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A:\0-Censo 2022-Tabulados\Actividad Económica\La Rioja\"/>
    </mc:Choice>
  </mc:AlternateContent>
  <bookViews>
    <workbookView xWindow="0" yWindow="0" windowWidth="28800" windowHeight="11775" activeTab="1"/>
  </bookViews>
  <sheets>
    <sheet name="Carátula" sheetId="21" r:id="rId1"/>
    <sheet name="Índice" sheetId="20" r:id="rId2"/>
    <sheet name="Cuadro 2.12" sheetId="1" r:id="rId3"/>
    <sheet name="Cuadro 2.12.1" sheetId="2" r:id="rId4"/>
    <sheet name="Cuadro 2.12.2" sheetId="3" r:id="rId5"/>
    <sheet name="Cuadro 2.12.3" sheetId="4" r:id="rId6"/>
    <sheet name="Cuadro 2.12.4" sheetId="5" r:id="rId7"/>
    <sheet name="Cuadro 2.12.5" sheetId="6" r:id="rId8"/>
    <sheet name="Cuadro 2.12.6" sheetId="7" r:id="rId9"/>
    <sheet name="Cuadro 2.12.7" sheetId="8" r:id="rId10"/>
    <sheet name="Cuadro 2.12.8" sheetId="9" r:id="rId11"/>
    <sheet name="Cuadro 2.12.9" sheetId="10" r:id="rId12"/>
    <sheet name="Cuadro 2.12.10" sheetId="11" r:id="rId13"/>
    <sheet name="Cuadro 2.12.11" sheetId="12" r:id="rId14"/>
    <sheet name="Cuadro 2.12.12" sheetId="13" r:id="rId15"/>
    <sheet name="Cuadro 2.12.13" sheetId="14" r:id="rId16"/>
    <sheet name="Cuadro 2.12.14" sheetId="15" r:id="rId17"/>
    <sheet name="Cuadro 2.12.15" sheetId="16" r:id="rId18"/>
    <sheet name="Cuadro 2.12.16" sheetId="17" r:id="rId19"/>
    <sheet name="Cuadro 2.12.17" sheetId="18" r:id="rId20"/>
    <sheet name="Cuadro 2.12.18" sheetId="19" r:id="rId21"/>
  </sheets>
  <calcPr calcId="191029" concurrentCalc="0"/>
</workbook>
</file>

<file path=xl/calcChain.xml><?xml version="1.0" encoding="utf-8"?>
<calcChain xmlns="http://schemas.openxmlformats.org/spreadsheetml/2006/main">
  <c r="A22" i="20" l="1"/>
  <c r="A21" i="20"/>
  <c r="A20" i="20"/>
  <c r="A19" i="20"/>
  <c r="A18" i="20"/>
  <c r="A17" i="20"/>
  <c r="A16" i="20"/>
  <c r="A15" i="20"/>
  <c r="A14" i="20"/>
  <c r="A13" i="20"/>
  <c r="A12" i="20"/>
  <c r="A11" i="20"/>
  <c r="A10" i="20"/>
  <c r="A9" i="20"/>
  <c r="A8" i="20"/>
  <c r="A7" i="20"/>
  <c r="A6" i="20"/>
  <c r="A5" i="20"/>
  <c r="A4" i="20"/>
</calcChain>
</file>

<file path=xl/sharedStrings.xml><?xml version="1.0" encoding="utf-8"?>
<sst xmlns="http://schemas.openxmlformats.org/spreadsheetml/2006/main" count="6729" uniqueCount="61">
  <si>
    <t>Censo Nacional de Población, Hogares y Viviendas 2022</t>
  </si>
  <si>
    <t>Cuadro 2.12. Provincia de La Rioja. Población de 14 años y más en viviendas particulares, por condición de actividad económica, según sexo registrado al nacer y grupos quinquenales de edad. Año 2022</t>
  </si>
  <si>
    <t>Sexo registrado al nacer y grupos quinquenales de edad</t>
  </si>
  <si>
    <t>Población de 14 años y más en viviendas particulares</t>
  </si>
  <si>
    <t>Condición de actividad económica</t>
  </si>
  <si>
    <t>Población económicamente activa</t>
  </si>
  <si>
    <t>Población no económicamente activa</t>
  </si>
  <si>
    <t>Total</t>
  </si>
  <si>
    <t>Ocupada</t>
  </si>
  <si>
    <t>Desocupada</t>
  </si>
  <si>
    <t>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</si>
  <si>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</si>
  <si>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</si>
  <si>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</si>
  <si>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</si>
  <si>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</si>
  <si>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</si>
  <si>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</si>
  <si>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</si>
  <si>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</si>
  <si>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</si>
  <si>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</si>
  <si>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</si>
  <si>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</si>
  <si>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 y más</t>
  </si>
  <si>
    <t>Mujer/Femenino</t>
  </si>
  <si>
    <t>Varón/Masculino</t>
  </si>
  <si>
    <t>Cuadro 2.12.1. Provincia de La Rioja, departamento Arauco. Población de 14 años y más en viviendas particulares, por condición de actividad económica, según sexo registrado al nacer y grupos quinquenales de edad. Año 2022</t>
  </si>
  <si>
    <t>Cuadro 2.12.2. Provincia de La Rioja, departamento Ángel Vicente Peñaloza. Población de 14 años y más en viviendas particulares, por condición de actividad económica, según sexo registrado al nacer y grupos quinquenales de edad. Año 2022</t>
  </si>
  <si>
    <t>Cuadro 2.12.3. Provincia de La Rioja, departamento Capital. Población de 14 años y más en viviendas particulares, por condición de actividad económica, según sexo registrado al nacer y grupos quinquenales de edad. Año 2022</t>
  </si>
  <si>
    <t>Cuadro 2.12.4. Provincia de La Rioja, departamento Castro Barros. Población de 14 años y más en viviendas particulares, por condición de actividad económica, según sexo registrado al nacer y grupos quinquenales de edad. Año 2022</t>
  </si>
  <si>
    <t>Cuadro 2.12.5. Provincia de La Rioja, departamento Chamical. Población de 14 años y más en viviendas particulares, por condición de actividad económica, según sexo registrado al nacer y grupos quinquenales de edad. Año 2022</t>
  </si>
  <si>
    <t>Cuadro 2.12.6. Provincia de La Rioja, departamento Chilecito. Población de 14 años y más en viviendas particulares, por condición de actividad económica, según sexo registrado al nacer y grupos quinquenales de edad. Año 2022</t>
  </si>
  <si>
    <t>Cuadro 2.12.7. Provincia de La Rioja, departamento Famatina. Población de 14 años y más en viviendas particulares, por condición de actividad económica, según sexo registrado al nacer y grupos quinquenales de edad. Año 2022</t>
  </si>
  <si>
    <t>Cuadro 2.12.8. Provincia de La Rioja, departamento General Belgrano. Población de 14 años y más en viviendas particulares, por condición de actividad económica, según sexo registrado al nacer y grupos quinquenales de edad. Año 2022</t>
  </si>
  <si>
    <t>Cuadro 2.12.9. Provincia de La Rioja, departamento General Felipe Varela. Población de 14 años y más en viviendas particulares, por condición de actividad económica, según sexo registrado al nacer y grupos quinquenales de edad. Año 2022</t>
  </si>
  <si>
    <t>Cuadro 2.12.10. Provincia de La Rioja, departamento General Juan Facundo Quiroga. Población de 14 años y más en viviendas particulares, por condición de actividad económica, según sexo registrado al nacer y grupos quinquenales de edad. Año 2022</t>
  </si>
  <si>
    <t>Cuadro 2.12.11. Provincia de La Rioja, departamento General Lamadrid. Población de 14 años y más en viviendas particulares, por condición de actividad económica, según sexo registrado al nacer y grupos quinquenales de edad. Año 2022</t>
  </si>
  <si>
    <t>Cuadro 2.12.12. Provincia de La Rioja, departamento General Ortiz de Ocampo. Población de 14 años y más en viviendas particulares, por condición de actividad económica, según sexo registrado al nacer y grupos quinquenales de edad. Año 2022</t>
  </si>
  <si>
    <t>Cuadro 2.12.13. Provincia de La Rioja, departamento General San Martín. Población de 14 años y más en viviendas particulares, por condición de actividad económica, según sexo registrado al nacer y grupos quinquenales de edad. Año 2022</t>
  </si>
  <si>
    <t>Cuadro 2.12.14. Provincia de La Rioja, departamento Independencia. Población de 14 años y más en viviendas particulares, por condición de actividad económica, según sexo registrado al nacer y grupos quinquenales de edad. Año 2022</t>
  </si>
  <si>
    <t>Cuadro 2.12.15. Provincia de La Rioja, departamento Rosario Vera Peñaloza. Población de 14 años y más en viviendas particulares, por condición de actividad económica, según sexo registrado al nacer y grupos quinquenales de edad. Año 2022</t>
  </si>
  <si>
    <t>Cuadro 2.12.16. Provincia de La Rioja, departamento San Blas de los Sauces. Población de 14 años y más en viviendas particulares, por condición de actividad económica, según sexo registrado al nacer y grupos quinquenales de edad. Año 2022</t>
  </si>
  <si>
    <t>Cuadro 2.12.17. Provincia de La Rioja, departamento Sanagasta. Población de 14 años y más en viviendas particulares, por condición de actividad económica, según sexo registrado al nacer y grupos quinquenales de edad. Año 2022</t>
  </si>
  <si>
    <t>Cuadro 2.12.18. Provincia de La Rioja, departamento Vinchina. Población de 14 años y más en viviendas particulares, por condición de actividad económica, según sexo registrado al nacer y grupos quinquenales de edad. Año 2022</t>
  </si>
  <si>
    <t/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</si>
  <si>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</si>
  <si>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</si>
  <si>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</si>
  <si>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</si>
  <si>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</si>
  <si>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</si>
  <si>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</si>
  <si>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</si>
  <si>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</si>
  <si>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</si>
  <si>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r>
      <t>Notas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</si>
  <si>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</si>
  <si>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-</t>
  </si>
  <si>
    <t>Provincia de La Rioja</t>
  </si>
  <si>
    <t>Febrero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</si>
</sst>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3">
    <font>
      <sz val="8"/>
      <color rgb="FF000000"/>
      <name val="Albany AMT"/>
    </font>
    <font>
      <sz val="9"/>
      <color rgb="FF000000"/>
      <name val="Albany AMT"/>
    </font>
    <font>
      <sz val="8"/>
      <color rgb="FF000000"/>
      <name val="Arial"/>
    </font>
    <font>
      <b/>
      <sz val="8"/>
      <color rgb="FF000000"/>
      <name val="Arial"/>
    </font>
    <font>
      <sz val="9"/>
      <color rgb="FF000000"/>
      <name val="Arial"/>
    </font>
    <font>
      <u/>
      <sz val="10"/>
      <color theme="1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6"/>
      <color rgb="FF000000"/>
      <name val="Arial"/>
    </font>
    <font>
      <sz val="12"/>
      <color rgb="FF000000"/>
      <name val="Arial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2" borderId="1" xfId="0" applyFont="1" applyFill="1" applyBorder="1"/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2" fillId="0" borderId="4" xfId="0" applyFont="1" applyBorder="1" applyAlignment="1">
      <alignment horizontal="left"/>
    </xf>
    <xf numFmtId="0" fontId="3" fillId="2" borderId="1" xfId="0" applyFont="1" applyFill="1" applyBorder="1" applyAlignment="1">
      <alignment horizontal="center" wrapText="1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164" fontId="3" fillId="2" borderId="1" xfId="0" applyNumberFormat="1" applyFont="1" applyFill="1" applyBorder="1" applyAlignment="1">
      <alignment horizontal="right" vertical="center" wrapText="1"/>
    </xf>
    <xf numFmtId="164" fontId="2" fillId="2" borderId="1" xfId="0" applyNumberFormat="1" applyFont="1" applyFill="1" applyBorder="1" applyAlignment="1">
      <alignment horizontal="right" vertical="center" wrapText="1"/>
    </xf>
    <xf numFmtId="164" fontId="2" fillId="2" borderId="3" xfId="0" applyNumberFormat="1" applyFont="1" applyFill="1" applyBorder="1" applyAlignment="1">
      <alignment horizontal="right" vertical="center" wrapText="1"/>
    </xf>
    <xf numFmtId="0" fontId="0" fillId="0" borderId="0" xfId="0" applyAlignment="1"/>
    <xf numFmtId="0" fontId="4" fillId="0" borderId="0" xfId="0" applyFont="1" applyAlignment="1">
      <alignment wrapText="1"/>
    </xf>
    <xf numFmtId="0" fontId="10" fillId="0" borderId="0" xfId="0" applyFont="1" applyAlignment="1">
      <alignment horizontal="left" vertical="top" wrapText="1"/>
    </xf>
    <xf numFmtId="0" fontId="2" fillId="0" borderId="2" xfId="0" applyFont="1" applyBorder="1" applyAlignment="1">
      <alignment horizontal="center" vertical="center" wrapText="1"/>
    </xf>
    <xf numFmtId="0" fontId="12" fillId="0" borderId="0" xfId="0" applyFont="1" applyAlignment="1">
      <alignment horizontal="left" wrapText="1"/>
    </xf>
    <xf numFmtId="0" fontId="2" fillId="0" borderId="0" xfId="0" applyFont="1" applyAlignment="1">
      <alignment horizontal="left"/>
    </xf>
    <xf numFmtId="0" fontId="3" fillId="2" borderId="1" xfId="0" applyFont="1" applyFill="1" applyBorder="1" applyAlignment="1">
      <alignment horizontal="right" wrapText="1"/>
    </xf>
    <xf numFmtId="0" fontId="3" fillId="2" borderId="1" xfId="0" applyFont="1" applyFill="1" applyBorder="1" applyAlignment="1">
      <alignment horizontal="left" wrapText="1"/>
    </xf>
    <xf numFmtId="0" fontId="3" fillId="2" borderId="1" xfId="0" applyFont="1" applyFill="1" applyBorder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2" fillId="0" borderId="4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100"/>
  <sheetViews>
    <sheetView showGridLines="0" workbookViewId="0">
      <selection activeCell="K8" sqref="K8"/>
    </sheetView>
  </sheetViews>
  <sheetFormatPr baseColWidth="10" defaultRowHeight="11.25"/>
  <sheetData>
    <row r="3" spans="11:11" ht="20.25">
      <c r="K3" s="10" t="s">
        <v>51</v>
      </c>
    </row>
    <row r="4" spans="11:11" ht="20.25">
      <c r="K4" s="10"/>
    </row>
    <row r="5" spans="11:11" ht="20.25">
      <c r="K5" s="10" t="s">
        <v>52</v>
      </c>
    </row>
    <row r="7" spans="11:11" ht="15">
      <c r="K7" s="11" t="s">
        <v>59</v>
      </c>
    </row>
    <row r="8" spans="11:11" ht="15">
      <c r="K8" s="11"/>
    </row>
    <row r="9" spans="11:11" ht="15">
      <c r="K9" s="11" t="s">
        <v>60</v>
      </c>
    </row>
    <row r="10" spans="11:11" ht="15">
      <c r="K10" s="11"/>
    </row>
    <row r="11" spans="11:11" ht="15">
      <c r="K11" s="11"/>
    </row>
    <row r="12" spans="11:11" ht="15">
      <c r="K12" s="11" t="s">
        <v>53</v>
      </c>
    </row>
    <row r="13" spans="11:11" ht="15">
      <c r="K13" s="11" t="s">
        <v>54</v>
      </c>
    </row>
    <row r="14" spans="11:11" ht="15">
      <c r="K14" s="11" t="s">
        <v>55</v>
      </c>
    </row>
    <row r="15" spans="11:11" ht="15">
      <c r="K15" s="11"/>
    </row>
    <row r="16" spans="11:11" ht="15">
      <c r="K16" s="11"/>
    </row>
    <row r="17" spans="11:11" ht="15">
      <c r="K17" s="11"/>
    </row>
    <row r="18" spans="11:11" ht="15">
      <c r="K18" s="11"/>
    </row>
    <row r="19" spans="11:11" ht="15">
      <c r="K19" s="11"/>
    </row>
    <row r="20" spans="11:11" ht="15">
      <c r="K20" s="11"/>
    </row>
    <row r="21" spans="11:11" ht="15">
      <c r="K21" s="11"/>
    </row>
    <row r="22" spans="11:11" ht="15">
      <c r="K22" s="11"/>
    </row>
    <row r="23" spans="11:11" ht="15">
      <c r="K23" s="11"/>
    </row>
    <row r="24" spans="11:11" ht="15">
      <c r="K24" s="11"/>
    </row>
    <row r="25" spans="11:11" ht="15">
      <c r="K25" s="11"/>
    </row>
    <row r="26" spans="11:11" ht="15">
      <c r="K26" s="11"/>
    </row>
    <row r="27" spans="11:11" ht="15">
      <c r="K27" s="11"/>
    </row>
    <row r="28" spans="11:11" ht="15">
      <c r="K28" s="11"/>
    </row>
    <row r="29" spans="11:11" ht="15">
      <c r="K29" s="11"/>
    </row>
    <row r="30" spans="11:11" ht="15">
      <c r="K30" s="11"/>
    </row>
    <row r="31" spans="11:11" ht="15">
      <c r="K31" s="11"/>
    </row>
    <row r="32" spans="11:11" ht="15">
      <c r="K32" s="11"/>
    </row>
    <row r="33" spans="11:11" ht="15">
      <c r="K33" s="11"/>
    </row>
    <row r="34" spans="11:11" ht="15">
      <c r="K34" s="11"/>
    </row>
    <row r="35" spans="11:11" ht="15">
      <c r="K35" s="11"/>
    </row>
    <row r="36" spans="11:11" ht="15">
      <c r="K36" s="11"/>
    </row>
    <row r="37" spans="11:11" ht="15">
      <c r="K37" s="11"/>
    </row>
    <row r="38" spans="11:11" ht="15">
      <c r="K38" s="11"/>
    </row>
    <row r="39" spans="11:11" ht="15">
      <c r="K39" s="11"/>
    </row>
    <row r="40" spans="11:11" ht="15">
      <c r="K40" s="11"/>
    </row>
    <row r="41" spans="11:11" ht="15">
      <c r="K41" s="11"/>
    </row>
    <row r="42" spans="11:11" ht="15">
      <c r="K42" s="11"/>
    </row>
    <row r="43" spans="11:11" ht="15">
      <c r="K43" s="11"/>
    </row>
    <row r="44" spans="11:11" ht="15">
      <c r="K44" s="11"/>
    </row>
    <row r="45" spans="11:11" ht="15">
      <c r="K45" s="11"/>
    </row>
    <row r="46" spans="11:11" ht="15">
      <c r="K46" s="11"/>
    </row>
    <row r="47" spans="11:11" ht="15">
      <c r="K47" s="11"/>
    </row>
    <row r="48" spans="11:11" ht="15">
      <c r="K48" s="11"/>
    </row>
    <row r="49" spans="11:11" ht="15">
      <c r="K49" s="11"/>
    </row>
    <row r="50" spans="11:11" ht="15">
      <c r="K50" s="11"/>
    </row>
    <row r="51" spans="11:11" ht="15">
      <c r="K51" s="11"/>
    </row>
    <row r="52" spans="11:11" ht="15">
      <c r="K52" s="11"/>
    </row>
    <row r="53" spans="11:11" ht="15">
      <c r="K53" s="11"/>
    </row>
    <row r="54" spans="11:11" ht="15">
      <c r="K54" s="11"/>
    </row>
    <row r="55" spans="11:11" ht="15">
      <c r="K55" s="11"/>
    </row>
    <row r="56" spans="11:11" ht="15">
      <c r="K56" s="11"/>
    </row>
    <row r="57" spans="11:11" ht="15">
      <c r="K57" s="11"/>
    </row>
    <row r="58" spans="11:11" ht="15">
      <c r="K58" s="11"/>
    </row>
    <row r="59" spans="11:11" ht="15">
      <c r="K59" s="11"/>
    </row>
    <row r="60" spans="11:11" ht="15">
      <c r="K60" s="11"/>
    </row>
    <row r="61" spans="11:11" ht="15">
      <c r="K61" s="11"/>
    </row>
    <row r="62" spans="11:11" ht="15">
      <c r="K62" s="11"/>
    </row>
    <row r="63" spans="11:11" ht="15">
      <c r="K63" s="11"/>
    </row>
    <row r="64" spans="11:11" ht="15">
      <c r="K64" s="11"/>
    </row>
    <row r="65" spans="11:11" ht="15">
      <c r="K65" s="11"/>
    </row>
    <row r="66" spans="11:11" ht="15">
      <c r="K66" s="11"/>
    </row>
    <row r="67" spans="11:11" ht="15">
      <c r="K67" s="11"/>
    </row>
    <row r="68" spans="11:11" ht="15">
      <c r="K68" s="11"/>
    </row>
    <row r="69" spans="11:11" ht="15">
      <c r="K69" s="11"/>
    </row>
    <row r="70" spans="11:11" ht="15">
      <c r="K70" s="11"/>
    </row>
    <row r="71" spans="11:11" ht="15">
      <c r="K71" s="11"/>
    </row>
    <row r="72" spans="11:11" ht="15">
      <c r="K72" s="11"/>
    </row>
    <row r="73" spans="11:11" ht="15">
      <c r="K73" s="11"/>
    </row>
    <row r="74" spans="11:11" ht="15">
      <c r="K74" s="11"/>
    </row>
    <row r="75" spans="11:11" ht="15">
      <c r="K75" s="11"/>
    </row>
    <row r="76" spans="11:11" ht="15">
      <c r="K76" s="11"/>
    </row>
    <row r="77" spans="11:11" ht="15">
      <c r="K77" s="11"/>
    </row>
    <row r="78" spans="11:11" ht="15">
      <c r="K78" s="11"/>
    </row>
    <row r="79" spans="11:11" ht="15">
      <c r="K79" s="11"/>
    </row>
    <row r="80" spans="11:11" ht="15">
      <c r="K80" s="11"/>
    </row>
    <row r="81" spans="11:11" ht="15">
      <c r="K81" s="11"/>
    </row>
    <row r="82" spans="11:11" ht="15">
      <c r="K82" s="11"/>
    </row>
    <row r="83" spans="11:11" ht="15">
      <c r="K83" s="11"/>
    </row>
    <row r="84" spans="11:11" ht="15">
      <c r="K84" s="11"/>
    </row>
    <row r="85" spans="11:11" ht="15">
      <c r="K85" s="11"/>
    </row>
    <row r="86" spans="11:11" ht="15">
      <c r="K86" s="11"/>
    </row>
    <row r="87" spans="11:11" ht="15">
      <c r="K87" s="11"/>
    </row>
    <row r="88" spans="11:11" ht="15">
      <c r="K88" s="11"/>
    </row>
    <row r="89" spans="11:11" ht="15">
      <c r="K89" s="11"/>
    </row>
    <row r="90" spans="11:11" ht="15">
      <c r="K90" s="11"/>
    </row>
    <row r="91" spans="11:11" ht="15">
      <c r="K91" s="11"/>
    </row>
    <row r="92" spans="11:11" ht="15">
      <c r="K92" s="11"/>
    </row>
    <row r="93" spans="11:11" ht="15">
      <c r="K93" s="11"/>
    </row>
    <row r="94" spans="11:11" ht="15">
      <c r="K94" s="11"/>
    </row>
    <row r="95" spans="11:11" ht="15">
      <c r="K95" s="11"/>
    </row>
    <row r="96" spans="11:11" ht="15">
      <c r="K96" s="11"/>
    </row>
    <row r="97" spans="11:11" ht="15">
      <c r="K97" s="11"/>
    </row>
    <row r="98" spans="11:11" ht="15">
      <c r="K98" s="11"/>
    </row>
    <row r="99" spans="11:11" ht="15">
      <c r="K99" s="11"/>
    </row>
    <row r="100" spans="11:11" ht="15">
      <c r="K100" s="11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100"/>
  <sheetViews>
    <sheetView showGridLines="0" tabSelected="1" workbookViewId="0"/>
  </sheetViews>
  <sheetFormatPr baseColWidth="10" defaultRowHeight="11.25"/>
  <sheetData>
    <row r="1" spans="1:1" ht="12.75">
      <c r="A1" s="8" t="s">
        <v>46</v>
      </c>
    </row>
    <row r="2" spans="1:1" ht="12.75">
      <c r="A2" s="8" t="s">
        <v>47</v>
      </c>
    </row>
    <row r="3" spans="1:1" ht="12.75">
      <c r="A3" s="9"/>
    </row>
    <row r="4" spans="1:1" ht="12.75">
      <c r="A4" s="7" t="str">
        <f>HYPERLINK("#'Cuadro 2.12'!A3", "Cuadro 2.12. Provincia de La Rioja. Población de 14 años y más en viviendas particulares, por condición de actividad económica, según sexo registrado al nacer y grupos quinquenales de edad. Año 2022")</f>
        <v>Cuadro 2.12. Provincia de La Rioja. Población de 14 años y más en viviendas particulares, por condición de actividad económica, según sexo registrado al nacer y grupos quinquenales de edad. Año 2022</v>
      </c>
    </row>
    <row r="5" spans="1:1" ht="12.75">
      <c r="A5" s="7" t="str">
        <f>HYPERLINK("#'Cuadro 2.12.1'!A3", "Cuadro 2.12.1. Provincia de La Rioja, departamento Arauco. Población de 14 años y más en viviendas particulares, por condición de actividad económica, según sexo registrado al nacer y grupos quinquenales de edad. Año 2022")</f>
        <v>Cuadro 2.12.1. Provincia de La Rioja, departamento Arauco. Población de 14 años y más en viviendas particulares, por condición de actividad económica, según sexo registrado al nacer y grupos quinquenales de edad. Año 2022</v>
      </c>
    </row>
    <row r="6" spans="1:1" ht="12.75">
      <c r="A6" s="7" t="str">
        <f>HYPERLINK("#'Cuadro 2.12.2'!A3", "Cuadro 2.12.2. Provincia de La Rioja, departamento Ángel Vicente Peñaloza. Población de 14 años y más en viviendas particulares, por condición de actividad económica, según sexo registrado al nacer y grupos quinquenales de edad. Año 2022")</f>
        <v>Cuadro 2.12.2. Provincia de La Rioja, departamento Ángel Vicente Peñaloza. Población de 14 años y más en viviendas particulares, por condición de actividad económica, según sexo registrado al nacer y grupos quinquenales de edad. Año 2022</v>
      </c>
    </row>
    <row r="7" spans="1:1" ht="12.75">
      <c r="A7" s="7" t="str">
        <f>HYPERLINK("#'Cuadro 2.12.3'!A3", "Cuadro 2.12.3. Provincia de La Rioja, departamento Capital. Población de 14 años y más en viviendas particulares, por condición de actividad económica, según sexo registrado al nacer y grupos quinquenales de edad. Año 2022")</f>
        <v>Cuadro 2.12.3. Provincia de La Rioja, departamento Capital. Población de 14 años y más en viviendas particulares, por condición de actividad económica, según sexo registrado al nacer y grupos quinquenales de edad. Año 2022</v>
      </c>
    </row>
    <row r="8" spans="1:1" ht="12.75">
      <c r="A8" s="7" t="str">
        <f>HYPERLINK("#'Cuadro 2.12.4'!A3", "Cuadro 2.12.4. Provincia de La Rioja, departamento Castro Barros. Población de 14 años y más en viviendas particulares, por condición de actividad económica, según sexo registrado al nacer y grupos quinquenales de edad. Año 2022")</f>
        <v>Cuadro 2.12.4. Provincia de La Rioja, departamento Castro Barros. Población de 14 años y más en viviendas particulares, por condición de actividad económica, según sexo registrado al nacer y grupos quinquenales de edad. Año 2022</v>
      </c>
    </row>
    <row r="9" spans="1:1" ht="12.75">
      <c r="A9" s="7" t="str">
        <f>HYPERLINK("#'Cuadro 2.12.5'!A3", "Cuadro 2.12.5. Provincia de La Rioja, departamento Chamical. Población de 14 años y más en viviendas particulares, por condición de actividad económica, según sexo registrado al nacer y grupos quinquenales de edad. Año 2022")</f>
        <v>Cuadro 2.12.5. Provincia de La Rioja, departamento Chamical. Población de 14 años y más en viviendas particulares, por condición de actividad económica, según sexo registrado al nacer y grupos quinquenales de edad. Año 2022</v>
      </c>
    </row>
    <row r="10" spans="1:1" ht="12.75">
      <c r="A10" s="7" t="str">
        <f>HYPERLINK("#'Cuadro 2.12.6'!A3", "Cuadro 2.12.6. Provincia de La Rioja, departamento Chilecito. Población de 14 años y más en viviendas particulares, por condición de actividad económica, según sexo registrado al nacer y grupos quinquenales de edad. Año 2022")</f>
        <v>Cuadro 2.12.6. Provincia de La Rioja, departamento Chilecito. Población de 14 años y más en viviendas particulares, por condición de actividad económica, según sexo registrado al nacer y grupos quinquenales de edad. Año 2022</v>
      </c>
    </row>
    <row r="11" spans="1:1" ht="12.75">
      <c r="A11" s="7" t="str">
        <f>HYPERLINK("#'Cuadro 2.12.7'!A3", "Cuadro 2.12.7. Provincia de La Rioja, departamento Famatina. Población de 14 años y más en viviendas particulares, por condición de actividad económica, según sexo registrado al nacer y grupos quinquenales de edad. Año 2022")</f>
        <v>Cuadro 2.12.7. Provincia de La Rioja, departamento Famatina. Población de 14 años y más en viviendas particulares, por condición de actividad económica, según sexo registrado al nacer y grupos quinquenales de edad. Año 2022</v>
      </c>
    </row>
    <row r="12" spans="1:1" ht="12.75">
      <c r="A12" s="7" t="str">
        <f>HYPERLINK("#'Cuadro 2.12.8'!A3", "Cuadro 2.12.8. Provincia de La Rioja, departamento General Belgrano. Población de 14 años y más en viviendas particulares, por condición de actividad económica, según sexo registrado al nacer y grupos quinquenales de edad. Año 2022")</f>
        <v>Cuadro 2.12.8. Provincia de La Rioja, departamento General Belgrano. Población de 14 años y más en viviendas particulares, por condición de actividad económica, según sexo registrado al nacer y grupos quinquenales de edad. Año 2022</v>
      </c>
    </row>
    <row r="13" spans="1:1" ht="12.75">
      <c r="A13" s="7" t="str">
        <f>HYPERLINK("#'Cuadro 2.12.9'!A3", "Cuadro 2.12.9. Provincia de La Rioja, departamento General Felipe Varela. Población de 14 años y más en viviendas particulares, por condición de actividad económica, según sexo registrado al nacer y grupos quinquenales de edad. Año 2022")</f>
        <v>Cuadro 2.12.9. Provincia de La Rioja, departamento General Felipe Varela. Población de 14 años y más en viviendas particulares, por condición de actividad económica, según sexo registrado al nacer y grupos quinquenales de edad. Año 2022</v>
      </c>
    </row>
    <row r="14" spans="1:1" ht="12.75">
      <c r="A14" s="7" t="str">
        <f>HYPERLINK("#'Cuadro 2.12.10'!A3", "Cuadro 2.12.10. Provincia de La Rioja, departamento General Juan Facundo Quiroga. Población de 14 años y más en viviendas particulares, por condición de actividad económica, según sexo registrado al nacer y grupos quinquenales de edad. Año 2022")</f>
        <v>Cuadro 2.12.10. Provincia de La Rioja, departamento General Juan Facundo Quiroga. Población de 14 años y más en viviendas particulares, por condición de actividad económica, según sexo registrado al nacer y grupos quinquenales de edad. Año 2022</v>
      </c>
    </row>
    <row r="15" spans="1:1" ht="12.75">
      <c r="A15" s="7" t="str">
        <f>HYPERLINK("#'Cuadro 2.12.11'!A3", "Cuadro 2.12.11. Provincia de La Rioja, departamento General Lamadrid. Población de 14 años y más en viviendas particulares, por condición de actividad económica, según sexo registrado al nacer y grupos quinquenales de edad. Año 2022")</f>
        <v>Cuadro 2.12.11. Provincia de La Rioja, departamento General Lamadrid. Población de 14 años y más en viviendas particulares, por condición de actividad económica, según sexo registrado al nacer y grupos quinquenales de edad. Año 2022</v>
      </c>
    </row>
    <row r="16" spans="1:1" ht="12.75">
      <c r="A16" s="7" t="str">
        <f>HYPERLINK("#'Cuadro 2.12.12'!A3", "Cuadro 2.12.12. Provincia de La Rioja, departamento General Ortiz de Ocampo. Población de 14 años y más en viviendas particulares, por condición de actividad económica, según sexo registrado al nacer y grupos quinquenales de edad. Año 2022")</f>
        <v>Cuadro 2.12.12. Provincia de La Rioja, departamento General Ortiz de Ocampo. Población de 14 años y más en viviendas particulares, por condición de actividad económica, según sexo registrado al nacer y grupos quinquenales de edad. Año 2022</v>
      </c>
    </row>
    <row r="17" spans="1:1" ht="12.75">
      <c r="A17" s="7" t="str">
        <f>HYPERLINK("#'Cuadro 2.12.13'!A3", "Cuadro 2.12.13. Provincia de La Rioja, departamento General San Martín. Población de 14 años y más en viviendas particulares, por condición de actividad económica, según sexo registrado al nacer y grupos quinquenales de edad. Año 2022")</f>
        <v>Cuadro 2.12.13. Provincia de La Rioja, departamento General San Martín. Población de 14 años y más en viviendas particulares, por condición de actividad económica, según sexo registrado al nacer y grupos quinquenales de edad. Año 2022</v>
      </c>
    </row>
    <row r="18" spans="1:1" ht="12.75">
      <c r="A18" s="7" t="str">
        <f>HYPERLINK("#'Cuadro 2.12.14'!A3", "Cuadro 2.12.14. Provincia de La Rioja, departamento Independencia. Población de 14 años y más en viviendas particulares, por condición de actividad económica, según sexo registrado al nacer y grupos quinquenales de edad. Año 2022")</f>
        <v>Cuadro 2.12.14. Provincia de La Rioja, departamento Independencia. Población de 14 años y más en viviendas particulares, por condición de actividad económica, según sexo registrado al nacer y grupos quinquenales de edad. Año 2022</v>
      </c>
    </row>
    <row r="19" spans="1:1" ht="12.75">
      <c r="A19" s="7" t="str">
        <f>HYPERLINK("#'Cuadro 2.12.15'!A3", "Cuadro 2.12.15. Provincia de La Rioja, departamento Rosario Vera Peñaloza. Población de 14 años y más en viviendas particulares, por condición de actividad económica, según sexo registrado al nacer y grupos quinquenales de edad. Año 2022")</f>
        <v>Cuadro 2.12.15. Provincia de La Rioja, departamento Rosario Vera Peñaloza. Población de 14 años y más en viviendas particulares, por condición de actividad económica, según sexo registrado al nacer y grupos quinquenales de edad. Año 2022</v>
      </c>
    </row>
    <row r="20" spans="1:1" ht="12.75">
      <c r="A20" s="7" t="str">
        <f>HYPERLINK("#'Cuadro 2.12.16'!A3", "Cuadro 2.12.16. Provincia de La Rioja, departamento San Blas de los Sauces. Población de 14 años y más en viviendas particulares, por condición de actividad económica, según sexo registrado al nacer y grupos quinquenales de edad. Año 2022")</f>
        <v>Cuadro 2.12.16. Provincia de La Rioja, departamento San Blas de los Sauces. Población de 14 años y más en viviendas particulares, por condición de actividad económica, según sexo registrado al nacer y grupos quinquenales de edad. Año 2022</v>
      </c>
    </row>
    <row r="21" spans="1:1" ht="12.75">
      <c r="A21" s="7" t="str">
        <f>HYPERLINK("#'Cuadro 2.12.17'!A3", "Cuadro 2.12.17. Provincia de La Rioja, departamento Sanagasta. Población de 14 años y más en viviendas particulares, por condición de actividad económica, según sexo registrado al nacer y grupos quinquenales de edad. Año 2022")</f>
        <v>Cuadro 2.12.17. Provincia de La Rioja, departamento Sanagasta. Población de 14 años y más en viviendas particulares, por condición de actividad económica, según sexo registrado al nacer y grupos quinquenales de edad. Año 2022</v>
      </c>
    </row>
    <row r="22" spans="1:1" ht="12.75">
      <c r="A22" s="7" t="str">
        <f>HYPERLINK("#'Cuadro 2.12.18'!A3", "Cuadro 2.12.18. Provincia de La Rioja, departamento Vinchina. Población de 14 años y más en viviendas particulares, por condición de actividad económica, según sexo registrado al nacer y grupos quinquenales de edad. Año 2022")</f>
        <v>Cuadro 2.12.18. Provincia de La Rioja, departamento Vinchina. Población de 14 años y más en viviendas particulares, por condición de actividad económica, según sexo registrado al nacer y grupos quinquenales de edad. Año 2022</v>
      </c>
    </row>
    <row r="23" spans="1:1" ht="12.75">
      <c r="A23" s="9"/>
    </row>
    <row r="24" spans="1:1" ht="12.75">
      <c r="A24" s="9" t="s">
        <v>48</v>
      </c>
    </row>
    <row r="25" spans="1:1" ht="12.75">
      <c r="A25" s="9" t="s">
        <v>49</v>
      </c>
    </row>
    <row r="26" spans="1:1" ht="12.75">
      <c r="A26" s="9" t="s">
        <v>50</v>
      </c>
    </row>
    <row r="27" spans="1:1" ht="12.75">
      <c r="A27" s="9"/>
    </row>
    <row r="28" spans="1:1" ht="12.75">
      <c r="A28" s="9"/>
    </row>
    <row r="29" spans="1:1" ht="12.75">
      <c r="A29" s="9"/>
    </row>
    <row r="30" spans="1:1" ht="12.75">
      <c r="A30" s="9"/>
    </row>
    <row r="31" spans="1:1" ht="12.75">
      <c r="A31" s="9"/>
    </row>
    <row r="32" spans="1:1" ht="12.75">
      <c r="A32" s="9"/>
    </row>
    <row r="33" spans="1:1" ht="12.75">
      <c r="A33" s="9"/>
    </row>
    <row r="34" spans="1:1" ht="12.75">
      <c r="A34" s="9"/>
    </row>
    <row r="35" spans="1:1" ht="12.75">
      <c r="A35" s="9"/>
    </row>
    <row r="36" spans="1:1" ht="12.75">
      <c r="A36" s="9"/>
    </row>
    <row r="37" spans="1:1" ht="12.75">
      <c r="A37" s="9"/>
    </row>
    <row r="38" spans="1:1" ht="12.75">
      <c r="A38" s="9"/>
    </row>
    <row r="39" spans="1:1" ht="12.75">
      <c r="A39" s="9"/>
    </row>
    <row r="40" spans="1:1" ht="12.75">
      <c r="A40" s="9"/>
    </row>
    <row r="41" spans="1:1" ht="12.75">
      <c r="A41" s="9"/>
    </row>
    <row r="42" spans="1:1" ht="12.75">
      <c r="A42" s="9"/>
    </row>
    <row r="43" spans="1:1" ht="12.75">
      <c r="A43" s="9"/>
    </row>
    <row r="44" spans="1:1" ht="12.75">
      <c r="A44" s="9"/>
    </row>
    <row r="45" spans="1:1" ht="12.75">
      <c r="A45" s="9"/>
    </row>
    <row r="46" spans="1:1" ht="12.75">
      <c r="A46" s="9"/>
    </row>
    <row r="47" spans="1:1" ht="12.75">
      <c r="A47" s="9"/>
    </row>
    <row r="48" spans="1:1" ht="12.75">
      <c r="A48" s="9"/>
    </row>
    <row r="49" spans="1:1" ht="12.75">
      <c r="A49" s="9"/>
    </row>
    <row r="50" spans="1:1" ht="12.75">
      <c r="A50" s="9"/>
    </row>
    <row r="51" spans="1:1" ht="12.75">
      <c r="A51" s="9"/>
    </row>
    <row r="52" spans="1:1" ht="12.75">
      <c r="A52" s="9"/>
    </row>
    <row r="53" spans="1:1" ht="12.75">
      <c r="A53" s="9"/>
    </row>
    <row r="54" spans="1:1" ht="12.75">
      <c r="A54" s="9"/>
    </row>
    <row r="55" spans="1:1" ht="12.75">
      <c r="A55" s="9"/>
    </row>
    <row r="56" spans="1:1" ht="12.75">
      <c r="A56" s="9"/>
    </row>
    <row r="57" spans="1:1" ht="12.75">
      <c r="A57" s="9"/>
    </row>
    <row r="58" spans="1:1" ht="12.75">
      <c r="A58" s="9"/>
    </row>
    <row r="59" spans="1:1" ht="12.75">
      <c r="A59" s="9"/>
    </row>
    <row r="60" spans="1:1" ht="12.75">
      <c r="A60" s="9"/>
    </row>
    <row r="61" spans="1:1" ht="12.75">
      <c r="A61" s="9"/>
    </row>
    <row r="62" spans="1:1" ht="12.75">
      <c r="A62" s="9"/>
    </row>
    <row r="63" spans="1:1" ht="12.75">
      <c r="A63" s="9"/>
    </row>
    <row r="64" spans="1:1" ht="12.75">
      <c r="A64" s="9"/>
    </row>
    <row r="65" spans="1:1" ht="12.75">
      <c r="A65" s="9"/>
    </row>
    <row r="66" spans="1:1" ht="12.75">
      <c r="A66" s="9"/>
    </row>
    <row r="67" spans="1:1" ht="12.75">
      <c r="A67" s="9"/>
    </row>
    <row r="68" spans="1:1" ht="12.75">
      <c r="A68" s="9"/>
    </row>
    <row r="69" spans="1:1" ht="12.75">
      <c r="A69" s="9"/>
    </row>
    <row r="70" spans="1:1" ht="12.75">
      <c r="A70" s="9"/>
    </row>
    <row r="71" spans="1:1" ht="12.75">
      <c r="A71" s="9"/>
    </row>
    <row r="72" spans="1:1" ht="12.75">
      <c r="A72" s="9"/>
    </row>
    <row r="73" spans="1:1" ht="12.75">
      <c r="A73" s="9"/>
    </row>
    <row r="74" spans="1:1" ht="12.75">
      <c r="A74" s="9"/>
    </row>
    <row r="75" spans="1:1" ht="12.75">
      <c r="A75" s="9"/>
    </row>
    <row r="76" spans="1:1" ht="12.75">
      <c r="A76" s="9"/>
    </row>
    <row r="77" spans="1:1" ht="12.75">
      <c r="A77" s="9"/>
    </row>
    <row r="78" spans="1:1" ht="12.75">
      <c r="A78" s="9"/>
    </row>
    <row r="79" spans="1:1" ht="12.75">
      <c r="A79" s="9"/>
    </row>
    <row r="80" spans="1:1" ht="12.75">
      <c r="A80" s="9"/>
    </row>
    <row r="81" spans="1:1" ht="12.75">
      <c r="A81" s="9"/>
    </row>
    <row r="82" spans="1:1" ht="12.75">
      <c r="A82" s="9"/>
    </row>
    <row r="83" spans="1:1" ht="12.75">
      <c r="A83" s="9"/>
    </row>
    <row r="84" spans="1:1" ht="12.75">
      <c r="A84" s="9"/>
    </row>
    <row r="85" spans="1:1" ht="12.75">
      <c r="A85" s="9"/>
    </row>
    <row r="86" spans="1:1" ht="12.75">
      <c r="A86" s="9"/>
    </row>
    <row r="87" spans="1:1" ht="12.75">
      <c r="A87" s="9"/>
    </row>
    <row r="88" spans="1:1" ht="12.75">
      <c r="A88" s="9"/>
    </row>
    <row r="89" spans="1:1" ht="12.75">
      <c r="A89" s="9"/>
    </row>
    <row r="90" spans="1:1" ht="12.75">
      <c r="A90" s="9"/>
    </row>
    <row r="91" spans="1:1" ht="12.75">
      <c r="A91" s="9"/>
    </row>
    <row r="92" spans="1:1" ht="12.75">
      <c r="A92" s="9"/>
    </row>
    <row r="93" spans="1:1" ht="12.75">
      <c r="A93" s="9"/>
    </row>
    <row r="94" spans="1:1" ht="12.75">
      <c r="A94" s="9"/>
    </row>
    <row r="95" spans="1:1" ht="12.75">
      <c r="A95" s="9"/>
    </row>
    <row r="96" spans="1:1" ht="12.75">
      <c r="A96" s="9"/>
    </row>
    <row r="97" spans="1:1" ht="12.75">
      <c r="A97" s="9"/>
    </row>
    <row r="98" spans="1:1" ht="12.75">
      <c r="A98" s="9"/>
    </row>
    <row r="99" spans="1:1" ht="12.75">
      <c r="A99" s="9"/>
    </row>
    <row r="100" spans="1:1" ht="12.75">
      <c r="A100" s="9"/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L65"/>
  <sheetViews>
    <sheetView showGridLines="0" zoomScaleNormal="100" workbookViewId="0">
      <selection sqref="A1:G1"/>
    </sheetView>
  </sheetViews>
  <sheetFormatPr baseColWidth="10" defaultRowHeight="11.25"/>
  <cols>
    <col min="1" max="2" width="31.6640625" customWidth="1"/>
    <col min="3" max="3" width="15.6640625" customWidth="1"/>
    <col min="4" max="4" width="14.5" customWidth="1"/>
    <col min="5" max="5" width="13.6640625" customWidth="1"/>
    <col min="6" max="6" width="14.6640625" customWidth="1"/>
    <col min="7" max="7" width="21.6640625" customWidth="1"/>
  </cols>
  <sheetData>
    <row r="1" spans="1:12" ht="13.9" customHeight="1">
      <c r="A1" s="16" t="s">
        <v>0</v>
      </c>
      <c r="B1" s="16"/>
      <c r="C1" s="16"/>
      <c r="D1" s="16"/>
      <c r="E1" s="16"/>
      <c r="F1" s="16"/>
      <c r="G1" s="16"/>
    </row>
    <row r="2" spans="1:12" ht="36" customHeight="1">
      <c r="A2" s="17" t="s">
        <v>1</v>
      </c>
      <c r="B2" s="17" t="s">
        <v>45</v>
      </c>
      <c r="C2" s="17" t="s">
        <v>45</v>
      </c>
      <c r="D2" s="17" t="s">
        <v>45</v>
      </c>
      <c r="E2" s="17" t="s">
        <v>45</v>
      </c>
      <c r="F2" s="17" t="s">
        <v>45</v>
      </c>
      <c r="G2" s="17" t="s">
        <v>45</v>
      </c>
      <c r="J2" t="s">
        <v>45</v>
      </c>
    </row>
    <row r="3" spans="1:12" ht="36.6" customHeight="1">
      <c r="A3" s="18" t="s">
        <v>2</v>
      </c>
      <c r="B3" s="18" t="s">
        <v>45</v>
      </c>
      <c r="C3" s="18" t="s">
        <v>3</v>
      </c>
      <c r="D3" s="18" t="s">
        <v>4</v>
      </c>
      <c r="E3" s="18" t="s">
        <v>45</v>
      </c>
      <c r="F3" s="18" t="s">
        <v>45</v>
      </c>
      <c r="G3" s="18" t="s">
        <v>45</v>
      </c>
    </row>
    <row r="4" spans="1:12" ht="28.9" customHeight="1">
      <c r="A4" s="18" t="s">
        <v>45</v>
      </c>
      <c r="B4" s="18" t="s">
        <v>45</v>
      </c>
      <c r="C4" s="18" t="s">
        <v>45</v>
      </c>
      <c r="D4" s="18" t="s">
        <v>5</v>
      </c>
      <c r="E4" s="18" t="s">
        <v>45</v>
      </c>
      <c r="F4" s="18" t="s">
        <v>45</v>
      </c>
      <c r="G4" s="18" t="s">
        <v>6</v>
      </c>
      <c r="H4" t="s">
        <v>45</v>
      </c>
      <c r="I4" t="s">
        <v>45</v>
      </c>
      <c r="J4" t="s">
        <v>45</v>
      </c>
      <c r="K4" t="s">
        <v>45</v>
      </c>
      <c r="L4" t="s">
        <v>45</v>
      </c>
    </row>
    <row r="5" spans="1:12" ht="16.899999999999999" customHeight="1">
      <c r="A5" s="18" t="s">
        <v>45</v>
      </c>
      <c r="B5" s="18" t="s">
        <v>45</v>
      </c>
      <c r="C5" s="18" t="s">
        <v>45</v>
      </c>
      <c r="D5" s="3" t="s">
        <v>7</v>
      </c>
      <c r="E5" s="3" t="s">
        <v>8</v>
      </c>
      <c r="F5" s="3" t="s">
        <v>9</v>
      </c>
      <c r="G5" s="18" t="s">
        <v>45</v>
      </c>
      <c r="H5" t="s">
        <v>45</v>
      </c>
      <c r="I5" t="s">
        <v>45</v>
      </c>
      <c r="J5" t="s">
        <v>45</v>
      </c>
      <c r="K5" t="s">
        <v>45</v>
      </c>
      <c r="L5" t="s">
        <v>45</v>
      </c>
    </row>
    <row r="6" spans="1:12" ht="12" customHeight="1">
      <c r="A6" s="23" t="s">
        <v>7</v>
      </c>
      <c r="B6" s="6" t="s">
        <v>45</v>
      </c>
      <c r="C6" s="12">
        <v>303899</v>
      </c>
      <c r="D6" s="12">
        <v>196650</v>
      </c>
      <c r="E6" s="12">
        <v>182757</v>
      </c>
      <c r="F6" s="12">
        <v>13893</v>
      </c>
      <c r="G6" s="12">
        <v>107249</v>
      </c>
    </row>
    <row r="7" spans="1:12" ht="12" customHeight="1">
      <c r="A7" s="24" t="s">
        <v>45</v>
      </c>
      <c r="B7" s="2" t="s">
        <v>10</v>
      </c>
      <c r="C7" s="13">
        <v>6163</v>
      </c>
      <c r="D7" s="13">
        <v>374</v>
      </c>
      <c r="E7" s="13">
        <v>294</v>
      </c>
      <c r="F7" s="13">
        <v>80</v>
      </c>
      <c r="G7" s="13">
        <v>5789</v>
      </c>
      <c r="H7" t="s">
        <v>45</v>
      </c>
      <c r="I7" t="s">
        <v>45</v>
      </c>
      <c r="K7" t="s">
        <v>45</v>
      </c>
      <c r="L7" t="s">
        <v>45</v>
      </c>
    </row>
    <row r="8" spans="1:12" ht="12" customHeight="1">
      <c r="A8" s="24" t="s">
        <v>45</v>
      </c>
      <c r="B8" s="2" t="s">
        <v>11</v>
      </c>
      <c r="C8" s="13">
        <v>32361</v>
      </c>
      <c r="D8" s="13">
        <v>8481</v>
      </c>
      <c r="E8" s="13">
        <v>6550</v>
      </c>
      <c r="F8" s="13">
        <v>1931</v>
      </c>
      <c r="G8" s="13">
        <v>23880</v>
      </c>
      <c r="H8" t="s">
        <v>45</v>
      </c>
      <c r="I8" t="s">
        <v>45</v>
      </c>
      <c r="K8" t="s">
        <v>45</v>
      </c>
      <c r="L8" t="s">
        <v>45</v>
      </c>
    </row>
    <row r="9" spans="1:12" ht="12" customHeight="1">
      <c r="A9" s="24" t="s">
        <v>45</v>
      </c>
      <c r="B9" s="2" t="s">
        <v>12</v>
      </c>
      <c r="C9" s="13">
        <v>33497</v>
      </c>
      <c r="D9" s="13">
        <v>21617</v>
      </c>
      <c r="E9" s="13">
        <v>18124</v>
      </c>
      <c r="F9" s="13">
        <v>3493</v>
      </c>
      <c r="G9" s="13">
        <v>11880</v>
      </c>
      <c r="H9" t="s">
        <v>45</v>
      </c>
      <c r="I9" t="s">
        <v>45</v>
      </c>
      <c r="K9" t="s">
        <v>45</v>
      </c>
      <c r="L9" t="s">
        <v>45</v>
      </c>
    </row>
    <row r="10" spans="1:12" ht="12" customHeight="1">
      <c r="A10" s="24" t="s">
        <v>45</v>
      </c>
      <c r="B10" s="2" t="s">
        <v>13</v>
      </c>
      <c r="C10" s="13">
        <v>35524</v>
      </c>
      <c r="D10" s="13">
        <v>28117</v>
      </c>
      <c r="E10" s="13">
        <v>25496</v>
      </c>
      <c r="F10" s="13">
        <v>2621</v>
      </c>
      <c r="G10" s="13">
        <v>7407</v>
      </c>
      <c r="H10" t="s">
        <v>45</v>
      </c>
      <c r="I10" t="s">
        <v>45</v>
      </c>
      <c r="K10" t="s">
        <v>45</v>
      </c>
      <c r="L10" t="s">
        <v>45</v>
      </c>
    </row>
    <row r="11" spans="1:12" ht="12" customHeight="1">
      <c r="A11" s="24" t="s">
        <v>45</v>
      </c>
      <c r="B11" s="2" t="s">
        <v>14</v>
      </c>
      <c r="C11" s="13">
        <v>30754</v>
      </c>
      <c r="D11" s="13">
        <v>25855</v>
      </c>
      <c r="E11" s="13">
        <v>24282</v>
      </c>
      <c r="F11" s="13">
        <v>1573</v>
      </c>
      <c r="G11" s="13">
        <v>4899</v>
      </c>
      <c r="H11" t="s">
        <v>45</v>
      </c>
      <c r="I11" t="s">
        <v>45</v>
      </c>
      <c r="K11" t="s">
        <v>45</v>
      </c>
      <c r="L11" t="s">
        <v>45</v>
      </c>
    </row>
    <row r="12" spans="1:12" ht="12" customHeight="1">
      <c r="A12" s="24" t="s">
        <v>45</v>
      </c>
      <c r="B12" s="2" t="s">
        <v>15</v>
      </c>
      <c r="C12" s="13">
        <v>27257</v>
      </c>
      <c r="D12" s="13">
        <v>23308</v>
      </c>
      <c r="E12" s="13">
        <v>22232</v>
      </c>
      <c r="F12" s="13">
        <v>1076</v>
      </c>
      <c r="G12" s="13">
        <v>3949</v>
      </c>
      <c r="H12" t="s">
        <v>45</v>
      </c>
      <c r="I12" t="s">
        <v>45</v>
      </c>
      <c r="K12" t="s">
        <v>45</v>
      </c>
      <c r="L12" t="s">
        <v>45</v>
      </c>
    </row>
    <row r="13" spans="1:12" ht="12" customHeight="1">
      <c r="A13" s="24" t="s">
        <v>45</v>
      </c>
      <c r="B13" s="2" t="s">
        <v>16</v>
      </c>
      <c r="C13" s="13">
        <v>28417</v>
      </c>
      <c r="D13" s="13">
        <v>24384</v>
      </c>
      <c r="E13" s="13">
        <v>23390</v>
      </c>
      <c r="F13" s="13">
        <v>994</v>
      </c>
      <c r="G13" s="13">
        <v>4033</v>
      </c>
      <c r="H13" t="s">
        <v>45</v>
      </c>
      <c r="I13" t="s">
        <v>45</v>
      </c>
      <c r="K13" t="s">
        <v>45</v>
      </c>
      <c r="L13" t="s">
        <v>45</v>
      </c>
    </row>
    <row r="14" spans="1:12" ht="12" customHeight="1">
      <c r="A14" s="24" t="s">
        <v>45</v>
      </c>
      <c r="B14" s="2" t="s">
        <v>17</v>
      </c>
      <c r="C14" s="13">
        <v>23620</v>
      </c>
      <c r="D14" s="13">
        <v>19908</v>
      </c>
      <c r="E14" s="13">
        <v>19252</v>
      </c>
      <c r="F14" s="13">
        <v>656</v>
      </c>
      <c r="G14" s="13">
        <v>3712</v>
      </c>
      <c r="H14" t="s">
        <v>45</v>
      </c>
      <c r="I14" t="s">
        <v>45</v>
      </c>
      <c r="K14" t="s">
        <v>45</v>
      </c>
      <c r="L14" t="s">
        <v>45</v>
      </c>
    </row>
    <row r="15" spans="1:12" ht="12" customHeight="1">
      <c r="A15" s="24" t="s">
        <v>45</v>
      </c>
      <c r="B15" s="2" t="s">
        <v>18</v>
      </c>
      <c r="C15" s="13">
        <v>19418</v>
      </c>
      <c r="D15" s="13">
        <v>15486</v>
      </c>
      <c r="E15" s="13">
        <v>14973</v>
      </c>
      <c r="F15" s="13">
        <v>513</v>
      </c>
      <c r="G15" s="13">
        <v>3932</v>
      </c>
      <c r="H15" t="s">
        <v>45</v>
      </c>
      <c r="I15" t="s">
        <v>45</v>
      </c>
      <c r="K15" t="s">
        <v>45</v>
      </c>
      <c r="L15" t="s">
        <v>45</v>
      </c>
    </row>
    <row r="16" spans="1:12" ht="12" customHeight="1">
      <c r="A16" s="24" t="s">
        <v>45</v>
      </c>
      <c r="B16" s="2" t="s">
        <v>19</v>
      </c>
      <c r="C16" s="13">
        <v>17175</v>
      </c>
      <c r="D16" s="13">
        <v>12403</v>
      </c>
      <c r="E16" s="13">
        <v>11988</v>
      </c>
      <c r="F16" s="13">
        <v>415</v>
      </c>
      <c r="G16" s="13">
        <v>4772</v>
      </c>
      <c r="H16" t="s">
        <v>45</v>
      </c>
      <c r="I16" t="s">
        <v>45</v>
      </c>
      <c r="K16" t="s">
        <v>45</v>
      </c>
      <c r="L16" t="s">
        <v>45</v>
      </c>
    </row>
    <row r="17" spans="1:12" ht="12" customHeight="1">
      <c r="A17" s="24" t="s">
        <v>45</v>
      </c>
      <c r="B17" s="2" t="s">
        <v>20</v>
      </c>
      <c r="C17" s="13">
        <v>15075</v>
      </c>
      <c r="D17" s="13">
        <v>8482</v>
      </c>
      <c r="E17" s="13">
        <v>8255</v>
      </c>
      <c r="F17" s="13">
        <v>227</v>
      </c>
      <c r="G17" s="13">
        <v>6593</v>
      </c>
      <c r="H17" t="s">
        <v>45</v>
      </c>
      <c r="I17" t="s">
        <v>45</v>
      </c>
      <c r="K17" t="s">
        <v>45</v>
      </c>
      <c r="L17" t="s">
        <v>45</v>
      </c>
    </row>
    <row r="18" spans="1:12" ht="12" customHeight="1">
      <c r="A18" s="24" t="s">
        <v>45</v>
      </c>
      <c r="B18" s="2" t="s">
        <v>21</v>
      </c>
      <c r="C18" s="13">
        <v>12467</v>
      </c>
      <c r="D18" s="13">
        <v>4508</v>
      </c>
      <c r="E18" s="13">
        <v>4368</v>
      </c>
      <c r="F18" s="13">
        <v>140</v>
      </c>
      <c r="G18" s="13">
        <v>7959</v>
      </c>
      <c r="H18" t="s">
        <v>45</v>
      </c>
      <c r="I18" t="s">
        <v>45</v>
      </c>
      <c r="K18" t="s">
        <v>45</v>
      </c>
      <c r="L18" t="s">
        <v>45</v>
      </c>
    </row>
    <row r="19" spans="1:12" ht="12" customHeight="1">
      <c r="A19" s="24" t="s">
        <v>45</v>
      </c>
      <c r="B19" s="2" t="s">
        <v>22</v>
      </c>
      <c r="C19" s="13">
        <v>9305</v>
      </c>
      <c r="D19" s="13">
        <v>2090</v>
      </c>
      <c r="E19" s="13">
        <v>2019</v>
      </c>
      <c r="F19" s="13">
        <v>71</v>
      </c>
      <c r="G19" s="13">
        <v>7215</v>
      </c>
      <c r="H19" t="s">
        <v>45</v>
      </c>
      <c r="I19" t="s">
        <v>45</v>
      </c>
      <c r="K19" t="s">
        <v>45</v>
      </c>
      <c r="L19" t="s">
        <v>45</v>
      </c>
    </row>
    <row r="20" spans="1:12" ht="12" customHeight="1">
      <c r="A20" s="24" t="s">
        <v>45</v>
      </c>
      <c r="B20" s="2" t="s">
        <v>23</v>
      </c>
      <c r="C20" s="13">
        <v>6248</v>
      </c>
      <c r="D20" s="13">
        <v>946</v>
      </c>
      <c r="E20" s="13">
        <v>894</v>
      </c>
      <c r="F20" s="13">
        <v>52</v>
      </c>
      <c r="G20" s="13">
        <v>5302</v>
      </c>
      <c r="H20" t="s">
        <v>45</v>
      </c>
      <c r="I20" t="s">
        <v>45</v>
      </c>
      <c r="K20" t="s">
        <v>45</v>
      </c>
      <c r="L20" t="s">
        <v>45</v>
      </c>
    </row>
    <row r="21" spans="1:12" ht="12" customHeight="1">
      <c r="A21" s="24" t="s">
        <v>45</v>
      </c>
      <c r="B21" s="2" t="s">
        <v>24</v>
      </c>
      <c r="C21" s="13">
        <v>6618</v>
      </c>
      <c r="D21" s="13">
        <v>691</v>
      </c>
      <c r="E21" s="13">
        <v>640</v>
      </c>
      <c r="F21" s="13">
        <v>51</v>
      </c>
      <c r="G21" s="13">
        <v>5927</v>
      </c>
      <c r="H21" t="s">
        <v>45</v>
      </c>
      <c r="I21" t="s">
        <v>45</v>
      </c>
      <c r="K21" t="s">
        <v>45</v>
      </c>
      <c r="L21" t="s">
        <v>45</v>
      </c>
    </row>
    <row r="22" spans="1:12" ht="12" customHeight="1">
      <c r="A22" s="25" t="s">
        <v>25</v>
      </c>
      <c r="B22" s="4" t="s">
        <v>45</v>
      </c>
      <c r="C22" s="12">
        <v>157467</v>
      </c>
      <c r="D22" s="12">
        <v>90693</v>
      </c>
      <c r="E22" s="12">
        <v>81914</v>
      </c>
      <c r="F22" s="12">
        <v>8779</v>
      </c>
      <c r="G22" s="12">
        <v>66774</v>
      </c>
    </row>
    <row r="23" spans="1:12" ht="12" customHeight="1">
      <c r="A23" s="24" t="s">
        <v>45</v>
      </c>
      <c r="B23" s="2" t="s">
        <v>10</v>
      </c>
      <c r="C23" s="13">
        <v>2990</v>
      </c>
      <c r="D23" s="13">
        <v>159</v>
      </c>
      <c r="E23" s="13">
        <v>121</v>
      </c>
      <c r="F23" s="13">
        <v>38</v>
      </c>
      <c r="G23" s="13">
        <v>2831</v>
      </c>
      <c r="H23" t="s">
        <v>45</v>
      </c>
      <c r="I23" t="s">
        <v>45</v>
      </c>
      <c r="K23" t="s">
        <v>45</v>
      </c>
      <c r="L23" t="s">
        <v>45</v>
      </c>
    </row>
    <row r="24" spans="1:12" ht="12" customHeight="1">
      <c r="A24" s="24" t="s">
        <v>45</v>
      </c>
      <c r="B24" s="2" t="s">
        <v>11</v>
      </c>
      <c r="C24" s="13">
        <v>16363</v>
      </c>
      <c r="D24" s="13">
        <v>3593</v>
      </c>
      <c r="E24" s="13">
        <v>2536</v>
      </c>
      <c r="F24" s="13">
        <v>1057</v>
      </c>
      <c r="G24" s="13">
        <v>12770</v>
      </c>
      <c r="H24" t="s">
        <v>45</v>
      </c>
      <c r="I24" t="s">
        <v>45</v>
      </c>
      <c r="K24" t="s">
        <v>45</v>
      </c>
      <c r="L24" t="s">
        <v>45</v>
      </c>
    </row>
    <row r="25" spans="1:12" ht="12" customHeight="1">
      <c r="A25" s="24" t="s">
        <v>45</v>
      </c>
      <c r="B25" s="2" t="s">
        <v>12</v>
      </c>
      <c r="C25" s="13">
        <v>17133</v>
      </c>
      <c r="D25" s="13">
        <v>9843</v>
      </c>
      <c r="E25" s="13">
        <v>7693</v>
      </c>
      <c r="F25" s="13">
        <v>2150</v>
      </c>
      <c r="G25" s="13">
        <v>7290</v>
      </c>
      <c r="H25" t="s">
        <v>45</v>
      </c>
      <c r="I25" t="s">
        <v>45</v>
      </c>
      <c r="K25" t="s">
        <v>45</v>
      </c>
      <c r="L25" t="s">
        <v>45</v>
      </c>
    </row>
    <row r="26" spans="1:12" ht="12" customHeight="1">
      <c r="A26" s="24" t="s">
        <v>45</v>
      </c>
      <c r="B26" s="2" t="s">
        <v>13</v>
      </c>
      <c r="C26" s="13">
        <v>18259</v>
      </c>
      <c r="D26" s="13">
        <v>13224</v>
      </c>
      <c r="E26" s="13">
        <v>11454</v>
      </c>
      <c r="F26" s="13">
        <v>1770</v>
      </c>
      <c r="G26" s="13">
        <v>5035</v>
      </c>
      <c r="H26" t="s">
        <v>45</v>
      </c>
      <c r="I26" t="s">
        <v>45</v>
      </c>
      <c r="K26" t="s">
        <v>45</v>
      </c>
      <c r="L26" t="s">
        <v>45</v>
      </c>
    </row>
    <row r="27" spans="1:12" ht="12" customHeight="1">
      <c r="A27" s="24" t="s">
        <v>45</v>
      </c>
      <c r="B27" s="2" t="s">
        <v>14</v>
      </c>
      <c r="C27" s="13">
        <v>15710</v>
      </c>
      <c r="D27" s="13">
        <v>12260</v>
      </c>
      <c r="E27" s="13">
        <v>11172</v>
      </c>
      <c r="F27" s="13">
        <v>1088</v>
      </c>
      <c r="G27" s="13">
        <v>3450</v>
      </c>
      <c r="H27" t="s">
        <v>45</v>
      </c>
      <c r="I27" t="s">
        <v>45</v>
      </c>
      <c r="K27" t="s">
        <v>45</v>
      </c>
      <c r="L27" t="s">
        <v>45</v>
      </c>
    </row>
    <row r="28" spans="1:12" ht="12" customHeight="1">
      <c r="A28" s="24" t="s">
        <v>45</v>
      </c>
      <c r="B28" s="2" t="s">
        <v>15</v>
      </c>
      <c r="C28" s="13">
        <v>14181</v>
      </c>
      <c r="D28" s="13">
        <v>11361</v>
      </c>
      <c r="E28" s="13">
        <v>10593</v>
      </c>
      <c r="F28" s="13">
        <v>768</v>
      </c>
      <c r="G28" s="13">
        <v>2820</v>
      </c>
      <c r="H28" t="s">
        <v>45</v>
      </c>
      <c r="I28" t="s">
        <v>45</v>
      </c>
      <c r="K28" t="s">
        <v>45</v>
      </c>
      <c r="L28" t="s">
        <v>45</v>
      </c>
    </row>
    <row r="29" spans="1:12" ht="12" customHeight="1">
      <c r="A29" s="24" t="s">
        <v>45</v>
      </c>
      <c r="B29" s="2" t="s">
        <v>16</v>
      </c>
      <c r="C29" s="13">
        <v>14677</v>
      </c>
      <c r="D29" s="13">
        <v>11771</v>
      </c>
      <c r="E29" s="13">
        <v>11074</v>
      </c>
      <c r="F29" s="13">
        <v>697</v>
      </c>
      <c r="G29" s="13">
        <v>2906</v>
      </c>
      <c r="H29" t="s">
        <v>45</v>
      </c>
      <c r="I29" t="s">
        <v>45</v>
      </c>
      <c r="K29" t="s">
        <v>45</v>
      </c>
      <c r="L29" t="s">
        <v>45</v>
      </c>
    </row>
    <row r="30" spans="1:12" ht="12" customHeight="1">
      <c r="A30" s="24" t="s">
        <v>45</v>
      </c>
      <c r="B30" s="2" t="s">
        <v>17</v>
      </c>
      <c r="C30" s="13">
        <v>12219</v>
      </c>
      <c r="D30" s="13">
        <v>9552</v>
      </c>
      <c r="E30" s="13">
        <v>9138</v>
      </c>
      <c r="F30" s="13">
        <v>414</v>
      </c>
      <c r="G30" s="13">
        <v>2667</v>
      </c>
      <c r="H30" t="s">
        <v>45</v>
      </c>
      <c r="I30" t="s">
        <v>45</v>
      </c>
      <c r="K30" t="s">
        <v>45</v>
      </c>
      <c r="L30" t="s">
        <v>45</v>
      </c>
    </row>
    <row r="31" spans="1:12" ht="12" customHeight="1">
      <c r="A31" s="24" t="s">
        <v>45</v>
      </c>
      <c r="B31" s="2" t="s">
        <v>18</v>
      </c>
      <c r="C31" s="13">
        <v>9983</v>
      </c>
      <c r="D31" s="13">
        <v>7221</v>
      </c>
      <c r="E31" s="13">
        <v>6911</v>
      </c>
      <c r="F31" s="13">
        <v>310</v>
      </c>
      <c r="G31" s="13">
        <v>2762</v>
      </c>
      <c r="H31" t="s">
        <v>45</v>
      </c>
      <c r="I31" t="s">
        <v>45</v>
      </c>
      <c r="K31" t="s">
        <v>45</v>
      </c>
      <c r="L31" t="s">
        <v>45</v>
      </c>
    </row>
    <row r="32" spans="1:12" ht="12" customHeight="1">
      <c r="A32" s="24" t="s">
        <v>45</v>
      </c>
      <c r="B32" s="2" t="s">
        <v>19</v>
      </c>
      <c r="C32" s="13">
        <v>8900</v>
      </c>
      <c r="D32" s="13">
        <v>5581</v>
      </c>
      <c r="E32" s="13">
        <v>5368</v>
      </c>
      <c r="F32" s="13">
        <v>213</v>
      </c>
      <c r="G32" s="13">
        <v>3319</v>
      </c>
      <c r="H32" t="s">
        <v>45</v>
      </c>
      <c r="I32" t="s">
        <v>45</v>
      </c>
      <c r="K32" t="s">
        <v>45</v>
      </c>
      <c r="L32" t="s">
        <v>45</v>
      </c>
    </row>
    <row r="33" spans="1:12" ht="12" customHeight="1">
      <c r="A33" s="24" t="s">
        <v>45</v>
      </c>
      <c r="B33" s="2" t="s">
        <v>20</v>
      </c>
      <c r="C33" s="13">
        <v>7761</v>
      </c>
      <c r="D33" s="13">
        <v>3164</v>
      </c>
      <c r="E33" s="13">
        <v>3048</v>
      </c>
      <c r="F33" s="13">
        <v>116</v>
      </c>
      <c r="G33" s="13">
        <v>4597</v>
      </c>
      <c r="H33" t="s">
        <v>45</v>
      </c>
      <c r="I33" t="s">
        <v>45</v>
      </c>
      <c r="K33" t="s">
        <v>45</v>
      </c>
      <c r="L33" t="s">
        <v>45</v>
      </c>
    </row>
    <row r="34" spans="1:12" ht="12" customHeight="1">
      <c r="A34" s="24" t="s">
        <v>45</v>
      </c>
      <c r="B34" s="2" t="s">
        <v>21</v>
      </c>
      <c r="C34" s="13">
        <v>6470</v>
      </c>
      <c r="D34" s="13">
        <v>1559</v>
      </c>
      <c r="E34" s="13">
        <v>1489</v>
      </c>
      <c r="F34" s="13">
        <v>70</v>
      </c>
      <c r="G34" s="13">
        <v>4911</v>
      </c>
      <c r="H34" t="s">
        <v>45</v>
      </c>
      <c r="I34" t="s">
        <v>45</v>
      </c>
      <c r="K34" t="s">
        <v>45</v>
      </c>
      <c r="L34" t="s">
        <v>45</v>
      </c>
    </row>
    <row r="35" spans="1:12" ht="12" customHeight="1">
      <c r="A35" s="24" t="s">
        <v>45</v>
      </c>
      <c r="B35" s="2" t="s">
        <v>22</v>
      </c>
      <c r="C35" s="13">
        <v>5090</v>
      </c>
      <c r="D35" s="13">
        <v>724</v>
      </c>
      <c r="E35" s="13">
        <v>692</v>
      </c>
      <c r="F35" s="13">
        <v>32</v>
      </c>
      <c r="G35" s="13">
        <v>4366</v>
      </c>
      <c r="H35" t="s">
        <v>45</v>
      </c>
      <c r="I35" t="s">
        <v>45</v>
      </c>
      <c r="K35" t="s">
        <v>45</v>
      </c>
      <c r="L35" t="s">
        <v>45</v>
      </c>
    </row>
    <row r="36" spans="1:12" ht="12" customHeight="1">
      <c r="A36" s="24" t="s">
        <v>45</v>
      </c>
      <c r="B36" s="2" t="s">
        <v>23</v>
      </c>
      <c r="C36" s="13">
        <v>3548</v>
      </c>
      <c r="D36" s="13">
        <v>358</v>
      </c>
      <c r="E36" s="13">
        <v>330</v>
      </c>
      <c r="F36" s="13">
        <v>28</v>
      </c>
      <c r="G36" s="13">
        <v>3190</v>
      </c>
      <c r="H36" t="s">
        <v>45</v>
      </c>
      <c r="I36" t="s">
        <v>45</v>
      </c>
      <c r="K36" t="s">
        <v>45</v>
      </c>
      <c r="L36" t="s">
        <v>45</v>
      </c>
    </row>
    <row r="37" spans="1:12" ht="12" customHeight="1">
      <c r="A37" s="24" t="s">
        <v>45</v>
      </c>
      <c r="B37" s="2" t="s">
        <v>24</v>
      </c>
      <c r="C37" s="13">
        <v>4183</v>
      </c>
      <c r="D37" s="13">
        <v>323</v>
      </c>
      <c r="E37" s="13">
        <v>295</v>
      </c>
      <c r="F37" s="13">
        <v>28</v>
      </c>
      <c r="G37" s="13">
        <v>3860</v>
      </c>
      <c r="H37" t="s">
        <v>45</v>
      </c>
      <c r="I37" t="s">
        <v>45</v>
      </c>
      <c r="K37" t="s">
        <v>45</v>
      </c>
      <c r="L37" t="s">
        <v>45</v>
      </c>
    </row>
    <row r="38" spans="1:12" ht="12" customHeight="1">
      <c r="A38" s="25" t="s">
        <v>26</v>
      </c>
      <c r="B38" s="4" t="s">
        <v>45</v>
      </c>
      <c r="C38" s="12">
        <v>146432</v>
      </c>
      <c r="D38" s="12">
        <v>105957</v>
      </c>
      <c r="E38" s="12">
        <v>100843</v>
      </c>
      <c r="F38" s="12">
        <v>5114</v>
      </c>
      <c r="G38" s="12">
        <v>40475</v>
      </c>
    </row>
    <row r="39" spans="1:12" ht="12" customHeight="1">
      <c r="A39" s="24" t="s">
        <v>45</v>
      </c>
      <c r="B39" s="2" t="s">
        <v>10</v>
      </c>
      <c r="C39" s="13">
        <v>3173</v>
      </c>
      <c r="D39" s="13">
        <v>215</v>
      </c>
      <c r="E39" s="13">
        <v>173</v>
      </c>
      <c r="F39" s="13">
        <v>42</v>
      </c>
      <c r="G39" s="13">
        <v>2958</v>
      </c>
      <c r="H39" t="s">
        <v>45</v>
      </c>
      <c r="I39" t="s">
        <v>45</v>
      </c>
      <c r="K39" t="s">
        <v>45</v>
      </c>
      <c r="L39" t="s">
        <v>45</v>
      </c>
    </row>
    <row r="40" spans="1:12" ht="12" customHeight="1">
      <c r="A40" s="24" t="s">
        <v>45</v>
      </c>
      <c r="B40" s="2" t="s">
        <v>11</v>
      </c>
      <c r="C40" s="13">
        <v>15998</v>
      </c>
      <c r="D40" s="13">
        <v>4888</v>
      </c>
      <c r="E40" s="13">
        <v>4014</v>
      </c>
      <c r="F40" s="13">
        <v>874</v>
      </c>
      <c r="G40" s="13">
        <v>11110</v>
      </c>
      <c r="H40" t="s">
        <v>45</v>
      </c>
      <c r="I40" t="s">
        <v>45</v>
      </c>
      <c r="K40" t="s">
        <v>45</v>
      </c>
      <c r="L40" t="s">
        <v>45</v>
      </c>
    </row>
    <row r="41" spans="1:12" ht="12" customHeight="1">
      <c r="A41" s="24" t="s">
        <v>45</v>
      </c>
      <c r="B41" s="2" t="s">
        <v>12</v>
      </c>
      <c r="C41" s="13">
        <v>16364</v>
      </c>
      <c r="D41" s="13">
        <v>11774</v>
      </c>
      <c r="E41" s="13">
        <v>10431</v>
      </c>
      <c r="F41" s="13">
        <v>1343</v>
      </c>
      <c r="G41" s="13">
        <v>4590</v>
      </c>
      <c r="H41" t="s">
        <v>45</v>
      </c>
      <c r="I41" t="s">
        <v>45</v>
      </c>
      <c r="K41" t="s">
        <v>45</v>
      </c>
      <c r="L41" t="s">
        <v>45</v>
      </c>
    </row>
    <row r="42" spans="1:12" ht="12" customHeight="1">
      <c r="A42" s="24" t="s">
        <v>45</v>
      </c>
      <c r="B42" s="2" t="s">
        <v>13</v>
      </c>
      <c r="C42" s="13">
        <v>17265</v>
      </c>
      <c r="D42" s="13">
        <v>14893</v>
      </c>
      <c r="E42" s="13">
        <v>14042</v>
      </c>
      <c r="F42" s="13">
        <v>851</v>
      </c>
      <c r="G42" s="13">
        <v>2372</v>
      </c>
      <c r="H42" t="s">
        <v>45</v>
      </c>
      <c r="I42" t="s">
        <v>45</v>
      </c>
      <c r="K42" t="s">
        <v>45</v>
      </c>
      <c r="L42" t="s">
        <v>45</v>
      </c>
    </row>
    <row r="43" spans="1:12" ht="12" customHeight="1">
      <c r="A43" s="24" t="s">
        <v>45</v>
      </c>
      <c r="B43" s="2" t="s">
        <v>14</v>
      </c>
      <c r="C43" s="13">
        <v>15044</v>
      </c>
      <c r="D43" s="13">
        <v>13595</v>
      </c>
      <c r="E43" s="13">
        <v>13110</v>
      </c>
      <c r="F43" s="13">
        <v>485</v>
      </c>
      <c r="G43" s="13">
        <v>1449</v>
      </c>
      <c r="H43" t="s">
        <v>45</v>
      </c>
      <c r="I43" t="s">
        <v>45</v>
      </c>
      <c r="K43" t="s">
        <v>45</v>
      </c>
      <c r="L43" t="s">
        <v>45</v>
      </c>
    </row>
    <row r="44" spans="1:12" ht="12" customHeight="1">
      <c r="A44" s="24" t="s">
        <v>45</v>
      </c>
      <c r="B44" s="2" t="s">
        <v>15</v>
      </c>
      <c r="C44" s="13">
        <v>13076</v>
      </c>
      <c r="D44" s="13">
        <v>11947</v>
      </c>
      <c r="E44" s="13">
        <v>11639</v>
      </c>
      <c r="F44" s="13">
        <v>308</v>
      </c>
      <c r="G44" s="13">
        <v>1129</v>
      </c>
      <c r="H44" t="s">
        <v>45</v>
      </c>
      <c r="I44" t="s">
        <v>45</v>
      </c>
      <c r="K44" t="s">
        <v>45</v>
      </c>
      <c r="L44" t="s">
        <v>45</v>
      </c>
    </row>
    <row r="45" spans="1:12" ht="12" customHeight="1">
      <c r="A45" s="24" t="s">
        <v>45</v>
      </c>
      <c r="B45" s="2" t="s">
        <v>16</v>
      </c>
      <c r="C45" s="13">
        <v>13740</v>
      </c>
      <c r="D45" s="13">
        <v>12613</v>
      </c>
      <c r="E45" s="13">
        <v>12316</v>
      </c>
      <c r="F45" s="13">
        <v>297</v>
      </c>
      <c r="G45" s="13">
        <v>1127</v>
      </c>
      <c r="H45" t="s">
        <v>45</v>
      </c>
      <c r="I45" t="s">
        <v>45</v>
      </c>
      <c r="K45" t="s">
        <v>45</v>
      </c>
      <c r="L45" t="s">
        <v>45</v>
      </c>
    </row>
    <row r="46" spans="1:12" ht="12" customHeight="1">
      <c r="A46" s="24" t="s">
        <v>45</v>
      </c>
      <c r="B46" s="2" t="s">
        <v>17</v>
      </c>
      <c r="C46" s="13">
        <v>11401</v>
      </c>
      <c r="D46" s="13">
        <v>10356</v>
      </c>
      <c r="E46" s="13">
        <v>10114</v>
      </c>
      <c r="F46" s="13">
        <v>242</v>
      </c>
      <c r="G46" s="13">
        <v>1045</v>
      </c>
      <c r="H46" t="s">
        <v>45</v>
      </c>
      <c r="I46" t="s">
        <v>45</v>
      </c>
      <c r="K46" t="s">
        <v>45</v>
      </c>
      <c r="L46" t="s">
        <v>45</v>
      </c>
    </row>
    <row r="47" spans="1:12" ht="12" customHeight="1">
      <c r="A47" s="24" t="s">
        <v>45</v>
      </c>
      <c r="B47" s="2" t="s">
        <v>18</v>
      </c>
      <c r="C47" s="13">
        <v>9435</v>
      </c>
      <c r="D47" s="13">
        <v>8265</v>
      </c>
      <c r="E47" s="13">
        <v>8062</v>
      </c>
      <c r="F47" s="13">
        <v>203</v>
      </c>
      <c r="G47" s="13">
        <v>1170</v>
      </c>
      <c r="H47" t="s">
        <v>45</v>
      </c>
      <c r="I47" t="s">
        <v>45</v>
      </c>
      <c r="K47" t="s">
        <v>45</v>
      </c>
      <c r="L47" t="s">
        <v>45</v>
      </c>
    </row>
    <row r="48" spans="1:12" ht="12" customHeight="1">
      <c r="A48" s="24" t="s">
        <v>45</v>
      </c>
      <c r="B48" s="2" t="s">
        <v>19</v>
      </c>
      <c r="C48" s="13">
        <v>8275</v>
      </c>
      <c r="D48" s="13">
        <v>6822</v>
      </c>
      <c r="E48" s="13">
        <v>6620</v>
      </c>
      <c r="F48" s="13">
        <v>202</v>
      </c>
      <c r="G48" s="13">
        <v>1453</v>
      </c>
      <c r="H48" t="s">
        <v>45</v>
      </c>
      <c r="I48" t="s">
        <v>45</v>
      </c>
      <c r="K48" t="s">
        <v>45</v>
      </c>
      <c r="L48" t="s">
        <v>45</v>
      </c>
    </row>
    <row r="49" spans="1:12" ht="12" customHeight="1">
      <c r="A49" s="24" t="s">
        <v>45</v>
      </c>
      <c r="B49" s="2" t="s">
        <v>20</v>
      </c>
      <c r="C49" s="13">
        <v>7314</v>
      </c>
      <c r="D49" s="13">
        <v>5318</v>
      </c>
      <c r="E49" s="13">
        <v>5207</v>
      </c>
      <c r="F49" s="13">
        <v>111</v>
      </c>
      <c r="G49" s="13">
        <v>1996</v>
      </c>
      <c r="H49" t="s">
        <v>45</v>
      </c>
      <c r="I49" t="s">
        <v>45</v>
      </c>
      <c r="K49" t="s">
        <v>45</v>
      </c>
      <c r="L49" t="s">
        <v>45</v>
      </c>
    </row>
    <row r="50" spans="1:12" ht="12" customHeight="1">
      <c r="A50" s="24" t="s">
        <v>45</v>
      </c>
      <c r="B50" s="2" t="s">
        <v>21</v>
      </c>
      <c r="C50" s="13">
        <v>5997</v>
      </c>
      <c r="D50" s="13">
        <v>2949</v>
      </c>
      <c r="E50" s="13">
        <v>2879</v>
      </c>
      <c r="F50" s="13">
        <v>70</v>
      </c>
      <c r="G50" s="13">
        <v>3048</v>
      </c>
      <c r="H50" t="s">
        <v>45</v>
      </c>
      <c r="I50" t="s">
        <v>45</v>
      </c>
      <c r="K50" t="s">
        <v>45</v>
      </c>
      <c r="L50" t="s">
        <v>45</v>
      </c>
    </row>
    <row r="51" spans="1:12" ht="12" customHeight="1">
      <c r="A51" s="24" t="s">
        <v>45</v>
      </c>
      <c r="B51" s="2" t="s">
        <v>22</v>
      </c>
      <c r="C51" s="13">
        <v>4215</v>
      </c>
      <c r="D51" s="13">
        <v>1366</v>
      </c>
      <c r="E51" s="13">
        <v>1327</v>
      </c>
      <c r="F51" s="13">
        <v>39</v>
      </c>
      <c r="G51" s="13">
        <v>2849</v>
      </c>
      <c r="H51" t="s">
        <v>45</v>
      </c>
      <c r="I51" t="s">
        <v>45</v>
      </c>
      <c r="K51" t="s">
        <v>45</v>
      </c>
      <c r="L51" t="s">
        <v>45</v>
      </c>
    </row>
    <row r="52" spans="1:12" ht="12" customHeight="1">
      <c r="A52" s="24" t="s">
        <v>45</v>
      </c>
      <c r="B52" s="2" t="s">
        <v>23</v>
      </c>
      <c r="C52" s="13">
        <v>2700</v>
      </c>
      <c r="D52" s="13">
        <v>588</v>
      </c>
      <c r="E52" s="13">
        <v>564</v>
      </c>
      <c r="F52" s="13">
        <v>24</v>
      </c>
      <c r="G52" s="13">
        <v>2112</v>
      </c>
      <c r="H52" t="s">
        <v>45</v>
      </c>
      <c r="I52" t="s">
        <v>45</v>
      </c>
      <c r="K52" t="s">
        <v>45</v>
      </c>
      <c r="L52" t="s">
        <v>45</v>
      </c>
    </row>
    <row r="53" spans="1:12" ht="12" customHeight="1">
      <c r="A53" s="26" t="s">
        <v>45</v>
      </c>
      <c r="B53" s="5" t="s">
        <v>24</v>
      </c>
      <c r="C53" s="14">
        <v>2435</v>
      </c>
      <c r="D53" s="14">
        <v>368</v>
      </c>
      <c r="E53" s="14">
        <v>345</v>
      </c>
      <c r="F53" s="14">
        <v>23</v>
      </c>
      <c r="G53" s="14">
        <v>2067</v>
      </c>
      <c r="H53" t="s">
        <v>45</v>
      </c>
      <c r="I53" t="s">
        <v>45</v>
      </c>
      <c r="K53" t="s">
        <v>45</v>
      </c>
      <c r="L53" t="s">
        <v>45</v>
      </c>
    </row>
    <row r="54" spans="1:12" s="15" customFormat="1" ht="36.75" customHeight="1">
      <c r="A54" s="19" t="s">
        <v>56</v>
      </c>
      <c r="B54" s="20" t="s">
        <v>45</v>
      </c>
      <c r="C54" s="21" t="s">
        <v>45</v>
      </c>
      <c r="D54" s="21" t="s">
        <v>45</v>
      </c>
      <c r="E54" s="21" t="s">
        <v>45</v>
      </c>
      <c r="F54" s="22" t="s">
        <v>45</v>
      </c>
      <c r="G54" s="22" t="s">
        <v>45</v>
      </c>
      <c r="J54" s="15" t="s">
        <v>45</v>
      </c>
    </row>
    <row r="55" spans="1:12" ht="12" customHeight="1">
      <c r="A55" s="19" t="s">
        <v>57</v>
      </c>
      <c r="B55" s="20" t="s">
        <v>45</v>
      </c>
      <c r="C55" s="21" t="s">
        <v>45</v>
      </c>
      <c r="D55" s="21" t="s">
        <v>45</v>
      </c>
      <c r="E55" s="21" t="s">
        <v>45</v>
      </c>
      <c r="F55" s="22" t="s">
        <v>45</v>
      </c>
      <c r="G55" s="22" t="s">
        <v>45</v>
      </c>
      <c r="J55" t="s">
        <v>45</v>
      </c>
    </row>
    <row r="56" spans="1:12" ht="12">
      <c r="A56" s="1" t="s">
        <v>45</v>
      </c>
      <c r="B56" s="1" t="s">
        <v>45</v>
      </c>
      <c r="C56" s="1" t="s">
        <v>45</v>
      </c>
      <c r="D56" s="1" t="s">
        <v>45</v>
      </c>
      <c r="E56" s="1" t="s">
        <v>45</v>
      </c>
      <c r="F56" s="1" t="s">
        <v>45</v>
      </c>
      <c r="G56" s="1" t="s">
        <v>45</v>
      </c>
      <c r="H56" t="s">
        <v>45</v>
      </c>
      <c r="I56" t="s">
        <v>45</v>
      </c>
      <c r="J56" t="s">
        <v>45</v>
      </c>
      <c r="K56" t="s">
        <v>45</v>
      </c>
      <c r="L56" t="s">
        <v>45</v>
      </c>
    </row>
    <row r="57" spans="1:12" ht="12">
      <c r="A57" s="1"/>
      <c r="B57" s="1"/>
      <c r="C57" s="1"/>
      <c r="D57" s="1"/>
      <c r="E57" s="1"/>
      <c r="F57" s="1"/>
      <c r="G57" s="1"/>
    </row>
    <row r="58" spans="1:12" ht="12">
      <c r="A58" s="1"/>
      <c r="B58" s="1"/>
      <c r="C58" s="1"/>
      <c r="D58" s="1"/>
      <c r="E58" s="1"/>
      <c r="F58" s="1"/>
      <c r="G58" s="1"/>
    </row>
    <row r="59" spans="1:12" ht="12">
      <c r="A59" s="1"/>
      <c r="B59" s="1"/>
      <c r="C59" s="1"/>
      <c r="D59" s="1"/>
      <c r="E59" s="1"/>
      <c r="F59" s="1"/>
      <c r="G59" s="1"/>
    </row>
    <row r="60" spans="1:12" ht="12">
      <c r="A60" s="1"/>
      <c r="B60" s="1"/>
      <c r="C60" s="1"/>
      <c r="D60" s="1"/>
      <c r="E60" s="1"/>
      <c r="F60" s="1"/>
      <c r="G60" s="1"/>
    </row>
    <row r="61" spans="1:12" ht="12">
      <c r="A61" s="1"/>
      <c r="B61" s="1"/>
      <c r="C61" s="1"/>
      <c r="D61" s="1"/>
      <c r="E61" s="1"/>
      <c r="F61" s="1"/>
      <c r="G61" s="1"/>
    </row>
    <row r="62" spans="1:12" ht="12">
      <c r="A62" s="1"/>
      <c r="B62" s="1"/>
      <c r="C62" s="1"/>
      <c r="D62" s="1"/>
      <c r="E62" s="1"/>
      <c r="F62" s="1"/>
      <c r="G62" s="1"/>
    </row>
    <row r="63" spans="1:12" ht="12">
      <c r="A63" s="1"/>
      <c r="B63" s="1"/>
      <c r="C63" s="1"/>
      <c r="D63" s="1"/>
      <c r="E63" s="1"/>
      <c r="F63" s="1"/>
      <c r="G63" s="1"/>
    </row>
    <row r="64" spans="1:12" ht="12">
      <c r="A64" s="1"/>
      <c r="B64" s="1"/>
      <c r="C64" s="1"/>
      <c r="D64" s="1"/>
      <c r="E64" s="1"/>
      <c r="F64" s="1"/>
      <c r="G64" s="1"/>
    </row>
    <row r="65" spans="1:7" ht="12">
      <c r="A65" s="1"/>
      <c r="B65" s="1"/>
      <c r="C65" s="1"/>
      <c r="D65" s="1"/>
      <c r="E65" s="1"/>
      <c r="F65" s="1"/>
      <c r="G65" s="1"/>
    </row>
  </sheetData>
  <mergeCells count="12">
    <mergeCell ref="A54:G54"/>
    <mergeCell ref="A55:G55"/>
    <mergeCell ref="A6:A21"/>
    <mergeCell ref="A22:A37"/>
    <mergeCell ref="A38:A53"/>
    <mergeCell ref="A1:G1"/>
    <mergeCell ref="A2:G2"/>
    <mergeCell ref="A3:B5"/>
    <mergeCell ref="C3:C5"/>
    <mergeCell ref="D3:G3"/>
    <mergeCell ref="D4:F4"/>
    <mergeCell ref="G4:G5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L65"/>
  <sheetViews>
    <sheetView showGridLines="0" zoomScaleNormal="100" workbookViewId="0">
      <selection sqref="A1:G1"/>
    </sheetView>
  </sheetViews>
  <sheetFormatPr baseColWidth="10" defaultRowHeight="11.25"/>
  <cols>
    <col min="1" max="2" width="31.6640625" customWidth="1"/>
    <col min="3" max="3" width="15.6640625" customWidth="1"/>
    <col min="4" max="4" width="13.6640625" customWidth="1"/>
    <col min="5" max="5" width="13.1640625" customWidth="1"/>
    <col min="6" max="6" width="13.5" customWidth="1"/>
    <col min="7" max="7" width="14.5" customWidth="1"/>
  </cols>
  <sheetData>
    <row r="1" spans="1:12" ht="13.9" customHeight="1">
      <c r="A1" s="16" t="s">
        <v>0</v>
      </c>
      <c r="B1" s="16"/>
      <c r="C1" s="16"/>
      <c r="D1" s="16"/>
      <c r="E1" s="16"/>
      <c r="F1" s="16"/>
      <c r="G1" s="16"/>
    </row>
    <row r="2" spans="1:12" ht="36" customHeight="1">
      <c r="A2" s="17" t="s">
        <v>27</v>
      </c>
      <c r="B2" s="17" t="s">
        <v>45</v>
      </c>
      <c r="C2" s="17" t="s">
        <v>45</v>
      </c>
      <c r="D2" s="17" t="s">
        <v>45</v>
      </c>
      <c r="E2" s="17" t="s">
        <v>45</v>
      </c>
      <c r="F2" s="17" t="s">
        <v>45</v>
      </c>
      <c r="G2" s="17" t="s">
        <v>45</v>
      </c>
      <c r="J2" t="s">
        <v>45</v>
      </c>
    </row>
    <row r="3" spans="1:12" ht="36.6" customHeight="1">
      <c r="A3" s="18" t="s">
        <v>2</v>
      </c>
      <c r="B3" s="18" t="s">
        <v>45</v>
      </c>
      <c r="C3" s="18" t="s">
        <v>3</v>
      </c>
      <c r="D3" s="18" t="s">
        <v>4</v>
      </c>
      <c r="E3" s="18" t="s">
        <v>45</v>
      </c>
      <c r="F3" s="18" t="s">
        <v>45</v>
      </c>
      <c r="G3" s="18" t="s">
        <v>45</v>
      </c>
    </row>
    <row r="4" spans="1:12" ht="28.9" customHeight="1">
      <c r="A4" s="18" t="s">
        <v>45</v>
      </c>
      <c r="B4" s="18" t="s">
        <v>45</v>
      </c>
      <c r="C4" s="18" t="s">
        <v>45</v>
      </c>
      <c r="D4" s="18" t="s">
        <v>5</v>
      </c>
      <c r="E4" s="18" t="s">
        <v>45</v>
      </c>
      <c r="F4" s="18" t="s">
        <v>45</v>
      </c>
      <c r="G4" s="18" t="s">
        <v>6</v>
      </c>
      <c r="H4" t="s">
        <v>45</v>
      </c>
      <c r="I4" t="s">
        <v>45</v>
      </c>
      <c r="J4" t="s">
        <v>45</v>
      </c>
      <c r="K4" t="s">
        <v>45</v>
      </c>
      <c r="L4" t="s">
        <v>45</v>
      </c>
    </row>
    <row r="5" spans="1:12" ht="16.899999999999999" customHeight="1">
      <c r="A5" s="18" t="s">
        <v>45</v>
      </c>
      <c r="B5" s="18" t="s">
        <v>45</v>
      </c>
      <c r="C5" s="18" t="s">
        <v>45</v>
      </c>
      <c r="D5" s="3" t="s">
        <v>7</v>
      </c>
      <c r="E5" s="3" t="s">
        <v>8</v>
      </c>
      <c r="F5" s="3" t="s">
        <v>9</v>
      </c>
      <c r="G5" s="18" t="s">
        <v>45</v>
      </c>
      <c r="H5" t="s">
        <v>45</v>
      </c>
      <c r="I5" t="s">
        <v>45</v>
      </c>
      <c r="J5" t="s">
        <v>45</v>
      </c>
      <c r="K5" t="s">
        <v>45</v>
      </c>
      <c r="L5" t="s">
        <v>45</v>
      </c>
    </row>
    <row r="6" spans="1:12" ht="12" customHeight="1">
      <c r="A6" s="23" t="s">
        <v>7</v>
      </c>
      <c r="B6" s="6" t="s">
        <v>45</v>
      </c>
      <c r="C6" s="12">
        <v>12746</v>
      </c>
      <c r="D6" s="12">
        <v>7987</v>
      </c>
      <c r="E6" s="12">
        <v>7457</v>
      </c>
      <c r="F6" s="12">
        <v>530</v>
      </c>
      <c r="G6" s="12">
        <v>4759</v>
      </c>
    </row>
    <row r="7" spans="1:12" ht="12" customHeight="1">
      <c r="A7" s="24" t="s">
        <v>45</v>
      </c>
      <c r="B7" s="2" t="s">
        <v>10</v>
      </c>
      <c r="C7" s="13">
        <v>261</v>
      </c>
      <c r="D7" s="13">
        <v>17</v>
      </c>
      <c r="E7" s="13">
        <v>14</v>
      </c>
      <c r="F7" s="13">
        <v>3</v>
      </c>
      <c r="G7" s="13">
        <v>244</v>
      </c>
      <c r="H7" t="s">
        <v>45</v>
      </c>
      <c r="I7" t="s">
        <v>45</v>
      </c>
      <c r="K7" t="s">
        <v>45</v>
      </c>
      <c r="L7" t="s">
        <v>45</v>
      </c>
    </row>
    <row r="8" spans="1:12" ht="12" customHeight="1">
      <c r="A8" s="24" t="s">
        <v>45</v>
      </c>
      <c r="B8" s="2" t="s">
        <v>11</v>
      </c>
      <c r="C8" s="13">
        <v>1389</v>
      </c>
      <c r="D8" s="13">
        <v>362</v>
      </c>
      <c r="E8" s="13">
        <v>293</v>
      </c>
      <c r="F8" s="13">
        <v>69</v>
      </c>
      <c r="G8" s="13">
        <v>1027</v>
      </c>
      <c r="H8" t="s">
        <v>45</v>
      </c>
      <c r="I8" t="s">
        <v>45</v>
      </c>
      <c r="K8" t="s">
        <v>45</v>
      </c>
      <c r="L8" t="s">
        <v>45</v>
      </c>
    </row>
    <row r="9" spans="1:12" ht="12" customHeight="1">
      <c r="A9" s="24" t="s">
        <v>45</v>
      </c>
      <c r="B9" s="2" t="s">
        <v>12</v>
      </c>
      <c r="C9" s="13">
        <v>1371</v>
      </c>
      <c r="D9" s="13">
        <v>934</v>
      </c>
      <c r="E9" s="13">
        <v>801</v>
      </c>
      <c r="F9" s="13">
        <v>133</v>
      </c>
      <c r="G9" s="13">
        <v>437</v>
      </c>
      <c r="H9" t="s">
        <v>45</v>
      </c>
      <c r="I9" t="s">
        <v>45</v>
      </c>
      <c r="K9" t="s">
        <v>45</v>
      </c>
      <c r="L9" t="s">
        <v>45</v>
      </c>
    </row>
    <row r="10" spans="1:12" ht="12" customHeight="1">
      <c r="A10" s="24" t="s">
        <v>45</v>
      </c>
      <c r="B10" s="2" t="s">
        <v>13</v>
      </c>
      <c r="C10" s="13">
        <v>1483</v>
      </c>
      <c r="D10" s="13">
        <v>1159</v>
      </c>
      <c r="E10" s="13">
        <v>1073</v>
      </c>
      <c r="F10" s="13">
        <v>86</v>
      </c>
      <c r="G10" s="13">
        <v>324</v>
      </c>
      <c r="H10" t="s">
        <v>45</v>
      </c>
      <c r="I10" t="s">
        <v>45</v>
      </c>
      <c r="K10" t="s">
        <v>45</v>
      </c>
      <c r="L10" t="s">
        <v>45</v>
      </c>
    </row>
    <row r="11" spans="1:12" ht="12" customHeight="1">
      <c r="A11" s="24" t="s">
        <v>45</v>
      </c>
      <c r="B11" s="2" t="s">
        <v>14</v>
      </c>
      <c r="C11" s="13">
        <v>1225</v>
      </c>
      <c r="D11" s="13">
        <v>1025</v>
      </c>
      <c r="E11" s="13">
        <v>967</v>
      </c>
      <c r="F11" s="13">
        <v>58</v>
      </c>
      <c r="G11" s="13">
        <v>200</v>
      </c>
      <c r="H11" t="s">
        <v>45</v>
      </c>
      <c r="I11" t="s">
        <v>45</v>
      </c>
      <c r="K11" t="s">
        <v>45</v>
      </c>
      <c r="L11" t="s">
        <v>45</v>
      </c>
    </row>
    <row r="12" spans="1:12" ht="12" customHeight="1">
      <c r="A12" s="24" t="s">
        <v>45</v>
      </c>
      <c r="B12" s="2" t="s">
        <v>15</v>
      </c>
      <c r="C12" s="13">
        <v>1140</v>
      </c>
      <c r="D12" s="13">
        <v>935</v>
      </c>
      <c r="E12" s="13">
        <v>883</v>
      </c>
      <c r="F12" s="13">
        <v>52</v>
      </c>
      <c r="G12" s="13">
        <v>205</v>
      </c>
      <c r="H12" t="s">
        <v>45</v>
      </c>
      <c r="I12" t="s">
        <v>45</v>
      </c>
      <c r="K12" t="s">
        <v>45</v>
      </c>
      <c r="L12" t="s">
        <v>45</v>
      </c>
    </row>
    <row r="13" spans="1:12" ht="12" customHeight="1">
      <c r="A13" s="24" t="s">
        <v>45</v>
      </c>
      <c r="B13" s="2" t="s">
        <v>16</v>
      </c>
      <c r="C13" s="13">
        <v>1215</v>
      </c>
      <c r="D13" s="13">
        <v>1007</v>
      </c>
      <c r="E13" s="13">
        <v>962</v>
      </c>
      <c r="F13" s="13">
        <v>45</v>
      </c>
      <c r="G13" s="13">
        <v>208</v>
      </c>
      <c r="H13" t="s">
        <v>45</v>
      </c>
      <c r="I13" t="s">
        <v>45</v>
      </c>
      <c r="K13" t="s">
        <v>45</v>
      </c>
      <c r="L13" t="s">
        <v>45</v>
      </c>
    </row>
    <row r="14" spans="1:12" ht="12" customHeight="1">
      <c r="A14" s="24" t="s">
        <v>45</v>
      </c>
      <c r="B14" s="2" t="s">
        <v>17</v>
      </c>
      <c r="C14" s="13">
        <v>1059</v>
      </c>
      <c r="D14" s="13">
        <v>849</v>
      </c>
      <c r="E14" s="13">
        <v>811</v>
      </c>
      <c r="F14" s="13">
        <v>38</v>
      </c>
      <c r="G14" s="13">
        <v>210</v>
      </c>
      <c r="H14" t="s">
        <v>45</v>
      </c>
      <c r="I14" t="s">
        <v>45</v>
      </c>
      <c r="K14" t="s">
        <v>45</v>
      </c>
      <c r="L14" t="s">
        <v>45</v>
      </c>
    </row>
    <row r="15" spans="1:12" ht="12" customHeight="1">
      <c r="A15" s="24" t="s">
        <v>45</v>
      </c>
      <c r="B15" s="2" t="s">
        <v>18</v>
      </c>
      <c r="C15" s="13">
        <v>808</v>
      </c>
      <c r="D15" s="13">
        <v>620</v>
      </c>
      <c r="E15" s="13">
        <v>598</v>
      </c>
      <c r="F15" s="13">
        <v>22</v>
      </c>
      <c r="G15" s="13">
        <v>188</v>
      </c>
      <c r="H15" t="s">
        <v>45</v>
      </c>
      <c r="I15" t="s">
        <v>45</v>
      </c>
      <c r="K15" t="s">
        <v>45</v>
      </c>
      <c r="L15" t="s">
        <v>45</v>
      </c>
    </row>
    <row r="16" spans="1:12" ht="12" customHeight="1">
      <c r="A16" s="24" t="s">
        <v>45</v>
      </c>
      <c r="B16" s="2" t="s">
        <v>19</v>
      </c>
      <c r="C16" s="13">
        <v>677</v>
      </c>
      <c r="D16" s="13">
        <v>477</v>
      </c>
      <c r="E16" s="13">
        <v>463</v>
      </c>
      <c r="F16" s="13">
        <v>14</v>
      </c>
      <c r="G16" s="13">
        <v>200</v>
      </c>
      <c r="H16" t="s">
        <v>45</v>
      </c>
      <c r="I16" t="s">
        <v>45</v>
      </c>
      <c r="K16" t="s">
        <v>45</v>
      </c>
      <c r="L16" t="s">
        <v>45</v>
      </c>
    </row>
    <row r="17" spans="1:12" ht="12" customHeight="1">
      <c r="A17" s="24" t="s">
        <v>45</v>
      </c>
      <c r="B17" s="2" t="s">
        <v>20</v>
      </c>
      <c r="C17" s="13">
        <v>591</v>
      </c>
      <c r="D17" s="13">
        <v>299</v>
      </c>
      <c r="E17" s="13">
        <v>296</v>
      </c>
      <c r="F17" s="13">
        <v>3</v>
      </c>
      <c r="G17" s="13">
        <v>292</v>
      </c>
      <c r="H17" t="s">
        <v>45</v>
      </c>
      <c r="I17" t="s">
        <v>45</v>
      </c>
      <c r="K17" t="s">
        <v>45</v>
      </c>
      <c r="L17" t="s">
        <v>45</v>
      </c>
    </row>
    <row r="18" spans="1:12" ht="12" customHeight="1">
      <c r="A18" s="24" t="s">
        <v>45</v>
      </c>
      <c r="B18" s="2" t="s">
        <v>21</v>
      </c>
      <c r="C18" s="13">
        <v>583</v>
      </c>
      <c r="D18" s="13">
        <v>186</v>
      </c>
      <c r="E18" s="13">
        <v>179</v>
      </c>
      <c r="F18" s="13">
        <v>7</v>
      </c>
      <c r="G18" s="13">
        <v>397</v>
      </c>
      <c r="H18" t="s">
        <v>45</v>
      </c>
      <c r="I18" t="s">
        <v>45</v>
      </c>
      <c r="K18" t="s">
        <v>45</v>
      </c>
      <c r="L18" t="s">
        <v>45</v>
      </c>
    </row>
    <row r="19" spans="1:12" ht="12" customHeight="1">
      <c r="A19" s="24" t="s">
        <v>45</v>
      </c>
      <c r="B19" s="2" t="s">
        <v>22</v>
      </c>
      <c r="C19" s="13">
        <v>426</v>
      </c>
      <c r="D19" s="13">
        <v>69</v>
      </c>
      <c r="E19" s="13">
        <v>69</v>
      </c>
      <c r="F19" s="13" t="s">
        <v>58</v>
      </c>
      <c r="G19" s="13">
        <v>357</v>
      </c>
      <c r="H19" t="s">
        <v>45</v>
      </c>
      <c r="I19" t="s">
        <v>45</v>
      </c>
      <c r="K19" t="s">
        <v>45</v>
      </c>
      <c r="L19" t="s">
        <v>45</v>
      </c>
    </row>
    <row r="20" spans="1:12" ht="12" customHeight="1">
      <c r="A20" s="24" t="s">
        <v>45</v>
      </c>
      <c r="B20" s="2" t="s">
        <v>23</v>
      </c>
      <c r="C20" s="13">
        <v>264</v>
      </c>
      <c r="D20" s="13">
        <v>27</v>
      </c>
      <c r="E20" s="13">
        <v>27</v>
      </c>
      <c r="F20" s="13" t="s">
        <v>58</v>
      </c>
      <c r="G20" s="13">
        <v>237</v>
      </c>
      <c r="H20" t="s">
        <v>45</v>
      </c>
      <c r="I20" t="s">
        <v>45</v>
      </c>
      <c r="K20" t="s">
        <v>45</v>
      </c>
      <c r="L20" t="s">
        <v>45</v>
      </c>
    </row>
    <row r="21" spans="1:12" ht="12" customHeight="1">
      <c r="A21" s="24" t="s">
        <v>45</v>
      </c>
      <c r="B21" s="2" t="s">
        <v>24</v>
      </c>
      <c r="C21" s="13">
        <v>254</v>
      </c>
      <c r="D21" s="13">
        <v>21</v>
      </c>
      <c r="E21" s="13">
        <v>21</v>
      </c>
      <c r="F21" s="13" t="s">
        <v>58</v>
      </c>
      <c r="G21" s="13">
        <v>233</v>
      </c>
      <c r="H21" t="s">
        <v>45</v>
      </c>
      <c r="I21" t="s">
        <v>45</v>
      </c>
      <c r="K21" t="s">
        <v>45</v>
      </c>
      <c r="L21" t="s">
        <v>45</v>
      </c>
    </row>
    <row r="22" spans="1:12" ht="12" customHeight="1">
      <c r="A22" s="25" t="s">
        <v>25</v>
      </c>
      <c r="B22" s="4" t="s">
        <v>45</v>
      </c>
      <c r="C22" s="12">
        <v>6511</v>
      </c>
      <c r="D22" s="12">
        <v>3475</v>
      </c>
      <c r="E22" s="12">
        <v>3113</v>
      </c>
      <c r="F22" s="12">
        <v>362</v>
      </c>
      <c r="G22" s="12">
        <v>3036</v>
      </c>
    </row>
    <row r="23" spans="1:12" ht="12" customHeight="1">
      <c r="A23" s="24" t="s">
        <v>45</v>
      </c>
      <c r="B23" s="2" t="s">
        <v>10</v>
      </c>
      <c r="C23" s="13">
        <v>123</v>
      </c>
      <c r="D23" s="13">
        <v>4</v>
      </c>
      <c r="E23" s="13">
        <v>4</v>
      </c>
      <c r="F23" s="13" t="s">
        <v>58</v>
      </c>
      <c r="G23" s="13">
        <v>119</v>
      </c>
      <c r="H23" t="s">
        <v>45</v>
      </c>
      <c r="I23" t="s">
        <v>45</v>
      </c>
      <c r="K23" t="s">
        <v>45</v>
      </c>
      <c r="L23" t="s">
        <v>45</v>
      </c>
    </row>
    <row r="24" spans="1:12" ht="12" customHeight="1">
      <c r="A24" s="24" t="s">
        <v>45</v>
      </c>
      <c r="B24" s="2" t="s">
        <v>11</v>
      </c>
      <c r="C24" s="13">
        <v>692</v>
      </c>
      <c r="D24" s="13">
        <v>142</v>
      </c>
      <c r="E24" s="13">
        <v>102</v>
      </c>
      <c r="F24" s="13">
        <v>40</v>
      </c>
      <c r="G24" s="13">
        <v>550</v>
      </c>
      <c r="H24" t="s">
        <v>45</v>
      </c>
      <c r="I24" t="s">
        <v>45</v>
      </c>
      <c r="K24" t="s">
        <v>45</v>
      </c>
      <c r="L24" t="s">
        <v>45</v>
      </c>
    </row>
    <row r="25" spans="1:12" ht="12" customHeight="1">
      <c r="A25" s="24" t="s">
        <v>45</v>
      </c>
      <c r="B25" s="2" t="s">
        <v>12</v>
      </c>
      <c r="C25" s="13">
        <v>676</v>
      </c>
      <c r="D25" s="13">
        <v>380</v>
      </c>
      <c r="E25" s="13">
        <v>300</v>
      </c>
      <c r="F25" s="13">
        <v>80</v>
      </c>
      <c r="G25" s="13">
        <v>296</v>
      </c>
      <c r="H25" t="s">
        <v>45</v>
      </c>
      <c r="I25" t="s">
        <v>45</v>
      </c>
      <c r="K25" t="s">
        <v>45</v>
      </c>
      <c r="L25" t="s">
        <v>45</v>
      </c>
    </row>
    <row r="26" spans="1:12" ht="12" customHeight="1">
      <c r="A26" s="24" t="s">
        <v>45</v>
      </c>
      <c r="B26" s="2" t="s">
        <v>13</v>
      </c>
      <c r="C26" s="13">
        <v>751</v>
      </c>
      <c r="D26" s="13">
        <v>527</v>
      </c>
      <c r="E26" s="13">
        <v>457</v>
      </c>
      <c r="F26" s="13">
        <v>70</v>
      </c>
      <c r="G26" s="13">
        <v>224</v>
      </c>
      <c r="H26" t="s">
        <v>45</v>
      </c>
      <c r="I26" t="s">
        <v>45</v>
      </c>
      <c r="K26" t="s">
        <v>45</v>
      </c>
      <c r="L26" t="s">
        <v>45</v>
      </c>
    </row>
    <row r="27" spans="1:12" ht="12" customHeight="1">
      <c r="A27" s="24" t="s">
        <v>45</v>
      </c>
      <c r="B27" s="2" t="s">
        <v>14</v>
      </c>
      <c r="C27" s="13">
        <v>604</v>
      </c>
      <c r="D27" s="13">
        <v>464</v>
      </c>
      <c r="E27" s="13">
        <v>422</v>
      </c>
      <c r="F27" s="13">
        <v>42</v>
      </c>
      <c r="G27" s="13">
        <v>140</v>
      </c>
      <c r="H27" t="s">
        <v>45</v>
      </c>
      <c r="I27" t="s">
        <v>45</v>
      </c>
      <c r="K27" t="s">
        <v>45</v>
      </c>
      <c r="L27" t="s">
        <v>45</v>
      </c>
    </row>
    <row r="28" spans="1:12" ht="12" customHeight="1">
      <c r="A28" s="24" t="s">
        <v>45</v>
      </c>
      <c r="B28" s="2" t="s">
        <v>15</v>
      </c>
      <c r="C28" s="13">
        <v>609</v>
      </c>
      <c r="D28" s="13">
        <v>455</v>
      </c>
      <c r="E28" s="13">
        <v>413</v>
      </c>
      <c r="F28" s="13">
        <v>42</v>
      </c>
      <c r="G28" s="13">
        <v>154</v>
      </c>
      <c r="H28" t="s">
        <v>45</v>
      </c>
      <c r="I28" t="s">
        <v>45</v>
      </c>
      <c r="K28" t="s">
        <v>45</v>
      </c>
      <c r="L28" t="s">
        <v>45</v>
      </c>
    </row>
    <row r="29" spans="1:12" ht="12" customHeight="1">
      <c r="A29" s="24" t="s">
        <v>45</v>
      </c>
      <c r="B29" s="2" t="s">
        <v>16</v>
      </c>
      <c r="C29" s="13">
        <v>646</v>
      </c>
      <c r="D29" s="13">
        <v>481</v>
      </c>
      <c r="E29" s="13">
        <v>445</v>
      </c>
      <c r="F29" s="13">
        <v>36</v>
      </c>
      <c r="G29" s="13">
        <v>165</v>
      </c>
      <c r="H29" t="s">
        <v>45</v>
      </c>
      <c r="I29" t="s">
        <v>45</v>
      </c>
      <c r="K29" t="s">
        <v>45</v>
      </c>
      <c r="L29" t="s">
        <v>45</v>
      </c>
    </row>
    <row r="30" spans="1:12" ht="12" customHeight="1">
      <c r="A30" s="24" t="s">
        <v>45</v>
      </c>
      <c r="B30" s="2" t="s">
        <v>17</v>
      </c>
      <c r="C30" s="13">
        <v>536</v>
      </c>
      <c r="D30" s="13">
        <v>385</v>
      </c>
      <c r="E30" s="13">
        <v>360</v>
      </c>
      <c r="F30" s="13">
        <v>25</v>
      </c>
      <c r="G30" s="13">
        <v>151</v>
      </c>
      <c r="H30" t="s">
        <v>45</v>
      </c>
      <c r="I30" t="s">
        <v>45</v>
      </c>
      <c r="K30" t="s">
        <v>45</v>
      </c>
      <c r="L30" t="s">
        <v>45</v>
      </c>
    </row>
    <row r="31" spans="1:12" ht="12" customHeight="1">
      <c r="A31" s="24" t="s">
        <v>45</v>
      </c>
      <c r="B31" s="2" t="s">
        <v>18</v>
      </c>
      <c r="C31" s="13">
        <v>409</v>
      </c>
      <c r="D31" s="13">
        <v>264</v>
      </c>
      <c r="E31" s="13">
        <v>248</v>
      </c>
      <c r="F31" s="13">
        <v>16</v>
      </c>
      <c r="G31" s="13">
        <v>145</v>
      </c>
      <c r="H31" t="s">
        <v>45</v>
      </c>
      <c r="I31" t="s">
        <v>45</v>
      </c>
      <c r="K31" t="s">
        <v>45</v>
      </c>
      <c r="L31" t="s">
        <v>45</v>
      </c>
    </row>
    <row r="32" spans="1:12" ht="12" customHeight="1">
      <c r="A32" s="24" t="s">
        <v>45</v>
      </c>
      <c r="B32" s="2" t="s">
        <v>19</v>
      </c>
      <c r="C32" s="13">
        <v>325</v>
      </c>
      <c r="D32" s="13">
        <v>185</v>
      </c>
      <c r="E32" s="13">
        <v>181</v>
      </c>
      <c r="F32" s="13">
        <v>4</v>
      </c>
      <c r="G32" s="13">
        <v>140</v>
      </c>
      <c r="H32" t="s">
        <v>45</v>
      </c>
      <c r="I32" t="s">
        <v>45</v>
      </c>
      <c r="K32" t="s">
        <v>45</v>
      </c>
      <c r="L32" t="s">
        <v>45</v>
      </c>
    </row>
    <row r="33" spans="1:12" ht="12" customHeight="1">
      <c r="A33" s="24" t="s">
        <v>45</v>
      </c>
      <c r="B33" s="2" t="s">
        <v>20</v>
      </c>
      <c r="C33" s="13">
        <v>309</v>
      </c>
      <c r="D33" s="13">
        <v>100</v>
      </c>
      <c r="E33" s="13">
        <v>97</v>
      </c>
      <c r="F33" s="13">
        <v>3</v>
      </c>
      <c r="G33" s="13">
        <v>209</v>
      </c>
      <c r="H33" t="s">
        <v>45</v>
      </c>
      <c r="I33" t="s">
        <v>45</v>
      </c>
      <c r="K33" t="s">
        <v>45</v>
      </c>
      <c r="L33" t="s">
        <v>45</v>
      </c>
    </row>
    <row r="34" spans="1:12" ht="12" customHeight="1">
      <c r="A34" s="24" t="s">
        <v>45</v>
      </c>
      <c r="B34" s="2" t="s">
        <v>21</v>
      </c>
      <c r="C34" s="13">
        <v>307</v>
      </c>
      <c r="D34" s="13">
        <v>50</v>
      </c>
      <c r="E34" s="13">
        <v>46</v>
      </c>
      <c r="F34" s="13">
        <v>4</v>
      </c>
      <c r="G34" s="13">
        <v>257</v>
      </c>
      <c r="H34" t="s">
        <v>45</v>
      </c>
      <c r="I34" t="s">
        <v>45</v>
      </c>
      <c r="K34" t="s">
        <v>45</v>
      </c>
      <c r="L34" t="s">
        <v>45</v>
      </c>
    </row>
    <row r="35" spans="1:12" ht="12" customHeight="1">
      <c r="A35" s="24" t="s">
        <v>45</v>
      </c>
      <c r="B35" s="2" t="s">
        <v>22</v>
      </c>
      <c r="C35" s="13">
        <v>233</v>
      </c>
      <c r="D35" s="13">
        <v>21</v>
      </c>
      <c r="E35" s="13">
        <v>21</v>
      </c>
      <c r="F35" s="13" t="s">
        <v>58</v>
      </c>
      <c r="G35" s="13">
        <v>212</v>
      </c>
      <c r="H35" t="s">
        <v>45</v>
      </c>
      <c r="I35" t="s">
        <v>45</v>
      </c>
      <c r="K35" t="s">
        <v>45</v>
      </c>
      <c r="L35" t="s">
        <v>45</v>
      </c>
    </row>
    <row r="36" spans="1:12" ht="12" customHeight="1">
      <c r="A36" s="24" t="s">
        <v>45</v>
      </c>
      <c r="B36" s="2" t="s">
        <v>23</v>
      </c>
      <c r="C36" s="13">
        <v>142</v>
      </c>
      <c r="D36" s="13">
        <v>10</v>
      </c>
      <c r="E36" s="13">
        <v>10</v>
      </c>
      <c r="F36" s="13" t="s">
        <v>58</v>
      </c>
      <c r="G36" s="13">
        <v>132</v>
      </c>
      <c r="H36" t="s">
        <v>45</v>
      </c>
      <c r="I36" t="s">
        <v>45</v>
      </c>
      <c r="K36" t="s">
        <v>45</v>
      </c>
      <c r="L36" t="s">
        <v>45</v>
      </c>
    </row>
    <row r="37" spans="1:12" ht="12" customHeight="1">
      <c r="A37" s="24" t="s">
        <v>45</v>
      </c>
      <c r="B37" s="2" t="s">
        <v>24</v>
      </c>
      <c r="C37" s="13">
        <v>149</v>
      </c>
      <c r="D37" s="13">
        <v>7</v>
      </c>
      <c r="E37" s="13">
        <v>7</v>
      </c>
      <c r="F37" s="13" t="s">
        <v>58</v>
      </c>
      <c r="G37" s="13">
        <v>142</v>
      </c>
      <c r="H37" t="s">
        <v>45</v>
      </c>
      <c r="I37" t="s">
        <v>45</v>
      </c>
      <c r="K37" t="s">
        <v>45</v>
      </c>
      <c r="L37" t="s">
        <v>45</v>
      </c>
    </row>
    <row r="38" spans="1:12" ht="12" customHeight="1">
      <c r="A38" s="25" t="s">
        <v>26</v>
      </c>
      <c r="B38" s="4" t="s">
        <v>45</v>
      </c>
      <c r="C38" s="12">
        <v>6235</v>
      </c>
      <c r="D38" s="12">
        <v>4512</v>
      </c>
      <c r="E38" s="12">
        <v>4344</v>
      </c>
      <c r="F38" s="12">
        <v>168</v>
      </c>
      <c r="G38" s="12">
        <v>1723</v>
      </c>
    </row>
    <row r="39" spans="1:12" ht="12" customHeight="1">
      <c r="A39" s="24" t="s">
        <v>45</v>
      </c>
      <c r="B39" s="2" t="s">
        <v>10</v>
      </c>
      <c r="C39" s="13">
        <v>138</v>
      </c>
      <c r="D39" s="13">
        <v>13</v>
      </c>
      <c r="E39" s="13">
        <v>10</v>
      </c>
      <c r="F39" s="13">
        <v>3</v>
      </c>
      <c r="G39" s="13">
        <v>125</v>
      </c>
      <c r="H39" t="s">
        <v>45</v>
      </c>
      <c r="I39" t="s">
        <v>45</v>
      </c>
      <c r="K39" t="s">
        <v>45</v>
      </c>
      <c r="L39" t="s">
        <v>45</v>
      </c>
    </row>
    <row r="40" spans="1:12" ht="12" customHeight="1">
      <c r="A40" s="24" t="s">
        <v>45</v>
      </c>
      <c r="B40" s="2" t="s">
        <v>11</v>
      </c>
      <c r="C40" s="13">
        <v>697</v>
      </c>
      <c r="D40" s="13">
        <v>220</v>
      </c>
      <c r="E40" s="13">
        <v>191</v>
      </c>
      <c r="F40" s="13">
        <v>29</v>
      </c>
      <c r="G40" s="13">
        <v>477</v>
      </c>
      <c r="H40" t="s">
        <v>45</v>
      </c>
      <c r="I40" t="s">
        <v>45</v>
      </c>
      <c r="K40" t="s">
        <v>45</v>
      </c>
      <c r="L40" t="s">
        <v>45</v>
      </c>
    </row>
    <row r="41" spans="1:12" ht="12" customHeight="1">
      <c r="A41" s="24" t="s">
        <v>45</v>
      </c>
      <c r="B41" s="2" t="s">
        <v>12</v>
      </c>
      <c r="C41" s="13">
        <v>695</v>
      </c>
      <c r="D41" s="13">
        <v>554</v>
      </c>
      <c r="E41" s="13">
        <v>501</v>
      </c>
      <c r="F41" s="13">
        <v>53</v>
      </c>
      <c r="G41" s="13">
        <v>141</v>
      </c>
      <c r="H41" t="s">
        <v>45</v>
      </c>
      <c r="I41" t="s">
        <v>45</v>
      </c>
      <c r="K41" t="s">
        <v>45</v>
      </c>
      <c r="L41" t="s">
        <v>45</v>
      </c>
    </row>
    <row r="42" spans="1:12" ht="12" customHeight="1">
      <c r="A42" s="24" t="s">
        <v>45</v>
      </c>
      <c r="B42" s="2" t="s">
        <v>13</v>
      </c>
      <c r="C42" s="13">
        <v>732</v>
      </c>
      <c r="D42" s="13">
        <v>632</v>
      </c>
      <c r="E42" s="13">
        <v>616</v>
      </c>
      <c r="F42" s="13">
        <v>16</v>
      </c>
      <c r="G42" s="13">
        <v>100</v>
      </c>
      <c r="H42" t="s">
        <v>45</v>
      </c>
      <c r="I42" t="s">
        <v>45</v>
      </c>
      <c r="K42" t="s">
        <v>45</v>
      </c>
      <c r="L42" t="s">
        <v>45</v>
      </c>
    </row>
    <row r="43" spans="1:12" ht="12" customHeight="1">
      <c r="A43" s="24" t="s">
        <v>45</v>
      </c>
      <c r="B43" s="2" t="s">
        <v>14</v>
      </c>
      <c r="C43" s="13">
        <v>621</v>
      </c>
      <c r="D43" s="13">
        <v>561</v>
      </c>
      <c r="E43" s="13">
        <v>545</v>
      </c>
      <c r="F43" s="13">
        <v>16</v>
      </c>
      <c r="G43" s="13">
        <v>60</v>
      </c>
      <c r="H43" t="s">
        <v>45</v>
      </c>
      <c r="I43" t="s">
        <v>45</v>
      </c>
      <c r="K43" t="s">
        <v>45</v>
      </c>
      <c r="L43" t="s">
        <v>45</v>
      </c>
    </row>
    <row r="44" spans="1:12" ht="12" customHeight="1">
      <c r="A44" s="24" t="s">
        <v>45</v>
      </c>
      <c r="B44" s="2" t="s">
        <v>15</v>
      </c>
      <c r="C44" s="13">
        <v>531</v>
      </c>
      <c r="D44" s="13">
        <v>480</v>
      </c>
      <c r="E44" s="13">
        <v>470</v>
      </c>
      <c r="F44" s="13">
        <v>10</v>
      </c>
      <c r="G44" s="13">
        <v>51</v>
      </c>
      <c r="H44" t="s">
        <v>45</v>
      </c>
      <c r="I44" t="s">
        <v>45</v>
      </c>
      <c r="K44" t="s">
        <v>45</v>
      </c>
      <c r="L44" t="s">
        <v>45</v>
      </c>
    </row>
    <row r="45" spans="1:12" ht="12" customHeight="1">
      <c r="A45" s="24" t="s">
        <v>45</v>
      </c>
      <c r="B45" s="2" t="s">
        <v>16</v>
      </c>
      <c r="C45" s="13">
        <v>569</v>
      </c>
      <c r="D45" s="13">
        <v>526</v>
      </c>
      <c r="E45" s="13">
        <v>517</v>
      </c>
      <c r="F45" s="13">
        <v>9</v>
      </c>
      <c r="G45" s="13">
        <v>43</v>
      </c>
      <c r="H45" t="s">
        <v>45</v>
      </c>
      <c r="I45" t="s">
        <v>45</v>
      </c>
      <c r="K45" t="s">
        <v>45</v>
      </c>
      <c r="L45" t="s">
        <v>45</v>
      </c>
    </row>
    <row r="46" spans="1:12" ht="12" customHeight="1">
      <c r="A46" s="24" t="s">
        <v>45</v>
      </c>
      <c r="B46" s="2" t="s">
        <v>17</v>
      </c>
      <c r="C46" s="13">
        <v>523</v>
      </c>
      <c r="D46" s="13">
        <v>464</v>
      </c>
      <c r="E46" s="13">
        <v>451</v>
      </c>
      <c r="F46" s="13">
        <v>13</v>
      </c>
      <c r="G46" s="13">
        <v>59</v>
      </c>
      <c r="H46" t="s">
        <v>45</v>
      </c>
      <c r="I46" t="s">
        <v>45</v>
      </c>
      <c r="K46" t="s">
        <v>45</v>
      </c>
      <c r="L46" t="s">
        <v>45</v>
      </c>
    </row>
    <row r="47" spans="1:12" ht="12" customHeight="1">
      <c r="A47" s="24" t="s">
        <v>45</v>
      </c>
      <c r="B47" s="2" t="s">
        <v>18</v>
      </c>
      <c r="C47" s="13">
        <v>399</v>
      </c>
      <c r="D47" s="13">
        <v>356</v>
      </c>
      <c r="E47" s="13">
        <v>350</v>
      </c>
      <c r="F47" s="13">
        <v>6</v>
      </c>
      <c r="G47" s="13">
        <v>43</v>
      </c>
      <c r="H47" t="s">
        <v>45</v>
      </c>
      <c r="I47" t="s">
        <v>45</v>
      </c>
      <c r="K47" t="s">
        <v>45</v>
      </c>
      <c r="L47" t="s">
        <v>45</v>
      </c>
    </row>
    <row r="48" spans="1:12" ht="12" customHeight="1">
      <c r="A48" s="24" t="s">
        <v>45</v>
      </c>
      <c r="B48" s="2" t="s">
        <v>19</v>
      </c>
      <c r="C48" s="13">
        <v>352</v>
      </c>
      <c r="D48" s="13">
        <v>292</v>
      </c>
      <c r="E48" s="13">
        <v>282</v>
      </c>
      <c r="F48" s="13">
        <v>10</v>
      </c>
      <c r="G48" s="13">
        <v>60</v>
      </c>
      <c r="H48" t="s">
        <v>45</v>
      </c>
      <c r="I48" t="s">
        <v>45</v>
      </c>
      <c r="K48" t="s">
        <v>45</v>
      </c>
      <c r="L48" t="s">
        <v>45</v>
      </c>
    </row>
    <row r="49" spans="1:12" ht="12" customHeight="1">
      <c r="A49" s="24" t="s">
        <v>45</v>
      </c>
      <c r="B49" s="2" t="s">
        <v>20</v>
      </c>
      <c r="C49" s="13">
        <v>282</v>
      </c>
      <c r="D49" s="13">
        <v>199</v>
      </c>
      <c r="E49" s="13">
        <v>199</v>
      </c>
      <c r="F49" s="13" t="s">
        <v>58</v>
      </c>
      <c r="G49" s="13">
        <v>83</v>
      </c>
      <c r="H49" t="s">
        <v>45</v>
      </c>
      <c r="I49" t="s">
        <v>45</v>
      </c>
      <c r="K49" t="s">
        <v>45</v>
      </c>
      <c r="L49" t="s">
        <v>45</v>
      </c>
    </row>
    <row r="50" spans="1:12" ht="12" customHeight="1">
      <c r="A50" s="24" t="s">
        <v>45</v>
      </c>
      <c r="B50" s="2" t="s">
        <v>21</v>
      </c>
      <c r="C50" s="13">
        <v>276</v>
      </c>
      <c r="D50" s="13">
        <v>136</v>
      </c>
      <c r="E50" s="13">
        <v>133</v>
      </c>
      <c r="F50" s="13">
        <v>3</v>
      </c>
      <c r="G50" s="13">
        <v>140</v>
      </c>
      <c r="H50" t="s">
        <v>45</v>
      </c>
      <c r="I50" t="s">
        <v>45</v>
      </c>
      <c r="K50" t="s">
        <v>45</v>
      </c>
      <c r="L50" t="s">
        <v>45</v>
      </c>
    </row>
    <row r="51" spans="1:12" ht="12" customHeight="1">
      <c r="A51" s="24" t="s">
        <v>45</v>
      </c>
      <c r="B51" s="2" t="s">
        <v>22</v>
      </c>
      <c r="C51" s="13">
        <v>193</v>
      </c>
      <c r="D51" s="13">
        <v>48</v>
      </c>
      <c r="E51" s="13">
        <v>48</v>
      </c>
      <c r="F51" s="13" t="s">
        <v>58</v>
      </c>
      <c r="G51" s="13">
        <v>145</v>
      </c>
      <c r="H51" t="s">
        <v>45</v>
      </c>
      <c r="I51" t="s">
        <v>45</v>
      </c>
      <c r="K51" t="s">
        <v>45</v>
      </c>
      <c r="L51" t="s">
        <v>45</v>
      </c>
    </row>
    <row r="52" spans="1:12" ht="12" customHeight="1">
      <c r="A52" s="24" t="s">
        <v>45</v>
      </c>
      <c r="B52" s="2" t="s">
        <v>23</v>
      </c>
      <c r="C52" s="13">
        <v>122</v>
      </c>
      <c r="D52" s="13">
        <v>17</v>
      </c>
      <c r="E52" s="13">
        <v>17</v>
      </c>
      <c r="F52" s="13" t="s">
        <v>58</v>
      </c>
      <c r="G52" s="13">
        <v>105</v>
      </c>
      <c r="H52" t="s">
        <v>45</v>
      </c>
      <c r="I52" t="s">
        <v>45</v>
      </c>
      <c r="K52" t="s">
        <v>45</v>
      </c>
      <c r="L52" t="s">
        <v>45</v>
      </c>
    </row>
    <row r="53" spans="1:12" ht="12" customHeight="1">
      <c r="A53" s="26" t="s">
        <v>45</v>
      </c>
      <c r="B53" s="5" t="s">
        <v>24</v>
      </c>
      <c r="C53" s="14">
        <v>105</v>
      </c>
      <c r="D53" s="14">
        <v>14</v>
      </c>
      <c r="E53" s="14">
        <v>14</v>
      </c>
      <c r="F53" s="14" t="s">
        <v>58</v>
      </c>
      <c r="G53" s="14">
        <v>91</v>
      </c>
      <c r="H53" t="s">
        <v>45</v>
      </c>
      <c r="I53" t="s">
        <v>45</v>
      </c>
      <c r="K53" t="s">
        <v>45</v>
      </c>
      <c r="L53" t="s">
        <v>45</v>
      </c>
    </row>
    <row r="54" spans="1:12" s="15" customFormat="1" ht="36.75" customHeight="1">
      <c r="A54" s="19" t="s">
        <v>56</v>
      </c>
      <c r="B54" s="20" t="s">
        <v>45</v>
      </c>
      <c r="C54" s="21" t="s">
        <v>45</v>
      </c>
      <c r="D54" s="21" t="s">
        <v>45</v>
      </c>
      <c r="E54" s="21" t="s">
        <v>45</v>
      </c>
      <c r="F54" s="22" t="s">
        <v>45</v>
      </c>
      <c r="G54" s="22" t="s">
        <v>45</v>
      </c>
      <c r="J54" s="15" t="s">
        <v>45</v>
      </c>
    </row>
    <row r="55" spans="1:12" ht="12" customHeight="1">
      <c r="A55" s="19" t="s">
        <v>57</v>
      </c>
      <c r="B55" s="20" t="s">
        <v>45</v>
      </c>
      <c r="C55" s="21" t="s">
        <v>45</v>
      </c>
      <c r="D55" s="21" t="s">
        <v>45</v>
      </c>
      <c r="E55" s="21" t="s">
        <v>45</v>
      </c>
      <c r="F55" s="22" t="s">
        <v>45</v>
      </c>
      <c r="G55" s="22" t="s">
        <v>45</v>
      </c>
      <c r="J55" t="s">
        <v>45</v>
      </c>
    </row>
    <row r="56" spans="1:12" ht="12">
      <c r="A56" s="1" t="s">
        <v>45</v>
      </c>
      <c r="B56" s="1" t="s">
        <v>45</v>
      </c>
      <c r="C56" s="1" t="s">
        <v>45</v>
      </c>
      <c r="D56" s="1" t="s">
        <v>45</v>
      </c>
      <c r="E56" s="1" t="s">
        <v>45</v>
      </c>
      <c r="F56" s="1" t="s">
        <v>45</v>
      </c>
      <c r="G56" s="1" t="s">
        <v>45</v>
      </c>
      <c r="H56" t="s">
        <v>45</v>
      </c>
      <c r="I56" t="s">
        <v>45</v>
      </c>
      <c r="J56" t="s">
        <v>45</v>
      </c>
      <c r="K56" t="s">
        <v>45</v>
      </c>
      <c r="L56" t="s">
        <v>45</v>
      </c>
    </row>
    <row r="57" spans="1:12" ht="12">
      <c r="A57" s="1"/>
      <c r="B57" s="1"/>
      <c r="C57" s="1"/>
      <c r="D57" s="1"/>
      <c r="E57" s="1"/>
      <c r="F57" s="1"/>
      <c r="G57" s="1"/>
    </row>
    <row r="58" spans="1:12" ht="12">
      <c r="A58" s="1"/>
      <c r="B58" s="1"/>
      <c r="C58" s="1"/>
      <c r="D58" s="1"/>
      <c r="E58" s="1"/>
      <c r="F58" s="1"/>
      <c r="G58" s="1"/>
    </row>
    <row r="59" spans="1:12" ht="12">
      <c r="A59" s="1"/>
      <c r="B59" s="1"/>
      <c r="C59" s="1"/>
      <c r="D59" s="1"/>
      <c r="E59" s="1"/>
      <c r="F59" s="1"/>
      <c r="G59" s="1"/>
    </row>
    <row r="60" spans="1:12" ht="12">
      <c r="A60" s="1"/>
      <c r="B60" s="1"/>
      <c r="C60" s="1"/>
      <c r="D60" s="1"/>
      <c r="E60" s="1"/>
      <c r="F60" s="1"/>
      <c r="G60" s="1"/>
    </row>
    <row r="61" spans="1:12" ht="12">
      <c r="A61" s="1"/>
      <c r="B61" s="1"/>
      <c r="C61" s="1"/>
      <c r="D61" s="1"/>
      <c r="E61" s="1"/>
      <c r="F61" s="1"/>
      <c r="G61" s="1"/>
    </row>
    <row r="62" spans="1:12" ht="12">
      <c r="A62" s="1"/>
      <c r="B62" s="1"/>
      <c r="C62" s="1"/>
      <c r="D62" s="1"/>
      <c r="E62" s="1"/>
      <c r="F62" s="1"/>
      <c r="G62" s="1"/>
    </row>
    <row r="63" spans="1:12" ht="12">
      <c r="A63" s="1"/>
      <c r="B63" s="1"/>
      <c r="C63" s="1"/>
      <c r="D63" s="1"/>
      <c r="E63" s="1"/>
      <c r="F63" s="1"/>
      <c r="G63" s="1"/>
    </row>
    <row r="64" spans="1:12" ht="12">
      <c r="A64" s="1"/>
      <c r="B64" s="1"/>
      <c r="C64" s="1"/>
      <c r="D64" s="1"/>
      <c r="E64" s="1"/>
      <c r="F64" s="1"/>
      <c r="G64" s="1"/>
    </row>
    <row r="65" spans="1:7" ht="12">
      <c r="A65" s="1"/>
      <c r="B65" s="1"/>
      <c r="C65" s="1"/>
      <c r="D65" s="1"/>
      <c r="E65" s="1"/>
      <c r="F65" s="1"/>
      <c r="G65" s="1"/>
    </row>
  </sheetData>
  <mergeCells count="12">
    <mergeCell ref="A54:G54"/>
    <mergeCell ref="A55:G55"/>
    <mergeCell ref="A6:A21"/>
    <mergeCell ref="A22:A37"/>
    <mergeCell ref="A38:A53"/>
    <mergeCell ref="A1:G1"/>
    <mergeCell ref="A2:G2"/>
    <mergeCell ref="A3:B5"/>
    <mergeCell ref="C3:C5"/>
    <mergeCell ref="D3:G3"/>
    <mergeCell ref="D4:F4"/>
    <mergeCell ref="G4:G5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L65"/>
  <sheetViews>
    <sheetView showGridLines="0" zoomScaleNormal="100" workbookViewId="0">
      <selection sqref="A1:G1"/>
    </sheetView>
  </sheetViews>
  <sheetFormatPr baseColWidth="10" defaultRowHeight="11.25"/>
  <cols>
    <col min="1" max="2" width="31.6640625" customWidth="1"/>
    <col min="3" max="3" width="15.6640625" customWidth="1"/>
    <col min="4" max="5" width="13.6640625" customWidth="1"/>
    <col min="6" max="6" width="14.6640625" customWidth="1"/>
    <col min="7" max="7" width="19.6640625" customWidth="1"/>
  </cols>
  <sheetData>
    <row r="1" spans="1:12" ht="13.9" customHeight="1">
      <c r="A1" s="16" t="s">
        <v>0</v>
      </c>
      <c r="B1" s="16"/>
      <c r="C1" s="16"/>
      <c r="D1" s="16"/>
      <c r="E1" s="16"/>
      <c r="F1" s="16"/>
      <c r="G1" s="16"/>
    </row>
    <row r="2" spans="1:12" ht="36" customHeight="1">
      <c r="A2" s="17" t="s">
        <v>28</v>
      </c>
      <c r="B2" s="17" t="s">
        <v>45</v>
      </c>
      <c r="C2" s="17" t="s">
        <v>45</v>
      </c>
      <c r="D2" s="17" t="s">
        <v>45</v>
      </c>
      <c r="E2" s="17" t="s">
        <v>45</v>
      </c>
      <c r="F2" s="17" t="s">
        <v>45</v>
      </c>
      <c r="G2" s="17" t="s">
        <v>45</v>
      </c>
      <c r="J2" t="s">
        <v>45</v>
      </c>
    </row>
    <row r="3" spans="1:12" ht="36.6" customHeight="1">
      <c r="A3" s="18" t="s">
        <v>2</v>
      </c>
      <c r="B3" s="18" t="s">
        <v>45</v>
      </c>
      <c r="C3" s="18" t="s">
        <v>3</v>
      </c>
      <c r="D3" s="18" t="s">
        <v>4</v>
      </c>
      <c r="E3" s="18" t="s">
        <v>45</v>
      </c>
      <c r="F3" s="18" t="s">
        <v>45</v>
      </c>
      <c r="G3" s="18" t="s">
        <v>45</v>
      </c>
    </row>
    <row r="4" spans="1:12" ht="28.9" customHeight="1">
      <c r="A4" s="18" t="s">
        <v>45</v>
      </c>
      <c r="B4" s="18" t="s">
        <v>45</v>
      </c>
      <c r="C4" s="18" t="s">
        <v>45</v>
      </c>
      <c r="D4" s="18" t="s">
        <v>5</v>
      </c>
      <c r="E4" s="18" t="s">
        <v>45</v>
      </c>
      <c r="F4" s="18" t="s">
        <v>45</v>
      </c>
      <c r="G4" s="18" t="s">
        <v>6</v>
      </c>
      <c r="H4" t="s">
        <v>45</v>
      </c>
      <c r="I4" t="s">
        <v>45</v>
      </c>
      <c r="J4" t="s">
        <v>45</v>
      </c>
      <c r="K4" t="s">
        <v>45</v>
      </c>
      <c r="L4" t="s">
        <v>45</v>
      </c>
    </row>
    <row r="5" spans="1:12" ht="16.899999999999999" customHeight="1">
      <c r="A5" s="18" t="s">
        <v>45</v>
      </c>
      <c r="B5" s="18" t="s">
        <v>45</v>
      </c>
      <c r="C5" s="18" t="s">
        <v>45</v>
      </c>
      <c r="D5" s="3" t="s">
        <v>7</v>
      </c>
      <c r="E5" s="3" t="s">
        <v>8</v>
      </c>
      <c r="F5" s="3" t="s">
        <v>9</v>
      </c>
      <c r="G5" s="18" t="s">
        <v>45</v>
      </c>
      <c r="H5" t="s">
        <v>45</v>
      </c>
      <c r="I5" t="s">
        <v>45</v>
      </c>
      <c r="J5" t="s">
        <v>45</v>
      </c>
      <c r="K5" t="s">
        <v>45</v>
      </c>
      <c r="L5" t="s">
        <v>45</v>
      </c>
    </row>
    <row r="6" spans="1:12" ht="12" customHeight="1">
      <c r="A6" s="23" t="s">
        <v>7</v>
      </c>
      <c r="B6" s="6" t="s">
        <v>45</v>
      </c>
      <c r="C6" s="12">
        <v>2481</v>
      </c>
      <c r="D6" s="12">
        <v>1641</v>
      </c>
      <c r="E6" s="12">
        <v>1564</v>
      </c>
      <c r="F6" s="12">
        <v>77</v>
      </c>
      <c r="G6" s="12">
        <v>840</v>
      </c>
    </row>
    <row r="7" spans="1:12" ht="12" customHeight="1">
      <c r="A7" s="24" t="s">
        <v>45</v>
      </c>
      <c r="B7" s="2" t="s">
        <v>10</v>
      </c>
      <c r="C7" s="13">
        <v>53</v>
      </c>
      <c r="D7" s="13">
        <v>3</v>
      </c>
      <c r="E7" s="13">
        <v>2</v>
      </c>
      <c r="F7" s="13">
        <v>1</v>
      </c>
      <c r="G7" s="13">
        <v>50</v>
      </c>
      <c r="H7" t="s">
        <v>45</v>
      </c>
      <c r="I7" t="s">
        <v>45</v>
      </c>
      <c r="K7" t="s">
        <v>45</v>
      </c>
      <c r="L7" t="s">
        <v>45</v>
      </c>
    </row>
    <row r="8" spans="1:12" ht="12" customHeight="1">
      <c r="A8" s="24" t="s">
        <v>45</v>
      </c>
      <c r="B8" s="2" t="s">
        <v>11</v>
      </c>
      <c r="C8" s="13">
        <v>230</v>
      </c>
      <c r="D8" s="13">
        <v>86</v>
      </c>
      <c r="E8" s="13">
        <v>74</v>
      </c>
      <c r="F8" s="13">
        <v>12</v>
      </c>
      <c r="G8" s="13">
        <v>144</v>
      </c>
      <c r="H8" t="s">
        <v>45</v>
      </c>
      <c r="I8" t="s">
        <v>45</v>
      </c>
      <c r="K8" t="s">
        <v>45</v>
      </c>
      <c r="L8" t="s">
        <v>45</v>
      </c>
    </row>
    <row r="9" spans="1:12" ht="12" customHeight="1">
      <c r="A9" s="24" t="s">
        <v>45</v>
      </c>
      <c r="B9" s="2" t="s">
        <v>12</v>
      </c>
      <c r="C9" s="13">
        <v>290</v>
      </c>
      <c r="D9" s="13">
        <v>225</v>
      </c>
      <c r="E9" s="13">
        <v>207</v>
      </c>
      <c r="F9" s="13">
        <v>18</v>
      </c>
      <c r="G9" s="13">
        <v>65</v>
      </c>
      <c r="H9" t="s">
        <v>45</v>
      </c>
      <c r="I9" t="s">
        <v>45</v>
      </c>
      <c r="K9" t="s">
        <v>45</v>
      </c>
      <c r="L9" t="s">
        <v>45</v>
      </c>
    </row>
    <row r="10" spans="1:12" ht="12" customHeight="1">
      <c r="A10" s="24" t="s">
        <v>45</v>
      </c>
      <c r="B10" s="2" t="s">
        <v>13</v>
      </c>
      <c r="C10" s="13">
        <v>277</v>
      </c>
      <c r="D10" s="13">
        <v>236</v>
      </c>
      <c r="E10" s="13">
        <v>223</v>
      </c>
      <c r="F10" s="13">
        <v>13</v>
      </c>
      <c r="G10" s="13">
        <v>41</v>
      </c>
      <c r="H10" t="s">
        <v>45</v>
      </c>
      <c r="I10" t="s">
        <v>45</v>
      </c>
      <c r="K10" t="s">
        <v>45</v>
      </c>
      <c r="L10" t="s">
        <v>45</v>
      </c>
    </row>
    <row r="11" spans="1:12" ht="12" customHeight="1">
      <c r="A11" s="24" t="s">
        <v>45</v>
      </c>
      <c r="B11" s="2" t="s">
        <v>14</v>
      </c>
      <c r="C11" s="13">
        <v>234</v>
      </c>
      <c r="D11" s="13">
        <v>207</v>
      </c>
      <c r="E11" s="13">
        <v>193</v>
      </c>
      <c r="F11" s="13">
        <v>14</v>
      </c>
      <c r="G11" s="13">
        <v>27</v>
      </c>
      <c r="H11" t="s">
        <v>45</v>
      </c>
      <c r="I11" t="s">
        <v>45</v>
      </c>
      <c r="K11" t="s">
        <v>45</v>
      </c>
      <c r="L11" t="s">
        <v>45</v>
      </c>
    </row>
    <row r="12" spans="1:12" ht="12" customHeight="1">
      <c r="A12" s="24" t="s">
        <v>45</v>
      </c>
      <c r="B12" s="2" t="s">
        <v>15</v>
      </c>
      <c r="C12" s="13">
        <v>204</v>
      </c>
      <c r="D12" s="13">
        <v>176</v>
      </c>
      <c r="E12" s="13">
        <v>171</v>
      </c>
      <c r="F12" s="13">
        <v>5</v>
      </c>
      <c r="G12" s="13">
        <v>28</v>
      </c>
      <c r="H12" t="s">
        <v>45</v>
      </c>
      <c r="I12" t="s">
        <v>45</v>
      </c>
      <c r="K12" t="s">
        <v>45</v>
      </c>
      <c r="L12" t="s">
        <v>45</v>
      </c>
    </row>
    <row r="13" spans="1:12" ht="12" customHeight="1">
      <c r="A13" s="24" t="s">
        <v>45</v>
      </c>
      <c r="B13" s="2" t="s">
        <v>16</v>
      </c>
      <c r="C13" s="13">
        <v>206</v>
      </c>
      <c r="D13" s="13">
        <v>173</v>
      </c>
      <c r="E13" s="13">
        <v>170</v>
      </c>
      <c r="F13" s="13">
        <v>3</v>
      </c>
      <c r="G13" s="13">
        <v>33</v>
      </c>
      <c r="H13" t="s">
        <v>45</v>
      </c>
      <c r="I13" t="s">
        <v>45</v>
      </c>
      <c r="K13" t="s">
        <v>45</v>
      </c>
      <c r="L13" t="s">
        <v>45</v>
      </c>
    </row>
    <row r="14" spans="1:12" ht="12" customHeight="1">
      <c r="A14" s="24" t="s">
        <v>45</v>
      </c>
      <c r="B14" s="2" t="s">
        <v>17</v>
      </c>
      <c r="C14" s="13">
        <v>188</v>
      </c>
      <c r="D14" s="13">
        <v>149</v>
      </c>
      <c r="E14" s="13">
        <v>146</v>
      </c>
      <c r="F14" s="13">
        <v>3</v>
      </c>
      <c r="G14" s="13">
        <v>39</v>
      </c>
      <c r="H14" t="s">
        <v>45</v>
      </c>
      <c r="I14" t="s">
        <v>45</v>
      </c>
      <c r="K14" t="s">
        <v>45</v>
      </c>
      <c r="L14" t="s">
        <v>45</v>
      </c>
    </row>
    <row r="15" spans="1:12" ht="12" customHeight="1">
      <c r="A15" s="24" t="s">
        <v>45</v>
      </c>
      <c r="B15" s="2" t="s">
        <v>18</v>
      </c>
      <c r="C15" s="13">
        <v>181</v>
      </c>
      <c r="D15" s="13">
        <v>131</v>
      </c>
      <c r="E15" s="13">
        <v>129</v>
      </c>
      <c r="F15" s="13">
        <v>2</v>
      </c>
      <c r="G15" s="13">
        <v>50</v>
      </c>
      <c r="H15" t="s">
        <v>45</v>
      </c>
      <c r="I15" t="s">
        <v>45</v>
      </c>
      <c r="K15" t="s">
        <v>45</v>
      </c>
      <c r="L15" t="s">
        <v>45</v>
      </c>
    </row>
    <row r="16" spans="1:12" ht="12" customHeight="1">
      <c r="A16" s="24" t="s">
        <v>45</v>
      </c>
      <c r="B16" s="2" t="s">
        <v>19</v>
      </c>
      <c r="C16" s="13">
        <v>153</v>
      </c>
      <c r="D16" s="13">
        <v>106</v>
      </c>
      <c r="E16" s="13">
        <v>101</v>
      </c>
      <c r="F16" s="13">
        <v>5</v>
      </c>
      <c r="G16" s="13">
        <v>47</v>
      </c>
      <c r="H16" t="s">
        <v>45</v>
      </c>
      <c r="I16" t="s">
        <v>45</v>
      </c>
      <c r="K16" t="s">
        <v>45</v>
      </c>
      <c r="L16" t="s">
        <v>45</v>
      </c>
    </row>
    <row r="17" spans="1:12" ht="12" customHeight="1">
      <c r="A17" s="24" t="s">
        <v>45</v>
      </c>
      <c r="B17" s="2" t="s">
        <v>20</v>
      </c>
      <c r="C17" s="13">
        <v>126</v>
      </c>
      <c r="D17" s="13">
        <v>66</v>
      </c>
      <c r="E17" s="13">
        <v>65</v>
      </c>
      <c r="F17" s="13">
        <v>1</v>
      </c>
      <c r="G17" s="13">
        <v>60</v>
      </c>
      <c r="H17" t="s">
        <v>45</v>
      </c>
      <c r="I17" t="s">
        <v>45</v>
      </c>
      <c r="K17" t="s">
        <v>45</v>
      </c>
      <c r="L17" t="s">
        <v>45</v>
      </c>
    </row>
    <row r="18" spans="1:12" ht="12" customHeight="1">
      <c r="A18" s="24" t="s">
        <v>45</v>
      </c>
      <c r="B18" s="2" t="s">
        <v>21</v>
      </c>
      <c r="C18" s="13">
        <v>102</v>
      </c>
      <c r="D18" s="13">
        <v>44</v>
      </c>
      <c r="E18" s="13">
        <v>44</v>
      </c>
      <c r="F18" s="13" t="s">
        <v>58</v>
      </c>
      <c r="G18" s="13">
        <v>58</v>
      </c>
      <c r="H18" t="s">
        <v>45</v>
      </c>
      <c r="I18" t="s">
        <v>45</v>
      </c>
      <c r="K18" t="s">
        <v>45</v>
      </c>
      <c r="L18" t="s">
        <v>45</v>
      </c>
    </row>
    <row r="19" spans="1:12" ht="12" customHeight="1">
      <c r="A19" s="24" t="s">
        <v>45</v>
      </c>
      <c r="B19" s="2" t="s">
        <v>22</v>
      </c>
      <c r="C19" s="13">
        <v>87</v>
      </c>
      <c r="D19" s="13">
        <v>13</v>
      </c>
      <c r="E19" s="13">
        <v>13</v>
      </c>
      <c r="F19" s="13" t="s">
        <v>58</v>
      </c>
      <c r="G19" s="13">
        <v>74</v>
      </c>
      <c r="H19" t="s">
        <v>45</v>
      </c>
      <c r="I19" t="s">
        <v>45</v>
      </c>
      <c r="K19" t="s">
        <v>45</v>
      </c>
      <c r="L19" t="s">
        <v>45</v>
      </c>
    </row>
    <row r="20" spans="1:12" ht="12" customHeight="1">
      <c r="A20" s="24" t="s">
        <v>45</v>
      </c>
      <c r="B20" s="2" t="s">
        <v>23</v>
      </c>
      <c r="C20" s="13">
        <v>67</v>
      </c>
      <c r="D20" s="13">
        <v>17</v>
      </c>
      <c r="E20" s="13">
        <v>17</v>
      </c>
      <c r="F20" s="13" t="s">
        <v>58</v>
      </c>
      <c r="G20" s="13">
        <v>50</v>
      </c>
      <c r="H20" t="s">
        <v>45</v>
      </c>
      <c r="I20" t="s">
        <v>45</v>
      </c>
      <c r="K20" t="s">
        <v>45</v>
      </c>
      <c r="L20" t="s">
        <v>45</v>
      </c>
    </row>
    <row r="21" spans="1:12" ht="12" customHeight="1">
      <c r="A21" s="24" t="s">
        <v>45</v>
      </c>
      <c r="B21" s="2" t="s">
        <v>24</v>
      </c>
      <c r="C21" s="13">
        <v>83</v>
      </c>
      <c r="D21" s="13">
        <v>9</v>
      </c>
      <c r="E21" s="13">
        <v>9</v>
      </c>
      <c r="F21" s="13" t="s">
        <v>58</v>
      </c>
      <c r="G21" s="13">
        <v>74</v>
      </c>
      <c r="H21" t="s">
        <v>45</v>
      </c>
      <c r="I21" t="s">
        <v>45</v>
      </c>
      <c r="K21" t="s">
        <v>45</v>
      </c>
      <c r="L21" t="s">
        <v>45</v>
      </c>
    </row>
    <row r="22" spans="1:12" ht="12" customHeight="1">
      <c r="A22" s="25" t="s">
        <v>25</v>
      </c>
      <c r="B22" s="4" t="s">
        <v>45</v>
      </c>
      <c r="C22" s="12">
        <v>1235</v>
      </c>
      <c r="D22" s="12">
        <v>744</v>
      </c>
      <c r="E22" s="12">
        <v>696</v>
      </c>
      <c r="F22" s="12">
        <v>48</v>
      </c>
      <c r="G22" s="12">
        <v>491</v>
      </c>
    </row>
    <row r="23" spans="1:12" ht="12" customHeight="1">
      <c r="A23" s="24" t="s">
        <v>45</v>
      </c>
      <c r="B23" s="2" t="s">
        <v>10</v>
      </c>
      <c r="C23" s="13">
        <v>28</v>
      </c>
      <c r="D23" s="13">
        <v>2</v>
      </c>
      <c r="E23" s="13">
        <v>1</v>
      </c>
      <c r="F23" s="13">
        <v>1</v>
      </c>
      <c r="G23" s="13">
        <v>26</v>
      </c>
      <c r="H23" t="s">
        <v>45</v>
      </c>
      <c r="I23" t="s">
        <v>45</v>
      </c>
      <c r="K23" t="s">
        <v>45</v>
      </c>
      <c r="L23" t="s">
        <v>45</v>
      </c>
    </row>
    <row r="24" spans="1:12" ht="12" customHeight="1">
      <c r="A24" s="24" t="s">
        <v>45</v>
      </c>
      <c r="B24" s="2" t="s">
        <v>11</v>
      </c>
      <c r="C24" s="13">
        <v>109</v>
      </c>
      <c r="D24" s="13">
        <v>37</v>
      </c>
      <c r="E24" s="13">
        <v>28</v>
      </c>
      <c r="F24" s="13">
        <v>9</v>
      </c>
      <c r="G24" s="13">
        <v>72</v>
      </c>
      <c r="H24" t="s">
        <v>45</v>
      </c>
      <c r="I24" t="s">
        <v>45</v>
      </c>
      <c r="K24" t="s">
        <v>45</v>
      </c>
      <c r="L24" t="s">
        <v>45</v>
      </c>
    </row>
    <row r="25" spans="1:12" ht="12" customHeight="1">
      <c r="A25" s="24" t="s">
        <v>45</v>
      </c>
      <c r="B25" s="2" t="s">
        <v>12</v>
      </c>
      <c r="C25" s="13">
        <v>151</v>
      </c>
      <c r="D25" s="13">
        <v>105</v>
      </c>
      <c r="E25" s="13">
        <v>95</v>
      </c>
      <c r="F25" s="13">
        <v>10</v>
      </c>
      <c r="G25" s="13">
        <v>46</v>
      </c>
      <c r="H25" t="s">
        <v>45</v>
      </c>
      <c r="I25" t="s">
        <v>45</v>
      </c>
      <c r="K25" t="s">
        <v>45</v>
      </c>
      <c r="L25" t="s">
        <v>45</v>
      </c>
    </row>
    <row r="26" spans="1:12" ht="12" customHeight="1">
      <c r="A26" s="24" t="s">
        <v>45</v>
      </c>
      <c r="B26" s="2" t="s">
        <v>13</v>
      </c>
      <c r="C26" s="13">
        <v>140</v>
      </c>
      <c r="D26" s="13">
        <v>113</v>
      </c>
      <c r="E26" s="13">
        <v>106</v>
      </c>
      <c r="F26" s="13">
        <v>7</v>
      </c>
      <c r="G26" s="13">
        <v>27</v>
      </c>
      <c r="H26" t="s">
        <v>45</v>
      </c>
      <c r="I26" t="s">
        <v>45</v>
      </c>
      <c r="K26" t="s">
        <v>45</v>
      </c>
      <c r="L26" t="s">
        <v>45</v>
      </c>
    </row>
    <row r="27" spans="1:12" ht="12" customHeight="1">
      <c r="A27" s="24" t="s">
        <v>45</v>
      </c>
      <c r="B27" s="2" t="s">
        <v>14</v>
      </c>
      <c r="C27" s="13">
        <v>109</v>
      </c>
      <c r="D27" s="13">
        <v>96</v>
      </c>
      <c r="E27" s="13">
        <v>86</v>
      </c>
      <c r="F27" s="13">
        <v>10</v>
      </c>
      <c r="G27" s="13">
        <v>13</v>
      </c>
      <c r="H27" t="s">
        <v>45</v>
      </c>
      <c r="I27" t="s">
        <v>45</v>
      </c>
      <c r="K27" t="s">
        <v>45</v>
      </c>
      <c r="L27" t="s">
        <v>45</v>
      </c>
    </row>
    <row r="28" spans="1:12" ht="12" customHeight="1">
      <c r="A28" s="24" t="s">
        <v>45</v>
      </c>
      <c r="B28" s="2" t="s">
        <v>15</v>
      </c>
      <c r="C28" s="13">
        <v>113</v>
      </c>
      <c r="D28" s="13">
        <v>89</v>
      </c>
      <c r="E28" s="13">
        <v>85</v>
      </c>
      <c r="F28" s="13">
        <v>4</v>
      </c>
      <c r="G28" s="13">
        <v>24</v>
      </c>
      <c r="H28" t="s">
        <v>45</v>
      </c>
      <c r="I28" t="s">
        <v>45</v>
      </c>
      <c r="K28" t="s">
        <v>45</v>
      </c>
      <c r="L28" t="s">
        <v>45</v>
      </c>
    </row>
    <row r="29" spans="1:12" ht="12" customHeight="1">
      <c r="A29" s="24" t="s">
        <v>45</v>
      </c>
      <c r="B29" s="2" t="s">
        <v>16</v>
      </c>
      <c r="C29" s="13">
        <v>105</v>
      </c>
      <c r="D29" s="13">
        <v>82</v>
      </c>
      <c r="E29" s="13">
        <v>80</v>
      </c>
      <c r="F29" s="13">
        <v>2</v>
      </c>
      <c r="G29" s="13">
        <v>23</v>
      </c>
      <c r="H29" t="s">
        <v>45</v>
      </c>
      <c r="I29" t="s">
        <v>45</v>
      </c>
      <c r="K29" t="s">
        <v>45</v>
      </c>
      <c r="L29" t="s">
        <v>45</v>
      </c>
    </row>
    <row r="30" spans="1:12" ht="12" customHeight="1">
      <c r="A30" s="24" t="s">
        <v>45</v>
      </c>
      <c r="B30" s="2" t="s">
        <v>17</v>
      </c>
      <c r="C30" s="13">
        <v>110</v>
      </c>
      <c r="D30" s="13">
        <v>77</v>
      </c>
      <c r="E30" s="13">
        <v>76</v>
      </c>
      <c r="F30" s="13">
        <v>1</v>
      </c>
      <c r="G30" s="13">
        <v>33</v>
      </c>
      <c r="H30" t="s">
        <v>45</v>
      </c>
      <c r="I30" t="s">
        <v>45</v>
      </c>
      <c r="K30" t="s">
        <v>45</v>
      </c>
      <c r="L30" t="s">
        <v>45</v>
      </c>
    </row>
    <row r="31" spans="1:12" ht="12" customHeight="1">
      <c r="A31" s="24" t="s">
        <v>45</v>
      </c>
      <c r="B31" s="2" t="s">
        <v>18</v>
      </c>
      <c r="C31" s="13">
        <v>87</v>
      </c>
      <c r="D31" s="13">
        <v>59</v>
      </c>
      <c r="E31" s="13">
        <v>57</v>
      </c>
      <c r="F31" s="13">
        <v>2</v>
      </c>
      <c r="G31" s="13">
        <v>28</v>
      </c>
      <c r="H31" t="s">
        <v>45</v>
      </c>
      <c r="I31" t="s">
        <v>45</v>
      </c>
      <c r="K31" t="s">
        <v>45</v>
      </c>
      <c r="L31" t="s">
        <v>45</v>
      </c>
    </row>
    <row r="32" spans="1:12" ht="12" customHeight="1">
      <c r="A32" s="24" t="s">
        <v>45</v>
      </c>
      <c r="B32" s="2" t="s">
        <v>19</v>
      </c>
      <c r="C32" s="13">
        <v>74</v>
      </c>
      <c r="D32" s="13">
        <v>43</v>
      </c>
      <c r="E32" s="13">
        <v>41</v>
      </c>
      <c r="F32" s="13">
        <v>2</v>
      </c>
      <c r="G32" s="13">
        <v>31</v>
      </c>
      <c r="H32" t="s">
        <v>45</v>
      </c>
      <c r="I32" t="s">
        <v>45</v>
      </c>
      <c r="K32" t="s">
        <v>45</v>
      </c>
      <c r="L32" t="s">
        <v>45</v>
      </c>
    </row>
    <row r="33" spans="1:12" ht="12" customHeight="1">
      <c r="A33" s="24" t="s">
        <v>45</v>
      </c>
      <c r="B33" s="2" t="s">
        <v>20</v>
      </c>
      <c r="C33" s="13">
        <v>52</v>
      </c>
      <c r="D33" s="13">
        <v>11</v>
      </c>
      <c r="E33" s="13">
        <v>11</v>
      </c>
      <c r="F33" s="13" t="s">
        <v>58</v>
      </c>
      <c r="G33" s="13">
        <v>41</v>
      </c>
      <c r="H33" t="s">
        <v>45</v>
      </c>
      <c r="I33" t="s">
        <v>45</v>
      </c>
      <c r="K33" t="s">
        <v>45</v>
      </c>
      <c r="L33" t="s">
        <v>45</v>
      </c>
    </row>
    <row r="34" spans="1:12" ht="12" customHeight="1">
      <c r="A34" s="24" t="s">
        <v>45</v>
      </c>
      <c r="B34" s="2" t="s">
        <v>21</v>
      </c>
      <c r="C34" s="13">
        <v>47</v>
      </c>
      <c r="D34" s="13">
        <v>17</v>
      </c>
      <c r="E34" s="13">
        <v>17</v>
      </c>
      <c r="F34" s="13" t="s">
        <v>58</v>
      </c>
      <c r="G34" s="13">
        <v>30</v>
      </c>
      <c r="H34" t="s">
        <v>45</v>
      </c>
      <c r="I34" t="s">
        <v>45</v>
      </c>
      <c r="K34" t="s">
        <v>45</v>
      </c>
      <c r="L34" t="s">
        <v>45</v>
      </c>
    </row>
    <row r="35" spans="1:12" ht="12" customHeight="1">
      <c r="A35" s="24" t="s">
        <v>45</v>
      </c>
      <c r="B35" s="2" t="s">
        <v>22</v>
      </c>
      <c r="C35" s="13">
        <v>37</v>
      </c>
      <c r="D35" s="13">
        <v>6</v>
      </c>
      <c r="E35" s="13">
        <v>6</v>
      </c>
      <c r="F35" s="13" t="s">
        <v>58</v>
      </c>
      <c r="G35" s="13">
        <v>31</v>
      </c>
      <c r="H35" t="s">
        <v>45</v>
      </c>
      <c r="I35" t="s">
        <v>45</v>
      </c>
      <c r="K35" t="s">
        <v>45</v>
      </c>
      <c r="L35" t="s">
        <v>45</v>
      </c>
    </row>
    <row r="36" spans="1:12" ht="12" customHeight="1">
      <c r="A36" s="24" t="s">
        <v>45</v>
      </c>
      <c r="B36" s="2" t="s">
        <v>23</v>
      </c>
      <c r="C36" s="13">
        <v>31</v>
      </c>
      <c r="D36" s="13">
        <v>5</v>
      </c>
      <c r="E36" s="13">
        <v>5</v>
      </c>
      <c r="F36" s="13" t="s">
        <v>58</v>
      </c>
      <c r="G36" s="13">
        <v>26</v>
      </c>
      <c r="H36" t="s">
        <v>45</v>
      </c>
      <c r="I36" t="s">
        <v>45</v>
      </c>
      <c r="K36" t="s">
        <v>45</v>
      </c>
      <c r="L36" t="s">
        <v>45</v>
      </c>
    </row>
    <row r="37" spans="1:12" ht="12" customHeight="1">
      <c r="A37" s="24" t="s">
        <v>45</v>
      </c>
      <c r="B37" s="2" t="s">
        <v>24</v>
      </c>
      <c r="C37" s="13">
        <v>42</v>
      </c>
      <c r="D37" s="13">
        <v>2</v>
      </c>
      <c r="E37" s="13">
        <v>2</v>
      </c>
      <c r="F37" s="13" t="s">
        <v>58</v>
      </c>
      <c r="G37" s="13">
        <v>40</v>
      </c>
      <c r="H37" t="s">
        <v>45</v>
      </c>
      <c r="I37" t="s">
        <v>45</v>
      </c>
      <c r="K37" t="s">
        <v>45</v>
      </c>
      <c r="L37" t="s">
        <v>45</v>
      </c>
    </row>
    <row r="38" spans="1:12" ht="12" customHeight="1">
      <c r="A38" s="25" t="s">
        <v>26</v>
      </c>
      <c r="B38" s="4" t="s">
        <v>45</v>
      </c>
      <c r="C38" s="12">
        <v>1246</v>
      </c>
      <c r="D38" s="12">
        <v>897</v>
      </c>
      <c r="E38" s="12">
        <v>868</v>
      </c>
      <c r="F38" s="12">
        <v>29</v>
      </c>
      <c r="G38" s="12">
        <v>349</v>
      </c>
    </row>
    <row r="39" spans="1:12" ht="12" customHeight="1">
      <c r="A39" s="24" t="s">
        <v>45</v>
      </c>
      <c r="B39" s="2" t="s">
        <v>10</v>
      </c>
      <c r="C39" s="13">
        <v>25</v>
      </c>
      <c r="D39" s="13">
        <v>1</v>
      </c>
      <c r="E39" s="13">
        <v>1</v>
      </c>
      <c r="F39" s="13" t="s">
        <v>58</v>
      </c>
      <c r="G39" s="13">
        <v>24</v>
      </c>
      <c r="H39" t="s">
        <v>45</v>
      </c>
      <c r="I39" t="s">
        <v>45</v>
      </c>
      <c r="K39" t="s">
        <v>45</v>
      </c>
      <c r="L39" t="s">
        <v>45</v>
      </c>
    </row>
    <row r="40" spans="1:12" ht="12" customHeight="1">
      <c r="A40" s="24" t="s">
        <v>45</v>
      </c>
      <c r="B40" s="2" t="s">
        <v>11</v>
      </c>
      <c r="C40" s="13">
        <v>121</v>
      </c>
      <c r="D40" s="13">
        <v>49</v>
      </c>
      <c r="E40" s="13">
        <v>46</v>
      </c>
      <c r="F40" s="13">
        <v>3</v>
      </c>
      <c r="G40" s="13">
        <v>72</v>
      </c>
      <c r="H40" t="s">
        <v>45</v>
      </c>
      <c r="I40" t="s">
        <v>45</v>
      </c>
      <c r="K40" t="s">
        <v>45</v>
      </c>
      <c r="L40" t="s">
        <v>45</v>
      </c>
    </row>
    <row r="41" spans="1:12" ht="12" customHeight="1">
      <c r="A41" s="24" t="s">
        <v>45</v>
      </c>
      <c r="B41" s="2" t="s">
        <v>12</v>
      </c>
      <c r="C41" s="13">
        <v>139</v>
      </c>
      <c r="D41" s="13">
        <v>120</v>
      </c>
      <c r="E41" s="13">
        <v>112</v>
      </c>
      <c r="F41" s="13">
        <v>8</v>
      </c>
      <c r="G41" s="13">
        <v>19</v>
      </c>
      <c r="H41" t="s">
        <v>45</v>
      </c>
      <c r="I41" t="s">
        <v>45</v>
      </c>
      <c r="K41" t="s">
        <v>45</v>
      </c>
      <c r="L41" t="s">
        <v>45</v>
      </c>
    </row>
    <row r="42" spans="1:12" ht="12" customHeight="1">
      <c r="A42" s="24" t="s">
        <v>45</v>
      </c>
      <c r="B42" s="2" t="s">
        <v>13</v>
      </c>
      <c r="C42" s="13">
        <v>137</v>
      </c>
      <c r="D42" s="13">
        <v>123</v>
      </c>
      <c r="E42" s="13">
        <v>117</v>
      </c>
      <c r="F42" s="13">
        <v>6</v>
      </c>
      <c r="G42" s="13">
        <v>14</v>
      </c>
      <c r="H42" t="s">
        <v>45</v>
      </c>
      <c r="I42" t="s">
        <v>45</v>
      </c>
      <c r="K42" t="s">
        <v>45</v>
      </c>
      <c r="L42" t="s">
        <v>45</v>
      </c>
    </row>
    <row r="43" spans="1:12" ht="12" customHeight="1">
      <c r="A43" s="24" t="s">
        <v>45</v>
      </c>
      <c r="B43" s="2" t="s">
        <v>14</v>
      </c>
      <c r="C43" s="13">
        <v>125</v>
      </c>
      <c r="D43" s="13">
        <v>111</v>
      </c>
      <c r="E43" s="13">
        <v>107</v>
      </c>
      <c r="F43" s="13">
        <v>4</v>
      </c>
      <c r="G43" s="13">
        <v>14</v>
      </c>
      <c r="H43" t="s">
        <v>45</v>
      </c>
      <c r="I43" t="s">
        <v>45</v>
      </c>
      <c r="K43" t="s">
        <v>45</v>
      </c>
      <c r="L43" t="s">
        <v>45</v>
      </c>
    </row>
    <row r="44" spans="1:12" ht="12" customHeight="1">
      <c r="A44" s="24" t="s">
        <v>45</v>
      </c>
      <c r="B44" s="2" t="s">
        <v>15</v>
      </c>
      <c r="C44" s="13">
        <v>91</v>
      </c>
      <c r="D44" s="13">
        <v>87</v>
      </c>
      <c r="E44" s="13">
        <v>86</v>
      </c>
      <c r="F44" s="13">
        <v>1</v>
      </c>
      <c r="G44" s="13">
        <v>4</v>
      </c>
      <c r="H44" t="s">
        <v>45</v>
      </c>
      <c r="I44" t="s">
        <v>45</v>
      </c>
      <c r="K44" t="s">
        <v>45</v>
      </c>
      <c r="L44" t="s">
        <v>45</v>
      </c>
    </row>
    <row r="45" spans="1:12" ht="12" customHeight="1">
      <c r="A45" s="24" t="s">
        <v>45</v>
      </c>
      <c r="B45" s="2" t="s">
        <v>16</v>
      </c>
      <c r="C45" s="13">
        <v>101</v>
      </c>
      <c r="D45" s="13">
        <v>91</v>
      </c>
      <c r="E45" s="13">
        <v>90</v>
      </c>
      <c r="F45" s="13">
        <v>1</v>
      </c>
      <c r="G45" s="13">
        <v>10</v>
      </c>
      <c r="H45" t="s">
        <v>45</v>
      </c>
      <c r="I45" t="s">
        <v>45</v>
      </c>
      <c r="K45" t="s">
        <v>45</v>
      </c>
      <c r="L45" t="s">
        <v>45</v>
      </c>
    </row>
    <row r="46" spans="1:12" ht="12" customHeight="1">
      <c r="A46" s="24" t="s">
        <v>45</v>
      </c>
      <c r="B46" s="2" t="s">
        <v>17</v>
      </c>
      <c r="C46" s="13">
        <v>78</v>
      </c>
      <c r="D46" s="13">
        <v>72</v>
      </c>
      <c r="E46" s="13">
        <v>70</v>
      </c>
      <c r="F46" s="13">
        <v>2</v>
      </c>
      <c r="G46" s="13">
        <v>6</v>
      </c>
      <c r="H46" t="s">
        <v>45</v>
      </c>
      <c r="I46" t="s">
        <v>45</v>
      </c>
      <c r="K46" t="s">
        <v>45</v>
      </c>
      <c r="L46" t="s">
        <v>45</v>
      </c>
    </row>
    <row r="47" spans="1:12" ht="12" customHeight="1">
      <c r="A47" s="24" t="s">
        <v>45</v>
      </c>
      <c r="B47" s="2" t="s">
        <v>18</v>
      </c>
      <c r="C47" s="13">
        <v>94</v>
      </c>
      <c r="D47" s="13">
        <v>72</v>
      </c>
      <c r="E47" s="13">
        <v>72</v>
      </c>
      <c r="F47" s="13" t="s">
        <v>58</v>
      </c>
      <c r="G47" s="13">
        <v>22</v>
      </c>
      <c r="H47" t="s">
        <v>45</v>
      </c>
      <c r="I47" t="s">
        <v>45</v>
      </c>
      <c r="K47" t="s">
        <v>45</v>
      </c>
      <c r="L47" t="s">
        <v>45</v>
      </c>
    </row>
    <row r="48" spans="1:12" ht="12" customHeight="1">
      <c r="A48" s="24" t="s">
        <v>45</v>
      </c>
      <c r="B48" s="2" t="s">
        <v>19</v>
      </c>
      <c r="C48" s="13">
        <v>79</v>
      </c>
      <c r="D48" s="13">
        <v>63</v>
      </c>
      <c r="E48" s="13">
        <v>60</v>
      </c>
      <c r="F48" s="13">
        <v>3</v>
      </c>
      <c r="G48" s="13">
        <v>16</v>
      </c>
      <c r="H48" t="s">
        <v>45</v>
      </c>
      <c r="I48" t="s">
        <v>45</v>
      </c>
      <c r="K48" t="s">
        <v>45</v>
      </c>
      <c r="L48" t="s">
        <v>45</v>
      </c>
    </row>
    <row r="49" spans="1:12" ht="12" customHeight="1">
      <c r="A49" s="24" t="s">
        <v>45</v>
      </c>
      <c r="B49" s="2" t="s">
        <v>20</v>
      </c>
      <c r="C49" s="13">
        <v>74</v>
      </c>
      <c r="D49" s="13">
        <v>55</v>
      </c>
      <c r="E49" s="13">
        <v>54</v>
      </c>
      <c r="F49" s="13">
        <v>1</v>
      </c>
      <c r="G49" s="13">
        <v>19</v>
      </c>
      <c r="H49" t="s">
        <v>45</v>
      </c>
      <c r="I49" t="s">
        <v>45</v>
      </c>
      <c r="K49" t="s">
        <v>45</v>
      </c>
      <c r="L49" t="s">
        <v>45</v>
      </c>
    </row>
    <row r="50" spans="1:12" ht="12" customHeight="1">
      <c r="A50" s="24" t="s">
        <v>45</v>
      </c>
      <c r="B50" s="2" t="s">
        <v>21</v>
      </c>
      <c r="C50" s="13">
        <v>55</v>
      </c>
      <c r="D50" s="13">
        <v>27</v>
      </c>
      <c r="E50" s="13">
        <v>27</v>
      </c>
      <c r="F50" s="13" t="s">
        <v>58</v>
      </c>
      <c r="G50" s="13">
        <v>28</v>
      </c>
      <c r="H50" t="s">
        <v>45</v>
      </c>
      <c r="I50" t="s">
        <v>45</v>
      </c>
      <c r="K50" t="s">
        <v>45</v>
      </c>
      <c r="L50" t="s">
        <v>45</v>
      </c>
    </row>
    <row r="51" spans="1:12" ht="12" customHeight="1">
      <c r="A51" s="24" t="s">
        <v>45</v>
      </c>
      <c r="B51" s="2" t="s">
        <v>22</v>
      </c>
      <c r="C51" s="13">
        <v>50</v>
      </c>
      <c r="D51" s="13">
        <v>7</v>
      </c>
      <c r="E51" s="13">
        <v>7</v>
      </c>
      <c r="F51" s="13" t="s">
        <v>58</v>
      </c>
      <c r="G51" s="13">
        <v>43</v>
      </c>
      <c r="H51" t="s">
        <v>45</v>
      </c>
      <c r="I51" t="s">
        <v>45</v>
      </c>
      <c r="K51" t="s">
        <v>45</v>
      </c>
      <c r="L51" t="s">
        <v>45</v>
      </c>
    </row>
    <row r="52" spans="1:12" ht="12" customHeight="1">
      <c r="A52" s="24" t="s">
        <v>45</v>
      </c>
      <c r="B52" s="2" t="s">
        <v>23</v>
      </c>
      <c r="C52" s="13">
        <v>36</v>
      </c>
      <c r="D52" s="13">
        <v>12</v>
      </c>
      <c r="E52" s="13">
        <v>12</v>
      </c>
      <c r="F52" s="13" t="s">
        <v>58</v>
      </c>
      <c r="G52" s="13">
        <v>24</v>
      </c>
      <c r="H52" t="s">
        <v>45</v>
      </c>
      <c r="I52" t="s">
        <v>45</v>
      </c>
      <c r="K52" t="s">
        <v>45</v>
      </c>
      <c r="L52" t="s">
        <v>45</v>
      </c>
    </row>
    <row r="53" spans="1:12" ht="12" customHeight="1">
      <c r="A53" s="26" t="s">
        <v>45</v>
      </c>
      <c r="B53" s="5" t="s">
        <v>24</v>
      </c>
      <c r="C53" s="14">
        <v>41</v>
      </c>
      <c r="D53" s="14">
        <v>7</v>
      </c>
      <c r="E53" s="14">
        <v>7</v>
      </c>
      <c r="F53" s="14" t="s">
        <v>58</v>
      </c>
      <c r="G53" s="14">
        <v>34</v>
      </c>
      <c r="H53" t="s">
        <v>45</v>
      </c>
      <c r="I53" t="s">
        <v>45</v>
      </c>
      <c r="K53" t="s">
        <v>45</v>
      </c>
      <c r="L53" t="s">
        <v>45</v>
      </c>
    </row>
    <row r="54" spans="1:12" s="15" customFormat="1" ht="36.75" customHeight="1">
      <c r="A54" s="19" t="s">
        <v>56</v>
      </c>
      <c r="B54" s="20" t="s">
        <v>45</v>
      </c>
      <c r="C54" s="21" t="s">
        <v>45</v>
      </c>
      <c r="D54" s="21" t="s">
        <v>45</v>
      </c>
      <c r="E54" s="21" t="s">
        <v>45</v>
      </c>
      <c r="F54" s="22" t="s">
        <v>45</v>
      </c>
      <c r="G54" s="22" t="s">
        <v>45</v>
      </c>
      <c r="J54" s="15" t="s">
        <v>45</v>
      </c>
    </row>
    <row r="55" spans="1:12" ht="12" customHeight="1">
      <c r="A55" s="19" t="s">
        <v>57</v>
      </c>
      <c r="B55" s="20" t="s">
        <v>45</v>
      </c>
      <c r="C55" s="21" t="s">
        <v>45</v>
      </c>
      <c r="D55" s="21" t="s">
        <v>45</v>
      </c>
      <c r="E55" s="21" t="s">
        <v>45</v>
      </c>
      <c r="F55" s="22" t="s">
        <v>45</v>
      </c>
      <c r="G55" s="22" t="s">
        <v>45</v>
      </c>
      <c r="J55" t="s">
        <v>45</v>
      </c>
    </row>
    <row r="56" spans="1:12" ht="12">
      <c r="A56" s="1" t="s">
        <v>45</v>
      </c>
      <c r="B56" s="1" t="s">
        <v>45</v>
      </c>
      <c r="C56" s="1" t="s">
        <v>45</v>
      </c>
      <c r="D56" s="1" t="s">
        <v>45</v>
      </c>
      <c r="E56" s="1" t="s">
        <v>45</v>
      </c>
      <c r="F56" s="1" t="s">
        <v>45</v>
      </c>
      <c r="G56" s="1" t="s">
        <v>45</v>
      </c>
      <c r="H56" t="s">
        <v>45</v>
      </c>
      <c r="I56" t="s">
        <v>45</v>
      </c>
      <c r="J56" t="s">
        <v>45</v>
      </c>
      <c r="K56" t="s">
        <v>45</v>
      </c>
      <c r="L56" t="s">
        <v>45</v>
      </c>
    </row>
    <row r="57" spans="1:12" ht="12">
      <c r="A57" s="1"/>
      <c r="B57" s="1"/>
      <c r="C57" s="1"/>
      <c r="D57" s="1"/>
      <c r="E57" s="1"/>
      <c r="F57" s="1"/>
      <c r="G57" s="1"/>
    </row>
    <row r="58" spans="1:12" ht="12">
      <c r="A58" s="1"/>
      <c r="B58" s="1"/>
      <c r="C58" s="1"/>
      <c r="D58" s="1"/>
      <c r="E58" s="1"/>
      <c r="F58" s="1"/>
      <c r="G58" s="1"/>
    </row>
    <row r="59" spans="1:12" ht="12">
      <c r="A59" s="1"/>
      <c r="B59" s="1"/>
      <c r="C59" s="1"/>
      <c r="D59" s="1"/>
      <c r="E59" s="1"/>
      <c r="F59" s="1"/>
      <c r="G59" s="1"/>
    </row>
    <row r="60" spans="1:12" ht="12">
      <c r="A60" s="1"/>
      <c r="B60" s="1"/>
      <c r="C60" s="1"/>
      <c r="D60" s="1"/>
      <c r="E60" s="1"/>
      <c r="F60" s="1"/>
      <c r="G60" s="1"/>
    </row>
    <row r="61" spans="1:12" ht="12">
      <c r="A61" s="1"/>
      <c r="B61" s="1"/>
      <c r="C61" s="1"/>
      <c r="D61" s="1"/>
      <c r="E61" s="1"/>
      <c r="F61" s="1"/>
      <c r="G61" s="1"/>
    </row>
    <row r="62" spans="1:12" ht="12">
      <c r="A62" s="1"/>
      <c r="B62" s="1"/>
      <c r="C62" s="1"/>
      <c r="D62" s="1"/>
      <c r="E62" s="1"/>
      <c r="F62" s="1"/>
      <c r="G62" s="1"/>
    </row>
    <row r="63" spans="1:12" ht="12">
      <c r="A63" s="1"/>
      <c r="B63" s="1"/>
      <c r="C63" s="1"/>
      <c r="D63" s="1"/>
      <c r="E63" s="1"/>
      <c r="F63" s="1"/>
      <c r="G63" s="1"/>
    </row>
    <row r="64" spans="1:12" ht="12">
      <c r="A64" s="1"/>
      <c r="B64" s="1"/>
      <c r="C64" s="1"/>
      <c r="D64" s="1"/>
      <c r="E64" s="1"/>
      <c r="F64" s="1"/>
      <c r="G64" s="1"/>
    </row>
    <row r="65" spans="1:7" ht="12">
      <c r="A65" s="1"/>
      <c r="B65" s="1"/>
      <c r="C65" s="1"/>
      <c r="D65" s="1"/>
      <c r="E65" s="1"/>
      <c r="F65" s="1"/>
      <c r="G65" s="1"/>
    </row>
  </sheetData>
  <mergeCells count="12">
    <mergeCell ref="A54:G54"/>
    <mergeCell ref="A55:G55"/>
    <mergeCell ref="A6:A21"/>
    <mergeCell ref="A22:A37"/>
    <mergeCell ref="A38:A53"/>
    <mergeCell ref="A1:G1"/>
    <mergeCell ref="A2:G2"/>
    <mergeCell ref="A3:B5"/>
    <mergeCell ref="C3:C5"/>
    <mergeCell ref="D3:G3"/>
    <mergeCell ref="D4:F4"/>
    <mergeCell ref="G4:G5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L65"/>
  <sheetViews>
    <sheetView showGridLines="0" zoomScaleNormal="100" workbookViewId="0">
      <selection sqref="A1:G1"/>
    </sheetView>
  </sheetViews>
  <sheetFormatPr baseColWidth="10" defaultRowHeight="11.25"/>
  <cols>
    <col min="1" max="2" width="31.6640625" customWidth="1"/>
    <col min="3" max="3" width="15.6640625" customWidth="1"/>
    <col min="4" max="5" width="13.6640625" customWidth="1"/>
    <col min="6" max="6" width="13.83203125" customWidth="1"/>
    <col min="7" max="7" width="14" customWidth="1"/>
  </cols>
  <sheetData>
    <row r="1" spans="1:12" ht="13.9" customHeight="1">
      <c r="A1" s="16" t="s">
        <v>0</v>
      </c>
      <c r="B1" s="16"/>
      <c r="C1" s="16"/>
      <c r="D1" s="16"/>
      <c r="E1" s="16"/>
      <c r="F1" s="16"/>
      <c r="G1" s="16"/>
    </row>
    <row r="2" spans="1:12" ht="36" customHeight="1">
      <c r="A2" s="17" t="s">
        <v>29</v>
      </c>
      <c r="B2" s="17" t="s">
        <v>45</v>
      </c>
      <c r="C2" s="17" t="s">
        <v>45</v>
      </c>
      <c r="D2" s="17" t="s">
        <v>45</v>
      </c>
      <c r="E2" s="17" t="s">
        <v>45</v>
      </c>
      <c r="F2" s="17" t="s">
        <v>45</v>
      </c>
      <c r="G2" s="17" t="s">
        <v>45</v>
      </c>
      <c r="J2" t="s">
        <v>45</v>
      </c>
    </row>
    <row r="3" spans="1:12" ht="36.6" customHeight="1">
      <c r="A3" s="18" t="s">
        <v>2</v>
      </c>
      <c r="B3" s="18" t="s">
        <v>45</v>
      </c>
      <c r="C3" s="18" t="s">
        <v>3</v>
      </c>
      <c r="D3" s="18" t="s">
        <v>4</v>
      </c>
      <c r="E3" s="18" t="s">
        <v>45</v>
      </c>
      <c r="F3" s="18" t="s">
        <v>45</v>
      </c>
      <c r="G3" s="18" t="s">
        <v>45</v>
      </c>
    </row>
    <row r="4" spans="1:12" ht="28.9" customHeight="1">
      <c r="A4" s="18" t="s">
        <v>45</v>
      </c>
      <c r="B4" s="18" t="s">
        <v>45</v>
      </c>
      <c r="C4" s="18" t="s">
        <v>45</v>
      </c>
      <c r="D4" s="18" t="s">
        <v>5</v>
      </c>
      <c r="E4" s="18" t="s">
        <v>45</v>
      </c>
      <c r="F4" s="18" t="s">
        <v>45</v>
      </c>
      <c r="G4" s="18" t="s">
        <v>6</v>
      </c>
      <c r="H4" t="s">
        <v>45</v>
      </c>
      <c r="I4" t="s">
        <v>45</v>
      </c>
      <c r="J4" t="s">
        <v>45</v>
      </c>
      <c r="K4" t="s">
        <v>45</v>
      </c>
      <c r="L4" t="s">
        <v>45</v>
      </c>
    </row>
    <row r="5" spans="1:12" ht="16.899999999999999" customHeight="1">
      <c r="A5" s="18" t="s">
        <v>45</v>
      </c>
      <c r="B5" s="18" t="s">
        <v>45</v>
      </c>
      <c r="C5" s="18" t="s">
        <v>45</v>
      </c>
      <c r="D5" s="3" t="s">
        <v>7</v>
      </c>
      <c r="E5" s="3" t="s">
        <v>8</v>
      </c>
      <c r="F5" s="3" t="s">
        <v>9</v>
      </c>
      <c r="G5" s="18" t="s">
        <v>45</v>
      </c>
      <c r="H5" t="s">
        <v>45</v>
      </c>
      <c r="I5" t="s">
        <v>45</v>
      </c>
      <c r="J5" t="s">
        <v>45</v>
      </c>
      <c r="K5" t="s">
        <v>45</v>
      </c>
      <c r="L5" t="s">
        <v>45</v>
      </c>
    </row>
    <row r="6" spans="1:12" ht="12" customHeight="1">
      <c r="A6" s="23" t="s">
        <v>7</v>
      </c>
      <c r="B6" s="6" t="s">
        <v>45</v>
      </c>
      <c r="C6" s="12">
        <v>168151</v>
      </c>
      <c r="D6" s="12">
        <v>111072</v>
      </c>
      <c r="E6" s="12">
        <v>102806</v>
      </c>
      <c r="F6" s="12">
        <v>8266</v>
      </c>
      <c r="G6" s="12">
        <v>57079</v>
      </c>
    </row>
    <row r="7" spans="1:12" ht="12" customHeight="1">
      <c r="A7" s="24" t="s">
        <v>45</v>
      </c>
      <c r="B7" s="2" t="s">
        <v>10</v>
      </c>
      <c r="C7" s="13">
        <v>3344</v>
      </c>
      <c r="D7" s="13">
        <v>190</v>
      </c>
      <c r="E7" s="13">
        <v>146</v>
      </c>
      <c r="F7" s="13">
        <v>44</v>
      </c>
      <c r="G7" s="13">
        <v>3154</v>
      </c>
      <c r="H7" t="s">
        <v>45</v>
      </c>
      <c r="I7" t="s">
        <v>45</v>
      </c>
      <c r="K7" t="s">
        <v>45</v>
      </c>
      <c r="L7" t="s">
        <v>45</v>
      </c>
    </row>
    <row r="8" spans="1:12" ht="12" customHeight="1">
      <c r="A8" s="24" t="s">
        <v>45</v>
      </c>
      <c r="B8" s="2" t="s">
        <v>11</v>
      </c>
      <c r="C8" s="13">
        <v>17884</v>
      </c>
      <c r="D8" s="13">
        <v>4550</v>
      </c>
      <c r="E8" s="13">
        <v>3421</v>
      </c>
      <c r="F8" s="13">
        <v>1129</v>
      </c>
      <c r="G8" s="13">
        <v>13334</v>
      </c>
      <c r="H8" t="s">
        <v>45</v>
      </c>
      <c r="I8" t="s">
        <v>45</v>
      </c>
      <c r="K8" t="s">
        <v>45</v>
      </c>
      <c r="L8" t="s">
        <v>45</v>
      </c>
    </row>
    <row r="9" spans="1:12" ht="12" customHeight="1">
      <c r="A9" s="24" t="s">
        <v>45</v>
      </c>
      <c r="B9" s="2" t="s">
        <v>12</v>
      </c>
      <c r="C9" s="13">
        <v>19673</v>
      </c>
      <c r="D9" s="13">
        <v>12426</v>
      </c>
      <c r="E9" s="13">
        <v>10256</v>
      </c>
      <c r="F9" s="13">
        <v>2170</v>
      </c>
      <c r="G9" s="13">
        <v>7247</v>
      </c>
      <c r="H9" t="s">
        <v>45</v>
      </c>
      <c r="I9" t="s">
        <v>45</v>
      </c>
      <c r="K9" t="s">
        <v>45</v>
      </c>
      <c r="L9" t="s">
        <v>45</v>
      </c>
    </row>
    <row r="10" spans="1:12" ht="12" customHeight="1">
      <c r="A10" s="24" t="s">
        <v>45</v>
      </c>
      <c r="B10" s="2" t="s">
        <v>13</v>
      </c>
      <c r="C10" s="13">
        <v>20239</v>
      </c>
      <c r="D10" s="13">
        <v>16049</v>
      </c>
      <c r="E10" s="13">
        <v>14463</v>
      </c>
      <c r="F10" s="13">
        <v>1586</v>
      </c>
      <c r="G10" s="13">
        <v>4190</v>
      </c>
      <c r="H10" t="s">
        <v>45</v>
      </c>
      <c r="I10" t="s">
        <v>45</v>
      </c>
      <c r="K10" t="s">
        <v>45</v>
      </c>
      <c r="L10" t="s">
        <v>45</v>
      </c>
    </row>
    <row r="11" spans="1:12" ht="12" customHeight="1">
      <c r="A11" s="24" t="s">
        <v>45</v>
      </c>
      <c r="B11" s="2" t="s">
        <v>14</v>
      </c>
      <c r="C11" s="13">
        <v>17846</v>
      </c>
      <c r="D11" s="13">
        <v>15203</v>
      </c>
      <c r="E11" s="13">
        <v>14265</v>
      </c>
      <c r="F11" s="13">
        <v>938</v>
      </c>
      <c r="G11" s="13">
        <v>2643</v>
      </c>
      <c r="H11" t="s">
        <v>45</v>
      </c>
      <c r="I11" t="s">
        <v>45</v>
      </c>
      <c r="K11" t="s">
        <v>45</v>
      </c>
      <c r="L11" t="s">
        <v>45</v>
      </c>
    </row>
    <row r="12" spans="1:12" ht="12" customHeight="1">
      <c r="A12" s="24" t="s">
        <v>45</v>
      </c>
      <c r="B12" s="2" t="s">
        <v>15</v>
      </c>
      <c r="C12" s="13">
        <v>15468</v>
      </c>
      <c r="D12" s="13">
        <v>13477</v>
      </c>
      <c r="E12" s="13">
        <v>12892</v>
      </c>
      <c r="F12" s="13">
        <v>585</v>
      </c>
      <c r="G12" s="13">
        <v>1991</v>
      </c>
      <c r="H12" t="s">
        <v>45</v>
      </c>
      <c r="I12" t="s">
        <v>45</v>
      </c>
      <c r="K12" t="s">
        <v>45</v>
      </c>
      <c r="L12" t="s">
        <v>45</v>
      </c>
    </row>
    <row r="13" spans="1:12" ht="12" customHeight="1">
      <c r="A13" s="24" t="s">
        <v>45</v>
      </c>
      <c r="B13" s="2" t="s">
        <v>16</v>
      </c>
      <c r="C13" s="13">
        <v>16205</v>
      </c>
      <c r="D13" s="13">
        <v>14148</v>
      </c>
      <c r="E13" s="13">
        <v>13567</v>
      </c>
      <c r="F13" s="13">
        <v>581</v>
      </c>
      <c r="G13" s="13">
        <v>2057</v>
      </c>
      <c r="H13" t="s">
        <v>45</v>
      </c>
      <c r="I13" t="s">
        <v>45</v>
      </c>
      <c r="K13" t="s">
        <v>45</v>
      </c>
      <c r="L13" t="s">
        <v>45</v>
      </c>
    </row>
    <row r="14" spans="1:12" ht="12" customHeight="1">
      <c r="A14" s="24" t="s">
        <v>45</v>
      </c>
      <c r="B14" s="2" t="s">
        <v>17</v>
      </c>
      <c r="C14" s="13">
        <v>12905</v>
      </c>
      <c r="D14" s="13">
        <v>11106</v>
      </c>
      <c r="E14" s="13">
        <v>10729</v>
      </c>
      <c r="F14" s="13">
        <v>377</v>
      </c>
      <c r="G14" s="13">
        <v>1799</v>
      </c>
      <c r="H14" t="s">
        <v>45</v>
      </c>
      <c r="I14" t="s">
        <v>45</v>
      </c>
      <c r="K14" t="s">
        <v>45</v>
      </c>
      <c r="L14" t="s">
        <v>45</v>
      </c>
    </row>
    <row r="15" spans="1:12" ht="12" customHeight="1">
      <c r="A15" s="24" t="s">
        <v>45</v>
      </c>
      <c r="B15" s="2" t="s">
        <v>18</v>
      </c>
      <c r="C15" s="13">
        <v>10330</v>
      </c>
      <c r="D15" s="13">
        <v>8433</v>
      </c>
      <c r="E15" s="13">
        <v>8118</v>
      </c>
      <c r="F15" s="13">
        <v>315</v>
      </c>
      <c r="G15" s="13">
        <v>1897</v>
      </c>
      <c r="H15" t="s">
        <v>45</v>
      </c>
      <c r="I15" t="s">
        <v>45</v>
      </c>
      <c r="K15" t="s">
        <v>45</v>
      </c>
      <c r="L15" t="s">
        <v>45</v>
      </c>
    </row>
    <row r="16" spans="1:12" ht="12" customHeight="1">
      <c r="A16" s="24" t="s">
        <v>45</v>
      </c>
      <c r="B16" s="2" t="s">
        <v>19</v>
      </c>
      <c r="C16" s="13">
        <v>9175</v>
      </c>
      <c r="D16" s="13">
        <v>6820</v>
      </c>
      <c r="E16" s="13">
        <v>6582</v>
      </c>
      <c r="F16" s="13">
        <v>238</v>
      </c>
      <c r="G16" s="13">
        <v>2355</v>
      </c>
      <c r="H16" t="s">
        <v>45</v>
      </c>
      <c r="I16" t="s">
        <v>45</v>
      </c>
      <c r="K16" t="s">
        <v>45</v>
      </c>
      <c r="L16" t="s">
        <v>45</v>
      </c>
    </row>
    <row r="17" spans="1:12" ht="12" customHeight="1">
      <c r="A17" s="24" t="s">
        <v>45</v>
      </c>
      <c r="B17" s="2" t="s">
        <v>20</v>
      </c>
      <c r="C17" s="13">
        <v>7909</v>
      </c>
      <c r="D17" s="13">
        <v>4621</v>
      </c>
      <c r="E17" s="13">
        <v>4484</v>
      </c>
      <c r="F17" s="13">
        <v>137</v>
      </c>
      <c r="G17" s="13">
        <v>3288</v>
      </c>
      <c r="H17" t="s">
        <v>45</v>
      </c>
      <c r="I17" t="s">
        <v>45</v>
      </c>
      <c r="K17" t="s">
        <v>45</v>
      </c>
      <c r="L17" t="s">
        <v>45</v>
      </c>
    </row>
    <row r="18" spans="1:12" ht="12" customHeight="1">
      <c r="A18" s="24" t="s">
        <v>45</v>
      </c>
      <c r="B18" s="2" t="s">
        <v>21</v>
      </c>
      <c r="C18" s="13">
        <v>6447</v>
      </c>
      <c r="D18" s="13">
        <v>2273</v>
      </c>
      <c r="E18" s="13">
        <v>2194</v>
      </c>
      <c r="F18" s="13">
        <v>79</v>
      </c>
      <c r="G18" s="13">
        <v>4174</v>
      </c>
      <c r="H18" t="s">
        <v>45</v>
      </c>
      <c r="I18" t="s">
        <v>45</v>
      </c>
      <c r="K18" t="s">
        <v>45</v>
      </c>
      <c r="L18" t="s">
        <v>45</v>
      </c>
    </row>
    <row r="19" spans="1:12" ht="12" customHeight="1">
      <c r="A19" s="24" t="s">
        <v>45</v>
      </c>
      <c r="B19" s="2" t="s">
        <v>22</v>
      </c>
      <c r="C19" s="13">
        <v>4618</v>
      </c>
      <c r="D19" s="13">
        <v>1022</v>
      </c>
      <c r="E19" s="13">
        <v>985</v>
      </c>
      <c r="F19" s="13">
        <v>37</v>
      </c>
      <c r="G19" s="13">
        <v>3596</v>
      </c>
      <c r="H19" t="s">
        <v>45</v>
      </c>
      <c r="I19" t="s">
        <v>45</v>
      </c>
      <c r="K19" t="s">
        <v>45</v>
      </c>
      <c r="L19" t="s">
        <v>45</v>
      </c>
    </row>
    <row r="20" spans="1:12" ht="12" customHeight="1">
      <c r="A20" s="24" t="s">
        <v>45</v>
      </c>
      <c r="B20" s="2" t="s">
        <v>23</v>
      </c>
      <c r="C20" s="13">
        <v>2948</v>
      </c>
      <c r="D20" s="13">
        <v>423</v>
      </c>
      <c r="E20" s="13">
        <v>395</v>
      </c>
      <c r="F20" s="13">
        <v>28</v>
      </c>
      <c r="G20" s="13">
        <v>2525</v>
      </c>
      <c r="H20" t="s">
        <v>45</v>
      </c>
      <c r="I20" t="s">
        <v>45</v>
      </c>
      <c r="K20" t="s">
        <v>45</v>
      </c>
      <c r="L20" t="s">
        <v>45</v>
      </c>
    </row>
    <row r="21" spans="1:12" ht="12" customHeight="1">
      <c r="A21" s="24" t="s">
        <v>45</v>
      </c>
      <c r="B21" s="2" t="s">
        <v>24</v>
      </c>
      <c r="C21" s="13">
        <v>3160</v>
      </c>
      <c r="D21" s="13">
        <v>331</v>
      </c>
      <c r="E21" s="13">
        <v>309</v>
      </c>
      <c r="F21" s="13">
        <v>22</v>
      </c>
      <c r="G21" s="13">
        <v>2829</v>
      </c>
      <c r="H21" t="s">
        <v>45</v>
      </c>
      <c r="I21" t="s">
        <v>45</v>
      </c>
      <c r="K21" t="s">
        <v>45</v>
      </c>
      <c r="L21" t="s">
        <v>45</v>
      </c>
    </row>
    <row r="22" spans="1:12" ht="12" customHeight="1">
      <c r="A22" s="25" t="s">
        <v>25</v>
      </c>
      <c r="B22" s="4" t="s">
        <v>45</v>
      </c>
      <c r="C22" s="12">
        <v>88276</v>
      </c>
      <c r="D22" s="12">
        <v>52459</v>
      </c>
      <c r="E22" s="12">
        <v>47239</v>
      </c>
      <c r="F22" s="12">
        <v>5220</v>
      </c>
      <c r="G22" s="12">
        <v>35817</v>
      </c>
    </row>
    <row r="23" spans="1:12" ht="12" customHeight="1">
      <c r="A23" s="24" t="s">
        <v>45</v>
      </c>
      <c r="B23" s="2" t="s">
        <v>10</v>
      </c>
      <c r="C23" s="13">
        <v>1611</v>
      </c>
      <c r="D23" s="13">
        <v>84</v>
      </c>
      <c r="E23" s="13">
        <v>64</v>
      </c>
      <c r="F23" s="13">
        <v>20</v>
      </c>
      <c r="G23" s="13">
        <v>1527</v>
      </c>
      <c r="H23" t="s">
        <v>45</v>
      </c>
      <c r="I23" t="s">
        <v>45</v>
      </c>
      <c r="K23" t="s">
        <v>45</v>
      </c>
      <c r="L23" t="s">
        <v>45</v>
      </c>
    </row>
    <row r="24" spans="1:12" ht="12" customHeight="1">
      <c r="A24" s="24" t="s">
        <v>45</v>
      </c>
      <c r="B24" s="2" t="s">
        <v>11</v>
      </c>
      <c r="C24" s="13">
        <v>9076</v>
      </c>
      <c r="D24" s="13">
        <v>1995</v>
      </c>
      <c r="E24" s="13">
        <v>1387</v>
      </c>
      <c r="F24" s="13">
        <v>608</v>
      </c>
      <c r="G24" s="13">
        <v>7081</v>
      </c>
      <c r="H24" t="s">
        <v>45</v>
      </c>
      <c r="I24" t="s">
        <v>45</v>
      </c>
      <c r="K24" t="s">
        <v>45</v>
      </c>
      <c r="L24" t="s">
        <v>45</v>
      </c>
    </row>
    <row r="25" spans="1:12" ht="12" customHeight="1">
      <c r="A25" s="24" t="s">
        <v>45</v>
      </c>
      <c r="B25" s="2" t="s">
        <v>12</v>
      </c>
      <c r="C25" s="13">
        <v>10198</v>
      </c>
      <c r="D25" s="13">
        <v>5798</v>
      </c>
      <c r="E25" s="13">
        <v>4479</v>
      </c>
      <c r="F25" s="13">
        <v>1319</v>
      </c>
      <c r="G25" s="13">
        <v>4400</v>
      </c>
      <c r="H25" t="s">
        <v>45</v>
      </c>
      <c r="I25" t="s">
        <v>45</v>
      </c>
      <c r="K25" t="s">
        <v>45</v>
      </c>
      <c r="L25" t="s">
        <v>45</v>
      </c>
    </row>
    <row r="26" spans="1:12" ht="12" customHeight="1">
      <c r="A26" s="24" t="s">
        <v>45</v>
      </c>
      <c r="B26" s="2" t="s">
        <v>13</v>
      </c>
      <c r="C26" s="13">
        <v>10473</v>
      </c>
      <c r="D26" s="13">
        <v>7651</v>
      </c>
      <c r="E26" s="13">
        <v>6588</v>
      </c>
      <c r="F26" s="13">
        <v>1063</v>
      </c>
      <c r="G26" s="13">
        <v>2822</v>
      </c>
      <c r="H26" t="s">
        <v>45</v>
      </c>
      <c r="I26" t="s">
        <v>45</v>
      </c>
      <c r="K26" t="s">
        <v>45</v>
      </c>
      <c r="L26" t="s">
        <v>45</v>
      </c>
    </row>
    <row r="27" spans="1:12" ht="12" customHeight="1">
      <c r="A27" s="24" t="s">
        <v>45</v>
      </c>
      <c r="B27" s="2" t="s">
        <v>14</v>
      </c>
      <c r="C27" s="13">
        <v>9202</v>
      </c>
      <c r="D27" s="13">
        <v>7337</v>
      </c>
      <c r="E27" s="13">
        <v>6685</v>
      </c>
      <c r="F27" s="13">
        <v>652</v>
      </c>
      <c r="G27" s="13">
        <v>1865</v>
      </c>
      <c r="H27" t="s">
        <v>45</v>
      </c>
      <c r="I27" t="s">
        <v>45</v>
      </c>
      <c r="K27" t="s">
        <v>45</v>
      </c>
      <c r="L27" t="s">
        <v>45</v>
      </c>
    </row>
    <row r="28" spans="1:12" ht="12" customHeight="1">
      <c r="A28" s="24" t="s">
        <v>45</v>
      </c>
      <c r="B28" s="2" t="s">
        <v>15</v>
      </c>
      <c r="C28" s="13">
        <v>8014</v>
      </c>
      <c r="D28" s="13">
        <v>6607</v>
      </c>
      <c r="E28" s="13">
        <v>6179</v>
      </c>
      <c r="F28" s="13">
        <v>428</v>
      </c>
      <c r="G28" s="13">
        <v>1407</v>
      </c>
      <c r="H28" t="s">
        <v>45</v>
      </c>
      <c r="I28" t="s">
        <v>45</v>
      </c>
      <c r="K28" t="s">
        <v>45</v>
      </c>
      <c r="L28" t="s">
        <v>45</v>
      </c>
    </row>
    <row r="29" spans="1:12" ht="12" customHeight="1">
      <c r="A29" s="24" t="s">
        <v>45</v>
      </c>
      <c r="B29" s="2" t="s">
        <v>16</v>
      </c>
      <c r="C29" s="13">
        <v>8414</v>
      </c>
      <c r="D29" s="13">
        <v>6900</v>
      </c>
      <c r="E29" s="13">
        <v>6493</v>
      </c>
      <c r="F29" s="13">
        <v>407</v>
      </c>
      <c r="G29" s="13">
        <v>1514</v>
      </c>
      <c r="H29" t="s">
        <v>45</v>
      </c>
      <c r="I29" t="s">
        <v>45</v>
      </c>
      <c r="K29" t="s">
        <v>45</v>
      </c>
      <c r="L29" t="s">
        <v>45</v>
      </c>
    </row>
    <row r="30" spans="1:12" ht="12" customHeight="1">
      <c r="A30" s="24" t="s">
        <v>45</v>
      </c>
      <c r="B30" s="2" t="s">
        <v>17</v>
      </c>
      <c r="C30" s="13">
        <v>6763</v>
      </c>
      <c r="D30" s="13">
        <v>5433</v>
      </c>
      <c r="E30" s="13">
        <v>5180</v>
      </c>
      <c r="F30" s="13">
        <v>253</v>
      </c>
      <c r="G30" s="13">
        <v>1330</v>
      </c>
      <c r="H30" t="s">
        <v>45</v>
      </c>
      <c r="I30" t="s">
        <v>45</v>
      </c>
      <c r="K30" t="s">
        <v>45</v>
      </c>
      <c r="L30" t="s">
        <v>45</v>
      </c>
    </row>
    <row r="31" spans="1:12" ht="12" customHeight="1">
      <c r="A31" s="24" t="s">
        <v>45</v>
      </c>
      <c r="B31" s="2" t="s">
        <v>18</v>
      </c>
      <c r="C31" s="13">
        <v>5392</v>
      </c>
      <c r="D31" s="13">
        <v>4044</v>
      </c>
      <c r="E31" s="13">
        <v>3845</v>
      </c>
      <c r="F31" s="13">
        <v>199</v>
      </c>
      <c r="G31" s="13">
        <v>1348</v>
      </c>
      <c r="H31" t="s">
        <v>45</v>
      </c>
      <c r="I31" t="s">
        <v>45</v>
      </c>
      <c r="K31" t="s">
        <v>45</v>
      </c>
      <c r="L31" t="s">
        <v>45</v>
      </c>
    </row>
    <row r="32" spans="1:12" ht="12" customHeight="1">
      <c r="A32" s="24" t="s">
        <v>45</v>
      </c>
      <c r="B32" s="2" t="s">
        <v>19</v>
      </c>
      <c r="C32" s="13">
        <v>4914</v>
      </c>
      <c r="D32" s="13">
        <v>3219</v>
      </c>
      <c r="E32" s="13">
        <v>3099</v>
      </c>
      <c r="F32" s="13">
        <v>120</v>
      </c>
      <c r="G32" s="13">
        <v>1695</v>
      </c>
      <c r="H32" t="s">
        <v>45</v>
      </c>
      <c r="I32" t="s">
        <v>45</v>
      </c>
      <c r="K32" t="s">
        <v>45</v>
      </c>
      <c r="L32" t="s">
        <v>45</v>
      </c>
    </row>
    <row r="33" spans="1:12" ht="12" customHeight="1">
      <c r="A33" s="24" t="s">
        <v>45</v>
      </c>
      <c r="B33" s="2" t="s">
        <v>20</v>
      </c>
      <c r="C33" s="13">
        <v>4179</v>
      </c>
      <c r="D33" s="13">
        <v>1808</v>
      </c>
      <c r="E33" s="13">
        <v>1742</v>
      </c>
      <c r="F33" s="13">
        <v>66</v>
      </c>
      <c r="G33" s="13">
        <v>2371</v>
      </c>
      <c r="H33" t="s">
        <v>45</v>
      </c>
      <c r="I33" t="s">
        <v>45</v>
      </c>
      <c r="K33" t="s">
        <v>45</v>
      </c>
      <c r="L33" t="s">
        <v>45</v>
      </c>
    </row>
    <row r="34" spans="1:12" ht="12" customHeight="1">
      <c r="A34" s="24" t="s">
        <v>45</v>
      </c>
      <c r="B34" s="2" t="s">
        <v>21</v>
      </c>
      <c r="C34" s="13">
        <v>3478</v>
      </c>
      <c r="D34" s="13">
        <v>842</v>
      </c>
      <c r="E34" s="13">
        <v>803</v>
      </c>
      <c r="F34" s="13">
        <v>39</v>
      </c>
      <c r="G34" s="13">
        <v>2636</v>
      </c>
      <c r="H34" t="s">
        <v>45</v>
      </c>
      <c r="I34" t="s">
        <v>45</v>
      </c>
      <c r="K34" t="s">
        <v>45</v>
      </c>
      <c r="L34" t="s">
        <v>45</v>
      </c>
    </row>
    <row r="35" spans="1:12" ht="12" customHeight="1">
      <c r="A35" s="24" t="s">
        <v>45</v>
      </c>
      <c r="B35" s="2" t="s">
        <v>22</v>
      </c>
      <c r="C35" s="13">
        <v>2657</v>
      </c>
      <c r="D35" s="13">
        <v>391</v>
      </c>
      <c r="E35" s="13">
        <v>375</v>
      </c>
      <c r="F35" s="13">
        <v>16</v>
      </c>
      <c r="G35" s="13">
        <v>2266</v>
      </c>
      <c r="H35" t="s">
        <v>45</v>
      </c>
      <c r="I35" t="s">
        <v>45</v>
      </c>
      <c r="K35" t="s">
        <v>45</v>
      </c>
      <c r="L35" t="s">
        <v>45</v>
      </c>
    </row>
    <row r="36" spans="1:12" ht="12" customHeight="1">
      <c r="A36" s="24" t="s">
        <v>45</v>
      </c>
      <c r="B36" s="2" t="s">
        <v>23</v>
      </c>
      <c r="C36" s="13">
        <v>1783</v>
      </c>
      <c r="D36" s="13">
        <v>185</v>
      </c>
      <c r="E36" s="13">
        <v>170</v>
      </c>
      <c r="F36" s="13">
        <v>15</v>
      </c>
      <c r="G36" s="13">
        <v>1598</v>
      </c>
      <c r="H36" t="s">
        <v>45</v>
      </c>
      <c r="I36" t="s">
        <v>45</v>
      </c>
      <c r="K36" t="s">
        <v>45</v>
      </c>
      <c r="L36" t="s">
        <v>45</v>
      </c>
    </row>
    <row r="37" spans="1:12" ht="12" customHeight="1">
      <c r="A37" s="24" t="s">
        <v>45</v>
      </c>
      <c r="B37" s="2" t="s">
        <v>24</v>
      </c>
      <c r="C37" s="13">
        <v>2122</v>
      </c>
      <c r="D37" s="13">
        <v>165</v>
      </c>
      <c r="E37" s="13">
        <v>150</v>
      </c>
      <c r="F37" s="13">
        <v>15</v>
      </c>
      <c r="G37" s="13">
        <v>1957</v>
      </c>
      <c r="H37" t="s">
        <v>45</v>
      </c>
      <c r="I37" t="s">
        <v>45</v>
      </c>
      <c r="K37" t="s">
        <v>45</v>
      </c>
      <c r="L37" t="s">
        <v>45</v>
      </c>
    </row>
    <row r="38" spans="1:12" ht="12" customHeight="1">
      <c r="A38" s="25" t="s">
        <v>26</v>
      </c>
      <c r="B38" s="4" t="s">
        <v>45</v>
      </c>
      <c r="C38" s="12">
        <v>79875</v>
      </c>
      <c r="D38" s="12">
        <v>58613</v>
      </c>
      <c r="E38" s="12">
        <v>55567</v>
      </c>
      <c r="F38" s="12">
        <v>3046</v>
      </c>
      <c r="G38" s="12">
        <v>21262</v>
      </c>
    </row>
    <row r="39" spans="1:12" ht="12" customHeight="1">
      <c r="A39" s="24" t="s">
        <v>45</v>
      </c>
      <c r="B39" s="2" t="s">
        <v>10</v>
      </c>
      <c r="C39" s="13">
        <v>1733</v>
      </c>
      <c r="D39" s="13">
        <v>106</v>
      </c>
      <c r="E39" s="13">
        <v>82</v>
      </c>
      <c r="F39" s="13">
        <v>24</v>
      </c>
      <c r="G39" s="13">
        <v>1627</v>
      </c>
      <c r="H39" t="s">
        <v>45</v>
      </c>
      <c r="I39" t="s">
        <v>45</v>
      </c>
      <c r="K39" t="s">
        <v>45</v>
      </c>
      <c r="L39" t="s">
        <v>45</v>
      </c>
    </row>
    <row r="40" spans="1:12" ht="12" customHeight="1">
      <c r="A40" s="24" t="s">
        <v>45</v>
      </c>
      <c r="B40" s="2" t="s">
        <v>11</v>
      </c>
      <c r="C40" s="13">
        <v>8808</v>
      </c>
      <c r="D40" s="13">
        <v>2555</v>
      </c>
      <c r="E40" s="13">
        <v>2034</v>
      </c>
      <c r="F40" s="13">
        <v>521</v>
      </c>
      <c r="G40" s="13">
        <v>6253</v>
      </c>
      <c r="H40" t="s">
        <v>45</v>
      </c>
      <c r="I40" t="s">
        <v>45</v>
      </c>
      <c r="K40" t="s">
        <v>45</v>
      </c>
      <c r="L40" t="s">
        <v>45</v>
      </c>
    </row>
    <row r="41" spans="1:12" ht="12" customHeight="1">
      <c r="A41" s="24" t="s">
        <v>45</v>
      </c>
      <c r="B41" s="2" t="s">
        <v>12</v>
      </c>
      <c r="C41" s="13">
        <v>9475</v>
      </c>
      <c r="D41" s="13">
        <v>6628</v>
      </c>
      <c r="E41" s="13">
        <v>5777</v>
      </c>
      <c r="F41" s="13">
        <v>851</v>
      </c>
      <c r="G41" s="13">
        <v>2847</v>
      </c>
      <c r="H41" t="s">
        <v>45</v>
      </c>
      <c r="I41" t="s">
        <v>45</v>
      </c>
      <c r="K41" t="s">
        <v>45</v>
      </c>
      <c r="L41" t="s">
        <v>45</v>
      </c>
    </row>
    <row r="42" spans="1:12" ht="12" customHeight="1">
      <c r="A42" s="24" t="s">
        <v>45</v>
      </c>
      <c r="B42" s="2" t="s">
        <v>13</v>
      </c>
      <c r="C42" s="13">
        <v>9766</v>
      </c>
      <c r="D42" s="13">
        <v>8398</v>
      </c>
      <c r="E42" s="13">
        <v>7875</v>
      </c>
      <c r="F42" s="13">
        <v>523</v>
      </c>
      <c r="G42" s="13">
        <v>1368</v>
      </c>
      <c r="H42" t="s">
        <v>45</v>
      </c>
      <c r="I42" t="s">
        <v>45</v>
      </c>
      <c r="K42" t="s">
        <v>45</v>
      </c>
      <c r="L42" t="s">
        <v>45</v>
      </c>
    </row>
    <row r="43" spans="1:12" ht="12" customHeight="1">
      <c r="A43" s="24" t="s">
        <v>45</v>
      </c>
      <c r="B43" s="2" t="s">
        <v>14</v>
      </c>
      <c r="C43" s="13">
        <v>8644</v>
      </c>
      <c r="D43" s="13">
        <v>7866</v>
      </c>
      <c r="E43" s="13">
        <v>7580</v>
      </c>
      <c r="F43" s="13">
        <v>286</v>
      </c>
      <c r="G43" s="13">
        <v>778</v>
      </c>
      <c r="H43" t="s">
        <v>45</v>
      </c>
      <c r="I43" t="s">
        <v>45</v>
      </c>
      <c r="K43" t="s">
        <v>45</v>
      </c>
      <c r="L43" t="s">
        <v>45</v>
      </c>
    </row>
    <row r="44" spans="1:12" ht="12" customHeight="1">
      <c r="A44" s="24" t="s">
        <v>45</v>
      </c>
      <c r="B44" s="2" t="s">
        <v>15</v>
      </c>
      <c r="C44" s="13">
        <v>7454</v>
      </c>
      <c r="D44" s="13">
        <v>6870</v>
      </c>
      <c r="E44" s="13">
        <v>6713</v>
      </c>
      <c r="F44" s="13">
        <v>157</v>
      </c>
      <c r="G44" s="13">
        <v>584</v>
      </c>
      <c r="H44" t="s">
        <v>45</v>
      </c>
      <c r="I44" t="s">
        <v>45</v>
      </c>
      <c r="K44" t="s">
        <v>45</v>
      </c>
      <c r="L44" t="s">
        <v>45</v>
      </c>
    </row>
    <row r="45" spans="1:12" ht="12" customHeight="1">
      <c r="A45" s="24" t="s">
        <v>45</v>
      </c>
      <c r="B45" s="2" t="s">
        <v>16</v>
      </c>
      <c r="C45" s="13">
        <v>7791</v>
      </c>
      <c r="D45" s="13">
        <v>7248</v>
      </c>
      <c r="E45" s="13">
        <v>7074</v>
      </c>
      <c r="F45" s="13">
        <v>174</v>
      </c>
      <c r="G45" s="13">
        <v>543</v>
      </c>
      <c r="H45" t="s">
        <v>45</v>
      </c>
      <c r="I45" t="s">
        <v>45</v>
      </c>
      <c r="K45" t="s">
        <v>45</v>
      </c>
      <c r="L45" t="s">
        <v>45</v>
      </c>
    </row>
    <row r="46" spans="1:12" ht="12" customHeight="1">
      <c r="A46" s="24" t="s">
        <v>45</v>
      </c>
      <c r="B46" s="2" t="s">
        <v>17</v>
      </c>
      <c r="C46" s="13">
        <v>6142</v>
      </c>
      <c r="D46" s="13">
        <v>5673</v>
      </c>
      <c r="E46" s="13">
        <v>5549</v>
      </c>
      <c r="F46" s="13">
        <v>124</v>
      </c>
      <c r="G46" s="13">
        <v>469</v>
      </c>
      <c r="H46" t="s">
        <v>45</v>
      </c>
      <c r="I46" t="s">
        <v>45</v>
      </c>
      <c r="K46" t="s">
        <v>45</v>
      </c>
      <c r="L46" t="s">
        <v>45</v>
      </c>
    </row>
    <row r="47" spans="1:12" ht="12" customHeight="1">
      <c r="A47" s="24" t="s">
        <v>45</v>
      </c>
      <c r="B47" s="2" t="s">
        <v>18</v>
      </c>
      <c r="C47" s="13">
        <v>4938</v>
      </c>
      <c r="D47" s="13">
        <v>4389</v>
      </c>
      <c r="E47" s="13">
        <v>4273</v>
      </c>
      <c r="F47" s="13">
        <v>116</v>
      </c>
      <c r="G47" s="13">
        <v>549</v>
      </c>
      <c r="H47" t="s">
        <v>45</v>
      </c>
      <c r="I47" t="s">
        <v>45</v>
      </c>
      <c r="K47" t="s">
        <v>45</v>
      </c>
      <c r="L47" t="s">
        <v>45</v>
      </c>
    </row>
    <row r="48" spans="1:12" ht="12" customHeight="1">
      <c r="A48" s="24" t="s">
        <v>45</v>
      </c>
      <c r="B48" s="2" t="s">
        <v>19</v>
      </c>
      <c r="C48" s="13">
        <v>4261</v>
      </c>
      <c r="D48" s="13">
        <v>3601</v>
      </c>
      <c r="E48" s="13">
        <v>3483</v>
      </c>
      <c r="F48" s="13">
        <v>118</v>
      </c>
      <c r="G48" s="13">
        <v>660</v>
      </c>
      <c r="H48" t="s">
        <v>45</v>
      </c>
      <c r="I48" t="s">
        <v>45</v>
      </c>
      <c r="K48" t="s">
        <v>45</v>
      </c>
      <c r="L48" t="s">
        <v>45</v>
      </c>
    </row>
    <row r="49" spans="1:12" ht="12" customHeight="1">
      <c r="A49" s="24" t="s">
        <v>45</v>
      </c>
      <c r="B49" s="2" t="s">
        <v>20</v>
      </c>
      <c r="C49" s="13">
        <v>3730</v>
      </c>
      <c r="D49" s="13">
        <v>2813</v>
      </c>
      <c r="E49" s="13">
        <v>2742</v>
      </c>
      <c r="F49" s="13">
        <v>71</v>
      </c>
      <c r="G49" s="13">
        <v>917</v>
      </c>
      <c r="H49" t="s">
        <v>45</v>
      </c>
      <c r="I49" t="s">
        <v>45</v>
      </c>
      <c r="K49" t="s">
        <v>45</v>
      </c>
      <c r="L49" t="s">
        <v>45</v>
      </c>
    </row>
    <row r="50" spans="1:12" ht="12" customHeight="1">
      <c r="A50" s="24" t="s">
        <v>45</v>
      </c>
      <c r="B50" s="2" t="s">
        <v>21</v>
      </c>
      <c r="C50" s="13">
        <v>2969</v>
      </c>
      <c r="D50" s="13">
        <v>1431</v>
      </c>
      <c r="E50" s="13">
        <v>1391</v>
      </c>
      <c r="F50" s="13">
        <v>40</v>
      </c>
      <c r="G50" s="13">
        <v>1538</v>
      </c>
      <c r="H50" t="s">
        <v>45</v>
      </c>
      <c r="I50" t="s">
        <v>45</v>
      </c>
      <c r="K50" t="s">
        <v>45</v>
      </c>
      <c r="L50" t="s">
        <v>45</v>
      </c>
    </row>
    <row r="51" spans="1:12" ht="12" customHeight="1">
      <c r="A51" s="24" t="s">
        <v>45</v>
      </c>
      <c r="B51" s="2" t="s">
        <v>22</v>
      </c>
      <c r="C51" s="13">
        <v>1961</v>
      </c>
      <c r="D51" s="13">
        <v>631</v>
      </c>
      <c r="E51" s="13">
        <v>610</v>
      </c>
      <c r="F51" s="13">
        <v>21</v>
      </c>
      <c r="G51" s="13">
        <v>1330</v>
      </c>
      <c r="H51" t="s">
        <v>45</v>
      </c>
      <c r="I51" t="s">
        <v>45</v>
      </c>
      <c r="K51" t="s">
        <v>45</v>
      </c>
      <c r="L51" t="s">
        <v>45</v>
      </c>
    </row>
    <row r="52" spans="1:12" ht="12" customHeight="1">
      <c r="A52" s="24" t="s">
        <v>45</v>
      </c>
      <c r="B52" s="2" t="s">
        <v>23</v>
      </c>
      <c r="C52" s="13">
        <v>1165</v>
      </c>
      <c r="D52" s="13">
        <v>238</v>
      </c>
      <c r="E52" s="13">
        <v>225</v>
      </c>
      <c r="F52" s="13">
        <v>13</v>
      </c>
      <c r="G52" s="13">
        <v>927</v>
      </c>
      <c r="H52" t="s">
        <v>45</v>
      </c>
      <c r="I52" t="s">
        <v>45</v>
      </c>
      <c r="K52" t="s">
        <v>45</v>
      </c>
      <c r="L52" t="s">
        <v>45</v>
      </c>
    </row>
    <row r="53" spans="1:12" ht="12" customHeight="1">
      <c r="A53" s="26" t="s">
        <v>45</v>
      </c>
      <c r="B53" s="5" t="s">
        <v>24</v>
      </c>
      <c r="C53" s="14">
        <v>1038</v>
      </c>
      <c r="D53" s="14">
        <v>166</v>
      </c>
      <c r="E53" s="14">
        <v>159</v>
      </c>
      <c r="F53" s="14">
        <v>7</v>
      </c>
      <c r="G53" s="14">
        <v>872</v>
      </c>
      <c r="H53" t="s">
        <v>45</v>
      </c>
      <c r="I53" t="s">
        <v>45</v>
      </c>
      <c r="K53" t="s">
        <v>45</v>
      </c>
      <c r="L53" t="s">
        <v>45</v>
      </c>
    </row>
    <row r="54" spans="1:12" s="15" customFormat="1" ht="36.75" customHeight="1">
      <c r="A54" s="19" t="s">
        <v>56</v>
      </c>
      <c r="B54" s="20" t="s">
        <v>45</v>
      </c>
      <c r="C54" s="21" t="s">
        <v>45</v>
      </c>
      <c r="D54" s="21" t="s">
        <v>45</v>
      </c>
      <c r="E54" s="21" t="s">
        <v>45</v>
      </c>
      <c r="F54" s="22" t="s">
        <v>45</v>
      </c>
      <c r="G54" s="22" t="s">
        <v>45</v>
      </c>
      <c r="J54" s="15" t="s">
        <v>45</v>
      </c>
    </row>
    <row r="55" spans="1:12" ht="12" customHeight="1">
      <c r="A55" s="19" t="s">
        <v>57</v>
      </c>
      <c r="B55" s="20" t="s">
        <v>45</v>
      </c>
      <c r="C55" s="21" t="s">
        <v>45</v>
      </c>
      <c r="D55" s="21" t="s">
        <v>45</v>
      </c>
      <c r="E55" s="21" t="s">
        <v>45</v>
      </c>
      <c r="F55" s="22" t="s">
        <v>45</v>
      </c>
      <c r="G55" s="22" t="s">
        <v>45</v>
      </c>
      <c r="J55" t="s">
        <v>45</v>
      </c>
    </row>
    <row r="56" spans="1:12" ht="12">
      <c r="A56" s="1" t="s">
        <v>45</v>
      </c>
      <c r="B56" s="1" t="s">
        <v>45</v>
      </c>
      <c r="C56" s="1" t="s">
        <v>45</v>
      </c>
      <c r="D56" s="1" t="s">
        <v>45</v>
      </c>
      <c r="E56" s="1" t="s">
        <v>45</v>
      </c>
      <c r="F56" s="1" t="s">
        <v>45</v>
      </c>
      <c r="G56" s="1" t="s">
        <v>45</v>
      </c>
      <c r="H56" t="s">
        <v>45</v>
      </c>
      <c r="I56" t="s">
        <v>45</v>
      </c>
      <c r="J56" t="s">
        <v>45</v>
      </c>
      <c r="K56" t="s">
        <v>45</v>
      </c>
      <c r="L56" t="s">
        <v>45</v>
      </c>
    </row>
    <row r="57" spans="1:12" ht="12">
      <c r="A57" s="1"/>
      <c r="B57" s="1"/>
      <c r="C57" s="1"/>
      <c r="D57" s="1"/>
      <c r="E57" s="1"/>
      <c r="F57" s="1"/>
      <c r="G57" s="1"/>
    </row>
    <row r="58" spans="1:12" ht="12">
      <c r="A58" s="1"/>
      <c r="B58" s="1"/>
      <c r="C58" s="1"/>
      <c r="D58" s="1"/>
      <c r="E58" s="1"/>
      <c r="F58" s="1"/>
      <c r="G58" s="1"/>
    </row>
    <row r="59" spans="1:12" ht="12">
      <c r="A59" s="1"/>
      <c r="B59" s="1"/>
      <c r="C59" s="1"/>
      <c r="D59" s="1"/>
      <c r="E59" s="1"/>
      <c r="F59" s="1"/>
      <c r="G59" s="1"/>
    </row>
    <row r="60" spans="1:12" ht="12">
      <c r="A60" s="1"/>
      <c r="B60" s="1"/>
      <c r="C60" s="1"/>
      <c r="D60" s="1"/>
      <c r="E60" s="1"/>
      <c r="F60" s="1"/>
      <c r="G60" s="1"/>
    </row>
    <row r="61" spans="1:12" ht="12">
      <c r="A61" s="1"/>
      <c r="B61" s="1"/>
      <c r="C61" s="1"/>
      <c r="D61" s="1"/>
      <c r="E61" s="1"/>
      <c r="F61" s="1"/>
      <c r="G61" s="1"/>
    </row>
    <row r="62" spans="1:12" ht="12">
      <c r="A62" s="1"/>
      <c r="B62" s="1"/>
      <c r="C62" s="1"/>
      <c r="D62" s="1"/>
      <c r="E62" s="1"/>
      <c r="F62" s="1"/>
      <c r="G62" s="1"/>
    </row>
    <row r="63" spans="1:12" ht="12">
      <c r="A63" s="1"/>
      <c r="B63" s="1"/>
      <c r="C63" s="1"/>
      <c r="D63" s="1"/>
      <c r="E63" s="1"/>
      <c r="F63" s="1"/>
      <c r="G63" s="1"/>
    </row>
    <row r="64" spans="1:12" ht="12">
      <c r="A64" s="1"/>
      <c r="B64" s="1"/>
      <c r="C64" s="1"/>
      <c r="D64" s="1"/>
      <c r="E64" s="1"/>
      <c r="F64" s="1"/>
      <c r="G64" s="1"/>
    </row>
    <row r="65" spans="1:7" ht="12">
      <c r="A65" s="1"/>
      <c r="B65" s="1"/>
      <c r="C65" s="1"/>
      <c r="D65" s="1"/>
      <c r="E65" s="1"/>
      <c r="F65" s="1"/>
      <c r="G65" s="1"/>
    </row>
  </sheetData>
  <mergeCells count="12">
    <mergeCell ref="A54:G54"/>
    <mergeCell ref="A55:G55"/>
    <mergeCell ref="A6:A21"/>
    <mergeCell ref="A22:A37"/>
    <mergeCell ref="A38:A53"/>
    <mergeCell ref="A1:G1"/>
    <mergeCell ref="A2:G2"/>
    <mergeCell ref="A3:B5"/>
    <mergeCell ref="C3:C5"/>
    <mergeCell ref="D3:G3"/>
    <mergeCell ref="D4:F4"/>
    <mergeCell ref="G4:G5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L65"/>
  <sheetViews>
    <sheetView showGridLines="0" zoomScaleNormal="100" workbookViewId="0">
      <selection sqref="A1:G1"/>
    </sheetView>
  </sheetViews>
  <sheetFormatPr baseColWidth="10" defaultRowHeight="11.25"/>
  <cols>
    <col min="1" max="2" width="31.6640625" customWidth="1"/>
    <col min="3" max="3" width="15.6640625" customWidth="1"/>
    <col min="4" max="5" width="13.6640625" customWidth="1"/>
    <col min="6" max="6" width="14.6640625" customWidth="1"/>
    <col min="7" max="7" width="19.6640625" customWidth="1"/>
  </cols>
  <sheetData>
    <row r="1" spans="1:12" ht="13.9" customHeight="1">
      <c r="A1" s="16" t="s">
        <v>0</v>
      </c>
      <c r="B1" s="16"/>
      <c r="C1" s="16"/>
      <c r="D1" s="16"/>
      <c r="E1" s="16"/>
      <c r="F1" s="16"/>
      <c r="G1" s="16"/>
    </row>
    <row r="2" spans="1:12" ht="36" customHeight="1">
      <c r="A2" s="17" t="s">
        <v>30</v>
      </c>
      <c r="B2" s="17" t="s">
        <v>45</v>
      </c>
      <c r="C2" s="17" t="s">
        <v>45</v>
      </c>
      <c r="D2" s="17" t="s">
        <v>45</v>
      </c>
      <c r="E2" s="17" t="s">
        <v>45</v>
      </c>
      <c r="F2" s="17" t="s">
        <v>45</v>
      </c>
      <c r="G2" s="17" t="s">
        <v>45</v>
      </c>
      <c r="J2" t="s">
        <v>45</v>
      </c>
    </row>
    <row r="3" spans="1:12" ht="36.6" customHeight="1">
      <c r="A3" s="18" t="s">
        <v>2</v>
      </c>
      <c r="B3" s="18" t="s">
        <v>45</v>
      </c>
      <c r="C3" s="18" t="s">
        <v>3</v>
      </c>
      <c r="D3" s="18" t="s">
        <v>4</v>
      </c>
      <c r="E3" s="18" t="s">
        <v>45</v>
      </c>
      <c r="F3" s="18" t="s">
        <v>45</v>
      </c>
      <c r="G3" s="18" t="s">
        <v>45</v>
      </c>
    </row>
    <row r="4" spans="1:12" ht="28.9" customHeight="1">
      <c r="A4" s="18" t="s">
        <v>45</v>
      </c>
      <c r="B4" s="18" t="s">
        <v>45</v>
      </c>
      <c r="C4" s="18" t="s">
        <v>45</v>
      </c>
      <c r="D4" s="18" t="s">
        <v>5</v>
      </c>
      <c r="E4" s="18" t="s">
        <v>45</v>
      </c>
      <c r="F4" s="18" t="s">
        <v>45</v>
      </c>
      <c r="G4" s="18" t="s">
        <v>6</v>
      </c>
      <c r="H4" t="s">
        <v>45</v>
      </c>
      <c r="I4" t="s">
        <v>45</v>
      </c>
      <c r="J4" t="s">
        <v>45</v>
      </c>
      <c r="K4" t="s">
        <v>45</v>
      </c>
      <c r="L4" t="s">
        <v>45</v>
      </c>
    </row>
    <row r="5" spans="1:12" ht="16.899999999999999" customHeight="1">
      <c r="A5" s="18" t="s">
        <v>45</v>
      </c>
      <c r="B5" s="18" t="s">
        <v>45</v>
      </c>
      <c r="C5" s="18" t="s">
        <v>45</v>
      </c>
      <c r="D5" s="3" t="s">
        <v>7</v>
      </c>
      <c r="E5" s="3" t="s">
        <v>8</v>
      </c>
      <c r="F5" s="3" t="s">
        <v>9</v>
      </c>
      <c r="G5" s="18" t="s">
        <v>45</v>
      </c>
      <c r="H5" t="s">
        <v>45</v>
      </c>
      <c r="I5" t="s">
        <v>45</v>
      </c>
      <c r="J5" t="s">
        <v>45</v>
      </c>
      <c r="K5" t="s">
        <v>45</v>
      </c>
      <c r="L5" t="s">
        <v>45</v>
      </c>
    </row>
    <row r="6" spans="1:12" ht="12" customHeight="1">
      <c r="A6" s="23" t="s">
        <v>7</v>
      </c>
      <c r="B6" s="6" t="s">
        <v>45</v>
      </c>
      <c r="C6" s="12">
        <v>4683</v>
      </c>
      <c r="D6" s="12">
        <v>2941</v>
      </c>
      <c r="E6" s="12">
        <v>2771</v>
      </c>
      <c r="F6" s="12">
        <v>170</v>
      </c>
      <c r="G6" s="12">
        <v>1742</v>
      </c>
    </row>
    <row r="7" spans="1:12" ht="12" customHeight="1">
      <c r="A7" s="24" t="s">
        <v>45</v>
      </c>
      <c r="B7" s="2" t="s">
        <v>10</v>
      </c>
      <c r="C7" s="13">
        <v>78</v>
      </c>
      <c r="D7" s="13">
        <v>16</v>
      </c>
      <c r="E7" s="13">
        <v>14</v>
      </c>
      <c r="F7" s="13">
        <v>2</v>
      </c>
      <c r="G7" s="13">
        <v>62</v>
      </c>
      <c r="H7" t="s">
        <v>45</v>
      </c>
      <c r="I7" t="s">
        <v>45</v>
      </c>
      <c r="K7" t="s">
        <v>45</v>
      </c>
      <c r="L7" t="s">
        <v>45</v>
      </c>
    </row>
    <row r="8" spans="1:12" ht="12" customHeight="1">
      <c r="A8" s="24" t="s">
        <v>45</v>
      </c>
      <c r="B8" s="2" t="s">
        <v>11</v>
      </c>
      <c r="C8" s="13">
        <v>414</v>
      </c>
      <c r="D8" s="13">
        <v>138</v>
      </c>
      <c r="E8" s="13">
        <v>119</v>
      </c>
      <c r="F8" s="13">
        <v>19</v>
      </c>
      <c r="G8" s="13">
        <v>276</v>
      </c>
      <c r="H8" t="s">
        <v>45</v>
      </c>
      <c r="I8" t="s">
        <v>45</v>
      </c>
      <c r="K8" t="s">
        <v>45</v>
      </c>
      <c r="L8" t="s">
        <v>45</v>
      </c>
    </row>
    <row r="9" spans="1:12" ht="12" customHeight="1">
      <c r="A9" s="24" t="s">
        <v>45</v>
      </c>
      <c r="B9" s="2" t="s">
        <v>12</v>
      </c>
      <c r="C9" s="13">
        <v>394</v>
      </c>
      <c r="D9" s="13">
        <v>265</v>
      </c>
      <c r="E9" s="13">
        <v>238</v>
      </c>
      <c r="F9" s="13">
        <v>27</v>
      </c>
      <c r="G9" s="13">
        <v>129</v>
      </c>
      <c r="H9" t="s">
        <v>45</v>
      </c>
      <c r="I9" t="s">
        <v>45</v>
      </c>
      <c r="K9" t="s">
        <v>45</v>
      </c>
      <c r="L9" t="s">
        <v>45</v>
      </c>
    </row>
    <row r="10" spans="1:12" ht="12" customHeight="1">
      <c r="A10" s="24" t="s">
        <v>45</v>
      </c>
      <c r="B10" s="2" t="s">
        <v>13</v>
      </c>
      <c r="C10" s="13">
        <v>453</v>
      </c>
      <c r="D10" s="13">
        <v>356</v>
      </c>
      <c r="E10" s="13">
        <v>325</v>
      </c>
      <c r="F10" s="13">
        <v>31</v>
      </c>
      <c r="G10" s="13">
        <v>97</v>
      </c>
      <c r="H10" t="s">
        <v>45</v>
      </c>
      <c r="I10" t="s">
        <v>45</v>
      </c>
      <c r="K10" t="s">
        <v>45</v>
      </c>
      <c r="L10" t="s">
        <v>45</v>
      </c>
    </row>
    <row r="11" spans="1:12" ht="12" customHeight="1">
      <c r="A11" s="24" t="s">
        <v>45</v>
      </c>
      <c r="B11" s="2" t="s">
        <v>14</v>
      </c>
      <c r="C11" s="13">
        <v>442</v>
      </c>
      <c r="D11" s="13">
        <v>354</v>
      </c>
      <c r="E11" s="13">
        <v>342</v>
      </c>
      <c r="F11" s="13">
        <v>12</v>
      </c>
      <c r="G11" s="13">
        <v>88</v>
      </c>
      <c r="H11" t="s">
        <v>45</v>
      </c>
      <c r="I11" t="s">
        <v>45</v>
      </c>
      <c r="K11" t="s">
        <v>45</v>
      </c>
      <c r="L11" t="s">
        <v>45</v>
      </c>
    </row>
    <row r="12" spans="1:12" ht="12" customHeight="1">
      <c r="A12" s="24" t="s">
        <v>45</v>
      </c>
      <c r="B12" s="2" t="s">
        <v>15</v>
      </c>
      <c r="C12" s="13">
        <v>435</v>
      </c>
      <c r="D12" s="13">
        <v>355</v>
      </c>
      <c r="E12" s="13">
        <v>338</v>
      </c>
      <c r="F12" s="13">
        <v>17</v>
      </c>
      <c r="G12" s="13">
        <v>80</v>
      </c>
      <c r="H12" t="s">
        <v>45</v>
      </c>
      <c r="I12" t="s">
        <v>45</v>
      </c>
      <c r="K12" t="s">
        <v>45</v>
      </c>
      <c r="L12" t="s">
        <v>45</v>
      </c>
    </row>
    <row r="13" spans="1:12" ht="12" customHeight="1">
      <c r="A13" s="24" t="s">
        <v>45</v>
      </c>
      <c r="B13" s="2" t="s">
        <v>16</v>
      </c>
      <c r="C13" s="13">
        <v>402</v>
      </c>
      <c r="D13" s="13">
        <v>332</v>
      </c>
      <c r="E13" s="13">
        <v>318</v>
      </c>
      <c r="F13" s="13">
        <v>14</v>
      </c>
      <c r="G13" s="13">
        <v>70</v>
      </c>
      <c r="H13" t="s">
        <v>45</v>
      </c>
      <c r="I13" t="s">
        <v>45</v>
      </c>
      <c r="K13" t="s">
        <v>45</v>
      </c>
      <c r="L13" t="s">
        <v>45</v>
      </c>
    </row>
    <row r="14" spans="1:12" ht="12" customHeight="1">
      <c r="A14" s="24" t="s">
        <v>45</v>
      </c>
      <c r="B14" s="2" t="s">
        <v>17</v>
      </c>
      <c r="C14" s="13">
        <v>372</v>
      </c>
      <c r="D14" s="13">
        <v>305</v>
      </c>
      <c r="E14" s="13">
        <v>293</v>
      </c>
      <c r="F14" s="13">
        <v>12</v>
      </c>
      <c r="G14" s="13">
        <v>67</v>
      </c>
      <c r="H14" t="s">
        <v>45</v>
      </c>
      <c r="I14" t="s">
        <v>45</v>
      </c>
      <c r="K14" t="s">
        <v>45</v>
      </c>
      <c r="L14" t="s">
        <v>45</v>
      </c>
    </row>
    <row r="15" spans="1:12" ht="12" customHeight="1">
      <c r="A15" s="24" t="s">
        <v>45</v>
      </c>
      <c r="B15" s="2" t="s">
        <v>18</v>
      </c>
      <c r="C15" s="13">
        <v>334</v>
      </c>
      <c r="D15" s="13">
        <v>241</v>
      </c>
      <c r="E15" s="13">
        <v>234</v>
      </c>
      <c r="F15" s="13">
        <v>7</v>
      </c>
      <c r="G15" s="13">
        <v>93</v>
      </c>
      <c r="H15" t="s">
        <v>45</v>
      </c>
      <c r="I15" t="s">
        <v>45</v>
      </c>
      <c r="K15" t="s">
        <v>45</v>
      </c>
      <c r="L15" t="s">
        <v>45</v>
      </c>
    </row>
    <row r="16" spans="1:12" ht="12" customHeight="1">
      <c r="A16" s="24" t="s">
        <v>45</v>
      </c>
      <c r="B16" s="2" t="s">
        <v>19</v>
      </c>
      <c r="C16" s="13">
        <v>294</v>
      </c>
      <c r="D16" s="13">
        <v>214</v>
      </c>
      <c r="E16" s="13">
        <v>207</v>
      </c>
      <c r="F16" s="13">
        <v>7</v>
      </c>
      <c r="G16" s="13">
        <v>80</v>
      </c>
      <c r="H16" t="s">
        <v>45</v>
      </c>
      <c r="I16" t="s">
        <v>45</v>
      </c>
      <c r="K16" t="s">
        <v>45</v>
      </c>
      <c r="L16" t="s">
        <v>45</v>
      </c>
    </row>
    <row r="17" spans="1:12" ht="12" customHeight="1">
      <c r="A17" s="24" t="s">
        <v>45</v>
      </c>
      <c r="B17" s="2" t="s">
        <v>20</v>
      </c>
      <c r="C17" s="13">
        <v>246</v>
      </c>
      <c r="D17" s="13">
        <v>130</v>
      </c>
      <c r="E17" s="13">
        <v>126</v>
      </c>
      <c r="F17" s="13">
        <v>4</v>
      </c>
      <c r="G17" s="13">
        <v>116</v>
      </c>
      <c r="H17" t="s">
        <v>45</v>
      </c>
      <c r="I17" t="s">
        <v>45</v>
      </c>
      <c r="K17" t="s">
        <v>45</v>
      </c>
      <c r="L17" t="s">
        <v>45</v>
      </c>
    </row>
    <row r="18" spans="1:12" ht="12" customHeight="1">
      <c r="A18" s="24" t="s">
        <v>45</v>
      </c>
      <c r="B18" s="2" t="s">
        <v>21</v>
      </c>
      <c r="C18" s="13">
        <v>255</v>
      </c>
      <c r="D18" s="13">
        <v>111</v>
      </c>
      <c r="E18" s="13">
        <v>104</v>
      </c>
      <c r="F18" s="13">
        <v>7</v>
      </c>
      <c r="G18" s="13">
        <v>144</v>
      </c>
      <c r="H18" t="s">
        <v>45</v>
      </c>
      <c r="I18" t="s">
        <v>45</v>
      </c>
      <c r="K18" t="s">
        <v>45</v>
      </c>
      <c r="L18" t="s">
        <v>45</v>
      </c>
    </row>
    <row r="19" spans="1:12" ht="12" customHeight="1">
      <c r="A19" s="24" t="s">
        <v>45</v>
      </c>
      <c r="B19" s="2" t="s">
        <v>22</v>
      </c>
      <c r="C19" s="13">
        <v>197</v>
      </c>
      <c r="D19" s="13">
        <v>53</v>
      </c>
      <c r="E19" s="13">
        <v>50</v>
      </c>
      <c r="F19" s="13">
        <v>3</v>
      </c>
      <c r="G19" s="13">
        <v>144</v>
      </c>
      <c r="H19" t="s">
        <v>45</v>
      </c>
      <c r="I19" t="s">
        <v>45</v>
      </c>
      <c r="K19" t="s">
        <v>45</v>
      </c>
      <c r="L19" t="s">
        <v>45</v>
      </c>
    </row>
    <row r="20" spans="1:12" ht="12" customHeight="1">
      <c r="A20" s="24" t="s">
        <v>45</v>
      </c>
      <c r="B20" s="2" t="s">
        <v>23</v>
      </c>
      <c r="C20" s="13">
        <v>200</v>
      </c>
      <c r="D20" s="13">
        <v>46</v>
      </c>
      <c r="E20" s="13">
        <v>41</v>
      </c>
      <c r="F20" s="13">
        <v>5</v>
      </c>
      <c r="G20" s="13">
        <v>154</v>
      </c>
      <c r="H20" t="s">
        <v>45</v>
      </c>
      <c r="I20" t="s">
        <v>45</v>
      </c>
      <c r="K20" t="s">
        <v>45</v>
      </c>
      <c r="L20" t="s">
        <v>45</v>
      </c>
    </row>
    <row r="21" spans="1:12" ht="12" customHeight="1">
      <c r="A21" s="24" t="s">
        <v>45</v>
      </c>
      <c r="B21" s="2" t="s">
        <v>24</v>
      </c>
      <c r="C21" s="13">
        <v>167</v>
      </c>
      <c r="D21" s="13">
        <v>25</v>
      </c>
      <c r="E21" s="13">
        <v>22</v>
      </c>
      <c r="F21" s="13">
        <v>3</v>
      </c>
      <c r="G21" s="13">
        <v>142</v>
      </c>
      <c r="H21" t="s">
        <v>45</v>
      </c>
      <c r="I21" t="s">
        <v>45</v>
      </c>
      <c r="K21" t="s">
        <v>45</v>
      </c>
      <c r="L21" t="s">
        <v>45</v>
      </c>
    </row>
    <row r="22" spans="1:12" ht="12" customHeight="1">
      <c r="A22" s="25" t="s">
        <v>25</v>
      </c>
      <c r="B22" s="4" t="s">
        <v>45</v>
      </c>
      <c r="C22" s="12">
        <v>2409</v>
      </c>
      <c r="D22" s="12">
        <v>1308</v>
      </c>
      <c r="E22" s="12">
        <v>1216</v>
      </c>
      <c r="F22" s="12">
        <v>92</v>
      </c>
      <c r="G22" s="12">
        <v>1101</v>
      </c>
    </row>
    <row r="23" spans="1:12" ht="12" customHeight="1">
      <c r="A23" s="24" t="s">
        <v>45</v>
      </c>
      <c r="B23" s="2" t="s">
        <v>10</v>
      </c>
      <c r="C23" s="13">
        <v>50</v>
      </c>
      <c r="D23" s="13">
        <v>13</v>
      </c>
      <c r="E23" s="13">
        <v>11</v>
      </c>
      <c r="F23" s="13">
        <v>2</v>
      </c>
      <c r="G23" s="13">
        <v>37</v>
      </c>
      <c r="H23" t="s">
        <v>45</v>
      </c>
      <c r="I23" t="s">
        <v>45</v>
      </c>
      <c r="K23" t="s">
        <v>45</v>
      </c>
      <c r="L23" t="s">
        <v>45</v>
      </c>
    </row>
    <row r="24" spans="1:12" ht="12" customHeight="1">
      <c r="A24" s="24" t="s">
        <v>45</v>
      </c>
      <c r="B24" s="2" t="s">
        <v>11</v>
      </c>
      <c r="C24" s="13">
        <v>223</v>
      </c>
      <c r="D24" s="13">
        <v>57</v>
      </c>
      <c r="E24" s="13">
        <v>49</v>
      </c>
      <c r="F24" s="13">
        <v>8</v>
      </c>
      <c r="G24" s="13">
        <v>166</v>
      </c>
      <c r="H24" t="s">
        <v>45</v>
      </c>
      <c r="I24" t="s">
        <v>45</v>
      </c>
      <c r="K24" t="s">
        <v>45</v>
      </c>
      <c r="L24" t="s">
        <v>45</v>
      </c>
    </row>
    <row r="25" spans="1:12" ht="12" customHeight="1">
      <c r="A25" s="24" t="s">
        <v>45</v>
      </c>
      <c r="B25" s="2" t="s">
        <v>12</v>
      </c>
      <c r="C25" s="13">
        <v>199</v>
      </c>
      <c r="D25" s="13">
        <v>117</v>
      </c>
      <c r="E25" s="13">
        <v>99</v>
      </c>
      <c r="F25" s="13">
        <v>18</v>
      </c>
      <c r="G25" s="13">
        <v>82</v>
      </c>
      <c r="H25" t="s">
        <v>45</v>
      </c>
      <c r="I25" t="s">
        <v>45</v>
      </c>
      <c r="K25" t="s">
        <v>45</v>
      </c>
      <c r="L25" t="s">
        <v>45</v>
      </c>
    </row>
    <row r="26" spans="1:12" ht="12" customHeight="1">
      <c r="A26" s="24" t="s">
        <v>45</v>
      </c>
      <c r="B26" s="2" t="s">
        <v>13</v>
      </c>
      <c r="C26" s="13">
        <v>255</v>
      </c>
      <c r="D26" s="13">
        <v>184</v>
      </c>
      <c r="E26" s="13">
        <v>161</v>
      </c>
      <c r="F26" s="13">
        <v>23</v>
      </c>
      <c r="G26" s="13">
        <v>71</v>
      </c>
      <c r="H26" t="s">
        <v>45</v>
      </c>
      <c r="I26" t="s">
        <v>45</v>
      </c>
      <c r="K26" t="s">
        <v>45</v>
      </c>
      <c r="L26" t="s">
        <v>45</v>
      </c>
    </row>
    <row r="27" spans="1:12" ht="12" customHeight="1">
      <c r="A27" s="24" t="s">
        <v>45</v>
      </c>
      <c r="B27" s="2" t="s">
        <v>14</v>
      </c>
      <c r="C27" s="13">
        <v>211</v>
      </c>
      <c r="D27" s="13">
        <v>151</v>
      </c>
      <c r="E27" s="13">
        <v>143</v>
      </c>
      <c r="F27" s="13">
        <v>8</v>
      </c>
      <c r="G27" s="13">
        <v>60</v>
      </c>
      <c r="H27" t="s">
        <v>45</v>
      </c>
      <c r="I27" t="s">
        <v>45</v>
      </c>
      <c r="K27" t="s">
        <v>45</v>
      </c>
      <c r="L27" t="s">
        <v>45</v>
      </c>
    </row>
    <row r="28" spans="1:12" ht="12" customHeight="1">
      <c r="A28" s="24" t="s">
        <v>45</v>
      </c>
      <c r="B28" s="2" t="s">
        <v>15</v>
      </c>
      <c r="C28" s="13">
        <v>248</v>
      </c>
      <c r="D28" s="13">
        <v>187</v>
      </c>
      <c r="E28" s="13">
        <v>181</v>
      </c>
      <c r="F28" s="13">
        <v>6</v>
      </c>
      <c r="G28" s="13">
        <v>61</v>
      </c>
      <c r="H28" t="s">
        <v>45</v>
      </c>
      <c r="I28" t="s">
        <v>45</v>
      </c>
      <c r="K28" t="s">
        <v>45</v>
      </c>
      <c r="L28" t="s">
        <v>45</v>
      </c>
    </row>
    <row r="29" spans="1:12" ht="12" customHeight="1">
      <c r="A29" s="24" t="s">
        <v>45</v>
      </c>
      <c r="B29" s="2" t="s">
        <v>16</v>
      </c>
      <c r="C29" s="13">
        <v>195</v>
      </c>
      <c r="D29" s="13">
        <v>143</v>
      </c>
      <c r="E29" s="13">
        <v>139</v>
      </c>
      <c r="F29" s="13">
        <v>4</v>
      </c>
      <c r="G29" s="13">
        <v>52</v>
      </c>
      <c r="H29" t="s">
        <v>45</v>
      </c>
      <c r="I29" t="s">
        <v>45</v>
      </c>
      <c r="K29" t="s">
        <v>45</v>
      </c>
      <c r="L29" t="s">
        <v>45</v>
      </c>
    </row>
    <row r="30" spans="1:12" ht="12" customHeight="1">
      <c r="A30" s="24" t="s">
        <v>45</v>
      </c>
      <c r="B30" s="2" t="s">
        <v>17</v>
      </c>
      <c r="C30" s="13">
        <v>181</v>
      </c>
      <c r="D30" s="13">
        <v>129</v>
      </c>
      <c r="E30" s="13">
        <v>123</v>
      </c>
      <c r="F30" s="13">
        <v>6</v>
      </c>
      <c r="G30" s="13">
        <v>52</v>
      </c>
      <c r="H30" t="s">
        <v>45</v>
      </c>
      <c r="I30" t="s">
        <v>45</v>
      </c>
      <c r="K30" t="s">
        <v>45</v>
      </c>
      <c r="L30" t="s">
        <v>45</v>
      </c>
    </row>
    <row r="31" spans="1:12" ht="12" customHeight="1">
      <c r="A31" s="24" t="s">
        <v>45</v>
      </c>
      <c r="B31" s="2" t="s">
        <v>18</v>
      </c>
      <c r="C31" s="13">
        <v>170</v>
      </c>
      <c r="D31" s="13">
        <v>114</v>
      </c>
      <c r="E31" s="13">
        <v>111</v>
      </c>
      <c r="F31" s="13">
        <v>3</v>
      </c>
      <c r="G31" s="13">
        <v>56</v>
      </c>
      <c r="H31" t="s">
        <v>45</v>
      </c>
      <c r="I31" t="s">
        <v>45</v>
      </c>
      <c r="K31" t="s">
        <v>45</v>
      </c>
      <c r="L31" t="s">
        <v>45</v>
      </c>
    </row>
    <row r="32" spans="1:12" ht="12" customHeight="1">
      <c r="A32" s="24" t="s">
        <v>45</v>
      </c>
      <c r="B32" s="2" t="s">
        <v>19</v>
      </c>
      <c r="C32" s="13">
        <v>141</v>
      </c>
      <c r="D32" s="13">
        <v>88</v>
      </c>
      <c r="E32" s="13">
        <v>88</v>
      </c>
      <c r="F32" s="13" t="s">
        <v>58</v>
      </c>
      <c r="G32" s="13">
        <v>53</v>
      </c>
      <c r="H32" t="s">
        <v>45</v>
      </c>
      <c r="I32" t="s">
        <v>45</v>
      </c>
      <c r="K32" t="s">
        <v>45</v>
      </c>
      <c r="L32" t="s">
        <v>45</v>
      </c>
    </row>
    <row r="33" spans="1:12" ht="12" customHeight="1">
      <c r="A33" s="24" t="s">
        <v>45</v>
      </c>
      <c r="B33" s="2" t="s">
        <v>20</v>
      </c>
      <c r="C33" s="13">
        <v>113</v>
      </c>
      <c r="D33" s="13">
        <v>39</v>
      </c>
      <c r="E33" s="13">
        <v>36</v>
      </c>
      <c r="F33" s="13">
        <v>3</v>
      </c>
      <c r="G33" s="13">
        <v>74</v>
      </c>
      <c r="H33" t="s">
        <v>45</v>
      </c>
      <c r="I33" t="s">
        <v>45</v>
      </c>
      <c r="K33" t="s">
        <v>45</v>
      </c>
      <c r="L33" t="s">
        <v>45</v>
      </c>
    </row>
    <row r="34" spans="1:12" ht="12" customHeight="1">
      <c r="A34" s="24" t="s">
        <v>45</v>
      </c>
      <c r="B34" s="2" t="s">
        <v>21</v>
      </c>
      <c r="C34" s="13">
        <v>122</v>
      </c>
      <c r="D34" s="13">
        <v>37</v>
      </c>
      <c r="E34" s="13">
        <v>32</v>
      </c>
      <c r="F34" s="13">
        <v>5</v>
      </c>
      <c r="G34" s="13">
        <v>85</v>
      </c>
      <c r="H34" t="s">
        <v>45</v>
      </c>
      <c r="I34" t="s">
        <v>45</v>
      </c>
      <c r="K34" t="s">
        <v>45</v>
      </c>
      <c r="L34" t="s">
        <v>45</v>
      </c>
    </row>
    <row r="35" spans="1:12" ht="12" customHeight="1">
      <c r="A35" s="24" t="s">
        <v>45</v>
      </c>
      <c r="B35" s="2" t="s">
        <v>22</v>
      </c>
      <c r="C35" s="13">
        <v>111</v>
      </c>
      <c r="D35" s="13">
        <v>21</v>
      </c>
      <c r="E35" s="13">
        <v>18</v>
      </c>
      <c r="F35" s="13">
        <v>3</v>
      </c>
      <c r="G35" s="13">
        <v>90</v>
      </c>
      <c r="H35" t="s">
        <v>45</v>
      </c>
      <c r="I35" t="s">
        <v>45</v>
      </c>
      <c r="K35" t="s">
        <v>45</v>
      </c>
      <c r="L35" t="s">
        <v>45</v>
      </c>
    </row>
    <row r="36" spans="1:12" ht="12" customHeight="1">
      <c r="A36" s="24" t="s">
        <v>45</v>
      </c>
      <c r="B36" s="2" t="s">
        <v>23</v>
      </c>
      <c r="C36" s="13">
        <v>108</v>
      </c>
      <c r="D36" s="13">
        <v>18</v>
      </c>
      <c r="E36" s="13">
        <v>15</v>
      </c>
      <c r="F36" s="13">
        <v>3</v>
      </c>
      <c r="G36" s="13">
        <v>90</v>
      </c>
      <c r="H36" t="s">
        <v>45</v>
      </c>
      <c r="I36" t="s">
        <v>45</v>
      </c>
      <c r="K36" t="s">
        <v>45</v>
      </c>
      <c r="L36" t="s">
        <v>45</v>
      </c>
    </row>
    <row r="37" spans="1:12" ht="12" customHeight="1">
      <c r="A37" s="24" t="s">
        <v>45</v>
      </c>
      <c r="B37" s="2" t="s">
        <v>24</v>
      </c>
      <c r="C37" s="13">
        <v>82</v>
      </c>
      <c r="D37" s="13">
        <v>10</v>
      </c>
      <c r="E37" s="13">
        <v>10</v>
      </c>
      <c r="F37" s="13" t="s">
        <v>58</v>
      </c>
      <c r="G37" s="13">
        <v>72</v>
      </c>
      <c r="H37" t="s">
        <v>45</v>
      </c>
      <c r="I37" t="s">
        <v>45</v>
      </c>
      <c r="K37" t="s">
        <v>45</v>
      </c>
      <c r="L37" t="s">
        <v>45</v>
      </c>
    </row>
    <row r="38" spans="1:12" ht="12" customHeight="1">
      <c r="A38" s="25" t="s">
        <v>26</v>
      </c>
      <c r="B38" s="4" t="s">
        <v>45</v>
      </c>
      <c r="C38" s="12">
        <v>2274</v>
      </c>
      <c r="D38" s="12">
        <v>1633</v>
      </c>
      <c r="E38" s="12">
        <v>1555</v>
      </c>
      <c r="F38" s="12">
        <v>78</v>
      </c>
      <c r="G38" s="12">
        <v>641</v>
      </c>
    </row>
    <row r="39" spans="1:12" ht="12" customHeight="1">
      <c r="A39" s="24" t="s">
        <v>45</v>
      </c>
      <c r="B39" s="2" t="s">
        <v>10</v>
      </c>
      <c r="C39" s="13">
        <v>28</v>
      </c>
      <c r="D39" s="13">
        <v>3</v>
      </c>
      <c r="E39" s="13">
        <v>3</v>
      </c>
      <c r="F39" s="13" t="s">
        <v>58</v>
      </c>
      <c r="G39" s="13">
        <v>25</v>
      </c>
      <c r="H39" t="s">
        <v>45</v>
      </c>
      <c r="I39" t="s">
        <v>45</v>
      </c>
      <c r="K39" t="s">
        <v>45</v>
      </c>
      <c r="L39" t="s">
        <v>45</v>
      </c>
    </row>
    <row r="40" spans="1:12" ht="12" customHeight="1">
      <c r="A40" s="24" t="s">
        <v>45</v>
      </c>
      <c r="B40" s="2" t="s">
        <v>11</v>
      </c>
      <c r="C40" s="13">
        <v>191</v>
      </c>
      <c r="D40" s="13">
        <v>81</v>
      </c>
      <c r="E40" s="13">
        <v>70</v>
      </c>
      <c r="F40" s="13">
        <v>11</v>
      </c>
      <c r="G40" s="13">
        <v>110</v>
      </c>
      <c r="H40" t="s">
        <v>45</v>
      </c>
      <c r="I40" t="s">
        <v>45</v>
      </c>
      <c r="K40" t="s">
        <v>45</v>
      </c>
      <c r="L40" t="s">
        <v>45</v>
      </c>
    </row>
    <row r="41" spans="1:12" ht="12" customHeight="1">
      <c r="A41" s="24" t="s">
        <v>45</v>
      </c>
      <c r="B41" s="2" t="s">
        <v>12</v>
      </c>
      <c r="C41" s="13">
        <v>195</v>
      </c>
      <c r="D41" s="13">
        <v>148</v>
      </c>
      <c r="E41" s="13">
        <v>139</v>
      </c>
      <c r="F41" s="13">
        <v>9</v>
      </c>
      <c r="G41" s="13">
        <v>47</v>
      </c>
      <c r="H41" t="s">
        <v>45</v>
      </c>
      <c r="I41" t="s">
        <v>45</v>
      </c>
      <c r="K41" t="s">
        <v>45</v>
      </c>
      <c r="L41" t="s">
        <v>45</v>
      </c>
    </row>
    <row r="42" spans="1:12" ht="12" customHeight="1">
      <c r="A42" s="24" t="s">
        <v>45</v>
      </c>
      <c r="B42" s="2" t="s">
        <v>13</v>
      </c>
      <c r="C42" s="13">
        <v>198</v>
      </c>
      <c r="D42" s="13">
        <v>172</v>
      </c>
      <c r="E42" s="13">
        <v>164</v>
      </c>
      <c r="F42" s="13">
        <v>8</v>
      </c>
      <c r="G42" s="13">
        <v>26</v>
      </c>
      <c r="H42" t="s">
        <v>45</v>
      </c>
      <c r="I42" t="s">
        <v>45</v>
      </c>
      <c r="K42" t="s">
        <v>45</v>
      </c>
      <c r="L42" t="s">
        <v>45</v>
      </c>
    </row>
    <row r="43" spans="1:12" ht="12" customHeight="1">
      <c r="A43" s="24" t="s">
        <v>45</v>
      </c>
      <c r="B43" s="2" t="s">
        <v>14</v>
      </c>
      <c r="C43" s="13">
        <v>231</v>
      </c>
      <c r="D43" s="13">
        <v>203</v>
      </c>
      <c r="E43" s="13">
        <v>199</v>
      </c>
      <c r="F43" s="13">
        <v>4</v>
      </c>
      <c r="G43" s="13">
        <v>28</v>
      </c>
      <c r="H43" t="s">
        <v>45</v>
      </c>
      <c r="I43" t="s">
        <v>45</v>
      </c>
      <c r="K43" t="s">
        <v>45</v>
      </c>
      <c r="L43" t="s">
        <v>45</v>
      </c>
    </row>
    <row r="44" spans="1:12" ht="12" customHeight="1">
      <c r="A44" s="24" t="s">
        <v>45</v>
      </c>
      <c r="B44" s="2" t="s">
        <v>15</v>
      </c>
      <c r="C44" s="13">
        <v>187</v>
      </c>
      <c r="D44" s="13">
        <v>168</v>
      </c>
      <c r="E44" s="13">
        <v>157</v>
      </c>
      <c r="F44" s="13">
        <v>11</v>
      </c>
      <c r="G44" s="13">
        <v>19</v>
      </c>
      <c r="H44" t="s">
        <v>45</v>
      </c>
      <c r="I44" t="s">
        <v>45</v>
      </c>
      <c r="K44" t="s">
        <v>45</v>
      </c>
      <c r="L44" t="s">
        <v>45</v>
      </c>
    </row>
    <row r="45" spans="1:12" ht="12" customHeight="1">
      <c r="A45" s="24" t="s">
        <v>45</v>
      </c>
      <c r="B45" s="2" t="s">
        <v>16</v>
      </c>
      <c r="C45" s="13">
        <v>207</v>
      </c>
      <c r="D45" s="13">
        <v>189</v>
      </c>
      <c r="E45" s="13">
        <v>179</v>
      </c>
      <c r="F45" s="13">
        <v>10</v>
      </c>
      <c r="G45" s="13">
        <v>18</v>
      </c>
      <c r="H45" t="s">
        <v>45</v>
      </c>
      <c r="I45" t="s">
        <v>45</v>
      </c>
      <c r="K45" t="s">
        <v>45</v>
      </c>
      <c r="L45" t="s">
        <v>45</v>
      </c>
    </row>
    <row r="46" spans="1:12" ht="12" customHeight="1">
      <c r="A46" s="24" t="s">
        <v>45</v>
      </c>
      <c r="B46" s="2" t="s">
        <v>17</v>
      </c>
      <c r="C46" s="13">
        <v>191</v>
      </c>
      <c r="D46" s="13">
        <v>176</v>
      </c>
      <c r="E46" s="13">
        <v>170</v>
      </c>
      <c r="F46" s="13">
        <v>6</v>
      </c>
      <c r="G46" s="13">
        <v>15</v>
      </c>
      <c r="H46" t="s">
        <v>45</v>
      </c>
      <c r="I46" t="s">
        <v>45</v>
      </c>
      <c r="K46" t="s">
        <v>45</v>
      </c>
      <c r="L46" t="s">
        <v>45</v>
      </c>
    </row>
    <row r="47" spans="1:12" ht="12" customHeight="1">
      <c r="A47" s="24" t="s">
        <v>45</v>
      </c>
      <c r="B47" s="2" t="s">
        <v>18</v>
      </c>
      <c r="C47" s="13">
        <v>164</v>
      </c>
      <c r="D47" s="13">
        <v>127</v>
      </c>
      <c r="E47" s="13">
        <v>123</v>
      </c>
      <c r="F47" s="13">
        <v>4</v>
      </c>
      <c r="G47" s="13">
        <v>37</v>
      </c>
      <c r="H47" t="s">
        <v>45</v>
      </c>
      <c r="I47" t="s">
        <v>45</v>
      </c>
      <c r="K47" t="s">
        <v>45</v>
      </c>
      <c r="L47" t="s">
        <v>45</v>
      </c>
    </row>
    <row r="48" spans="1:12" ht="12" customHeight="1">
      <c r="A48" s="24" t="s">
        <v>45</v>
      </c>
      <c r="B48" s="2" t="s">
        <v>19</v>
      </c>
      <c r="C48" s="13">
        <v>153</v>
      </c>
      <c r="D48" s="13">
        <v>126</v>
      </c>
      <c r="E48" s="13">
        <v>119</v>
      </c>
      <c r="F48" s="13">
        <v>7</v>
      </c>
      <c r="G48" s="13">
        <v>27</v>
      </c>
      <c r="H48" t="s">
        <v>45</v>
      </c>
      <c r="I48" t="s">
        <v>45</v>
      </c>
      <c r="K48" t="s">
        <v>45</v>
      </c>
      <c r="L48" t="s">
        <v>45</v>
      </c>
    </row>
    <row r="49" spans="1:12" ht="12" customHeight="1">
      <c r="A49" s="24" t="s">
        <v>45</v>
      </c>
      <c r="B49" s="2" t="s">
        <v>20</v>
      </c>
      <c r="C49" s="13">
        <v>133</v>
      </c>
      <c r="D49" s="13">
        <v>91</v>
      </c>
      <c r="E49" s="13">
        <v>90</v>
      </c>
      <c r="F49" s="13">
        <v>1</v>
      </c>
      <c r="G49" s="13">
        <v>42</v>
      </c>
      <c r="H49" t="s">
        <v>45</v>
      </c>
      <c r="I49" t="s">
        <v>45</v>
      </c>
      <c r="K49" t="s">
        <v>45</v>
      </c>
      <c r="L49" t="s">
        <v>45</v>
      </c>
    </row>
    <row r="50" spans="1:12" ht="12" customHeight="1">
      <c r="A50" s="24" t="s">
        <v>45</v>
      </c>
      <c r="B50" s="2" t="s">
        <v>21</v>
      </c>
      <c r="C50" s="13">
        <v>133</v>
      </c>
      <c r="D50" s="13">
        <v>74</v>
      </c>
      <c r="E50" s="13">
        <v>72</v>
      </c>
      <c r="F50" s="13">
        <v>2</v>
      </c>
      <c r="G50" s="13">
        <v>59</v>
      </c>
      <c r="H50" t="s">
        <v>45</v>
      </c>
      <c r="I50" t="s">
        <v>45</v>
      </c>
      <c r="K50" t="s">
        <v>45</v>
      </c>
      <c r="L50" t="s">
        <v>45</v>
      </c>
    </row>
    <row r="51" spans="1:12" ht="12" customHeight="1">
      <c r="A51" s="24" t="s">
        <v>45</v>
      </c>
      <c r="B51" s="2" t="s">
        <v>22</v>
      </c>
      <c r="C51" s="13">
        <v>86</v>
      </c>
      <c r="D51" s="13">
        <v>32</v>
      </c>
      <c r="E51" s="13">
        <v>32</v>
      </c>
      <c r="F51" s="13" t="s">
        <v>58</v>
      </c>
      <c r="G51" s="13">
        <v>54</v>
      </c>
      <c r="H51" t="s">
        <v>45</v>
      </c>
      <c r="I51" t="s">
        <v>45</v>
      </c>
      <c r="K51" t="s">
        <v>45</v>
      </c>
      <c r="L51" t="s">
        <v>45</v>
      </c>
    </row>
    <row r="52" spans="1:12" ht="12" customHeight="1">
      <c r="A52" s="24" t="s">
        <v>45</v>
      </c>
      <c r="B52" s="2" t="s">
        <v>23</v>
      </c>
      <c r="C52" s="13">
        <v>92</v>
      </c>
      <c r="D52" s="13">
        <v>28</v>
      </c>
      <c r="E52" s="13">
        <v>26</v>
      </c>
      <c r="F52" s="13">
        <v>2</v>
      </c>
      <c r="G52" s="13">
        <v>64</v>
      </c>
      <c r="H52" t="s">
        <v>45</v>
      </c>
      <c r="I52" t="s">
        <v>45</v>
      </c>
      <c r="K52" t="s">
        <v>45</v>
      </c>
      <c r="L52" t="s">
        <v>45</v>
      </c>
    </row>
    <row r="53" spans="1:12" ht="12" customHeight="1">
      <c r="A53" s="26" t="s">
        <v>45</v>
      </c>
      <c r="B53" s="5" t="s">
        <v>24</v>
      </c>
      <c r="C53" s="14">
        <v>85</v>
      </c>
      <c r="D53" s="14">
        <v>15</v>
      </c>
      <c r="E53" s="14">
        <v>12</v>
      </c>
      <c r="F53" s="14">
        <v>3</v>
      </c>
      <c r="G53" s="14">
        <v>70</v>
      </c>
      <c r="H53" t="s">
        <v>45</v>
      </c>
      <c r="I53" t="s">
        <v>45</v>
      </c>
      <c r="K53" t="s">
        <v>45</v>
      </c>
      <c r="L53" t="s">
        <v>45</v>
      </c>
    </row>
    <row r="54" spans="1:12" s="15" customFormat="1" ht="36.75" customHeight="1">
      <c r="A54" s="19" t="s">
        <v>56</v>
      </c>
      <c r="B54" s="20" t="s">
        <v>45</v>
      </c>
      <c r="C54" s="21" t="s">
        <v>45</v>
      </c>
      <c r="D54" s="21" t="s">
        <v>45</v>
      </c>
      <c r="E54" s="21" t="s">
        <v>45</v>
      </c>
      <c r="F54" s="22" t="s">
        <v>45</v>
      </c>
      <c r="G54" s="22" t="s">
        <v>45</v>
      </c>
      <c r="J54" s="15" t="s">
        <v>45</v>
      </c>
    </row>
    <row r="55" spans="1:12" ht="12" customHeight="1">
      <c r="A55" s="19" t="s">
        <v>57</v>
      </c>
      <c r="B55" s="20" t="s">
        <v>45</v>
      </c>
      <c r="C55" s="21" t="s">
        <v>45</v>
      </c>
      <c r="D55" s="21" t="s">
        <v>45</v>
      </c>
      <c r="E55" s="21" t="s">
        <v>45</v>
      </c>
      <c r="F55" s="22" t="s">
        <v>45</v>
      </c>
      <c r="G55" s="22" t="s">
        <v>45</v>
      </c>
      <c r="J55" t="s">
        <v>45</v>
      </c>
    </row>
    <row r="56" spans="1:12" ht="12">
      <c r="A56" s="1" t="s">
        <v>45</v>
      </c>
      <c r="B56" s="1" t="s">
        <v>45</v>
      </c>
      <c r="C56" s="1" t="s">
        <v>45</v>
      </c>
      <c r="D56" s="1" t="s">
        <v>45</v>
      </c>
      <c r="E56" s="1" t="s">
        <v>45</v>
      </c>
      <c r="F56" s="1" t="s">
        <v>45</v>
      </c>
      <c r="G56" s="1" t="s">
        <v>45</v>
      </c>
      <c r="H56" t="s">
        <v>45</v>
      </c>
      <c r="I56" t="s">
        <v>45</v>
      </c>
      <c r="J56" t="s">
        <v>45</v>
      </c>
      <c r="K56" t="s">
        <v>45</v>
      </c>
      <c r="L56" t="s">
        <v>45</v>
      </c>
    </row>
    <row r="57" spans="1:12" ht="12">
      <c r="A57" s="1"/>
      <c r="B57" s="1"/>
      <c r="C57" s="1"/>
      <c r="D57" s="1"/>
      <c r="E57" s="1"/>
      <c r="F57" s="1"/>
      <c r="G57" s="1"/>
    </row>
    <row r="58" spans="1:12" ht="12">
      <c r="A58" s="1"/>
      <c r="B58" s="1"/>
      <c r="C58" s="1"/>
      <c r="D58" s="1"/>
      <c r="E58" s="1"/>
      <c r="F58" s="1"/>
      <c r="G58" s="1"/>
    </row>
    <row r="59" spans="1:12" ht="12">
      <c r="A59" s="1"/>
      <c r="B59" s="1"/>
      <c r="C59" s="1"/>
      <c r="D59" s="1"/>
      <c r="E59" s="1"/>
      <c r="F59" s="1"/>
      <c r="G59" s="1"/>
    </row>
    <row r="60" spans="1:12" ht="12">
      <c r="A60" s="1"/>
      <c r="B60" s="1"/>
      <c r="C60" s="1"/>
      <c r="D60" s="1"/>
      <c r="E60" s="1"/>
      <c r="F60" s="1"/>
      <c r="G60" s="1"/>
    </row>
    <row r="61" spans="1:12" ht="12">
      <c r="A61" s="1"/>
      <c r="B61" s="1"/>
      <c r="C61" s="1"/>
      <c r="D61" s="1"/>
      <c r="E61" s="1"/>
      <c r="F61" s="1"/>
      <c r="G61" s="1"/>
    </row>
    <row r="62" spans="1:12" ht="12">
      <c r="A62" s="1"/>
      <c r="B62" s="1"/>
      <c r="C62" s="1"/>
      <c r="D62" s="1"/>
      <c r="E62" s="1"/>
      <c r="F62" s="1"/>
      <c r="G62" s="1"/>
    </row>
    <row r="63" spans="1:12" ht="12">
      <c r="A63" s="1"/>
      <c r="B63" s="1"/>
      <c r="C63" s="1"/>
      <c r="D63" s="1"/>
      <c r="E63" s="1"/>
      <c r="F63" s="1"/>
      <c r="G63" s="1"/>
    </row>
    <row r="64" spans="1:12" ht="12">
      <c r="A64" s="1"/>
      <c r="B64" s="1"/>
      <c r="C64" s="1"/>
      <c r="D64" s="1"/>
      <c r="E64" s="1"/>
      <c r="F64" s="1"/>
      <c r="G64" s="1"/>
    </row>
    <row r="65" spans="1:7" ht="12">
      <c r="A65" s="1"/>
      <c r="B65" s="1"/>
      <c r="C65" s="1"/>
      <c r="D65" s="1"/>
      <c r="E65" s="1"/>
      <c r="F65" s="1"/>
      <c r="G65" s="1"/>
    </row>
  </sheetData>
  <mergeCells count="12">
    <mergeCell ref="A54:G54"/>
    <mergeCell ref="A55:G55"/>
    <mergeCell ref="A6:A21"/>
    <mergeCell ref="A22:A37"/>
    <mergeCell ref="A38:A53"/>
    <mergeCell ref="A1:G1"/>
    <mergeCell ref="A2:G2"/>
    <mergeCell ref="A3:B5"/>
    <mergeCell ref="C3:C5"/>
    <mergeCell ref="D3:G3"/>
    <mergeCell ref="D4:F4"/>
    <mergeCell ref="G4:G5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L65"/>
  <sheetViews>
    <sheetView showGridLines="0" zoomScaleNormal="100" workbookViewId="0">
      <selection sqref="A1:G1"/>
    </sheetView>
  </sheetViews>
  <sheetFormatPr baseColWidth="10" defaultRowHeight="11.25"/>
  <cols>
    <col min="1" max="2" width="31.6640625" customWidth="1"/>
    <col min="3" max="3" width="15.6640625" customWidth="1"/>
    <col min="4" max="6" width="13.6640625" customWidth="1"/>
    <col min="7" max="7" width="16.1640625" customWidth="1"/>
  </cols>
  <sheetData>
    <row r="1" spans="1:12" ht="13.9" customHeight="1">
      <c r="A1" s="16" t="s">
        <v>0</v>
      </c>
      <c r="B1" s="16"/>
      <c r="C1" s="16"/>
      <c r="D1" s="16"/>
      <c r="E1" s="16"/>
      <c r="F1" s="16"/>
      <c r="G1" s="16"/>
    </row>
    <row r="2" spans="1:12" ht="36" customHeight="1">
      <c r="A2" s="17" t="s">
        <v>31</v>
      </c>
      <c r="B2" s="17" t="s">
        <v>45</v>
      </c>
      <c r="C2" s="17" t="s">
        <v>45</v>
      </c>
      <c r="D2" s="17" t="s">
        <v>45</v>
      </c>
      <c r="E2" s="17" t="s">
        <v>45</v>
      </c>
      <c r="F2" s="17" t="s">
        <v>45</v>
      </c>
      <c r="G2" s="17" t="s">
        <v>45</v>
      </c>
      <c r="J2" t="s">
        <v>45</v>
      </c>
    </row>
    <row r="3" spans="1:12" ht="36.6" customHeight="1">
      <c r="A3" s="18" t="s">
        <v>2</v>
      </c>
      <c r="B3" s="18" t="s">
        <v>45</v>
      </c>
      <c r="C3" s="18" t="s">
        <v>3</v>
      </c>
      <c r="D3" s="18" t="s">
        <v>4</v>
      </c>
      <c r="E3" s="18" t="s">
        <v>45</v>
      </c>
      <c r="F3" s="18" t="s">
        <v>45</v>
      </c>
      <c r="G3" s="18" t="s">
        <v>45</v>
      </c>
    </row>
    <row r="4" spans="1:12" ht="28.9" customHeight="1">
      <c r="A4" s="18" t="s">
        <v>45</v>
      </c>
      <c r="B4" s="18" t="s">
        <v>45</v>
      </c>
      <c r="C4" s="18" t="s">
        <v>45</v>
      </c>
      <c r="D4" s="18" t="s">
        <v>5</v>
      </c>
      <c r="E4" s="18" t="s">
        <v>45</v>
      </c>
      <c r="F4" s="18" t="s">
        <v>45</v>
      </c>
      <c r="G4" s="18" t="s">
        <v>6</v>
      </c>
      <c r="H4" t="s">
        <v>45</v>
      </c>
      <c r="I4" t="s">
        <v>45</v>
      </c>
      <c r="J4" t="s">
        <v>45</v>
      </c>
      <c r="K4" t="s">
        <v>45</v>
      </c>
      <c r="L4" t="s">
        <v>45</v>
      </c>
    </row>
    <row r="5" spans="1:12" ht="16.899999999999999" customHeight="1">
      <c r="A5" s="18" t="s">
        <v>45</v>
      </c>
      <c r="B5" s="18" t="s">
        <v>45</v>
      </c>
      <c r="C5" s="18" t="s">
        <v>45</v>
      </c>
      <c r="D5" s="3" t="s">
        <v>7</v>
      </c>
      <c r="E5" s="3" t="s">
        <v>8</v>
      </c>
      <c r="F5" s="3" t="s">
        <v>9</v>
      </c>
      <c r="G5" s="18" t="s">
        <v>45</v>
      </c>
      <c r="H5" t="s">
        <v>45</v>
      </c>
      <c r="I5" t="s">
        <v>45</v>
      </c>
      <c r="J5" t="s">
        <v>45</v>
      </c>
      <c r="K5" t="s">
        <v>45</v>
      </c>
      <c r="L5" t="s">
        <v>45</v>
      </c>
    </row>
    <row r="6" spans="1:12" ht="12" customHeight="1">
      <c r="A6" s="23" t="s">
        <v>7</v>
      </c>
      <c r="B6" s="6" t="s">
        <v>45</v>
      </c>
      <c r="C6" s="12">
        <v>12485</v>
      </c>
      <c r="D6" s="12">
        <v>7602</v>
      </c>
      <c r="E6" s="12">
        <v>7155</v>
      </c>
      <c r="F6" s="12">
        <v>447</v>
      </c>
      <c r="G6" s="12">
        <v>4883</v>
      </c>
    </row>
    <row r="7" spans="1:12" ht="12" customHeight="1">
      <c r="A7" s="24" t="s">
        <v>45</v>
      </c>
      <c r="B7" s="2" t="s">
        <v>10</v>
      </c>
      <c r="C7" s="13">
        <v>227</v>
      </c>
      <c r="D7" s="13">
        <v>9</v>
      </c>
      <c r="E7" s="13">
        <v>8</v>
      </c>
      <c r="F7" s="13">
        <v>1</v>
      </c>
      <c r="G7" s="13">
        <v>218</v>
      </c>
      <c r="H7" t="s">
        <v>45</v>
      </c>
      <c r="I7" t="s">
        <v>45</v>
      </c>
      <c r="K7" t="s">
        <v>45</v>
      </c>
      <c r="L7" t="s">
        <v>45</v>
      </c>
    </row>
    <row r="8" spans="1:12" ht="12" customHeight="1">
      <c r="A8" s="24" t="s">
        <v>45</v>
      </c>
      <c r="B8" s="2" t="s">
        <v>11</v>
      </c>
      <c r="C8" s="13">
        <v>1254</v>
      </c>
      <c r="D8" s="13">
        <v>290</v>
      </c>
      <c r="E8" s="13">
        <v>228</v>
      </c>
      <c r="F8" s="13">
        <v>62</v>
      </c>
      <c r="G8" s="13">
        <v>964</v>
      </c>
      <c r="H8" t="s">
        <v>45</v>
      </c>
      <c r="I8" t="s">
        <v>45</v>
      </c>
      <c r="K8" t="s">
        <v>45</v>
      </c>
      <c r="L8" t="s">
        <v>45</v>
      </c>
    </row>
    <row r="9" spans="1:12" ht="12" customHeight="1">
      <c r="A9" s="24" t="s">
        <v>45</v>
      </c>
      <c r="B9" s="2" t="s">
        <v>12</v>
      </c>
      <c r="C9" s="13">
        <v>1282</v>
      </c>
      <c r="D9" s="13">
        <v>786</v>
      </c>
      <c r="E9" s="13">
        <v>678</v>
      </c>
      <c r="F9" s="13">
        <v>108</v>
      </c>
      <c r="G9" s="13">
        <v>496</v>
      </c>
      <c r="H9" t="s">
        <v>45</v>
      </c>
      <c r="I9" t="s">
        <v>45</v>
      </c>
      <c r="K9" t="s">
        <v>45</v>
      </c>
      <c r="L9" t="s">
        <v>45</v>
      </c>
    </row>
    <row r="10" spans="1:12" ht="12" customHeight="1">
      <c r="A10" s="24" t="s">
        <v>45</v>
      </c>
      <c r="B10" s="2" t="s">
        <v>13</v>
      </c>
      <c r="C10" s="13">
        <v>1373</v>
      </c>
      <c r="D10" s="13">
        <v>1035</v>
      </c>
      <c r="E10" s="13">
        <v>949</v>
      </c>
      <c r="F10" s="13">
        <v>86</v>
      </c>
      <c r="G10" s="13">
        <v>338</v>
      </c>
      <c r="H10" t="s">
        <v>45</v>
      </c>
      <c r="I10" t="s">
        <v>45</v>
      </c>
      <c r="K10" t="s">
        <v>45</v>
      </c>
      <c r="L10" t="s">
        <v>45</v>
      </c>
    </row>
    <row r="11" spans="1:12" ht="12" customHeight="1">
      <c r="A11" s="24" t="s">
        <v>45</v>
      </c>
      <c r="B11" s="2" t="s">
        <v>14</v>
      </c>
      <c r="C11" s="13">
        <v>1229</v>
      </c>
      <c r="D11" s="13">
        <v>986</v>
      </c>
      <c r="E11" s="13">
        <v>925</v>
      </c>
      <c r="F11" s="13">
        <v>61</v>
      </c>
      <c r="G11" s="13">
        <v>243</v>
      </c>
      <c r="H11" t="s">
        <v>45</v>
      </c>
      <c r="I11" t="s">
        <v>45</v>
      </c>
      <c r="K11" t="s">
        <v>45</v>
      </c>
      <c r="L11" t="s">
        <v>45</v>
      </c>
    </row>
    <row r="12" spans="1:12" ht="12" customHeight="1">
      <c r="A12" s="24" t="s">
        <v>45</v>
      </c>
      <c r="B12" s="2" t="s">
        <v>15</v>
      </c>
      <c r="C12" s="13">
        <v>1064</v>
      </c>
      <c r="D12" s="13">
        <v>900</v>
      </c>
      <c r="E12" s="13">
        <v>870</v>
      </c>
      <c r="F12" s="13">
        <v>30</v>
      </c>
      <c r="G12" s="13">
        <v>164</v>
      </c>
      <c r="H12" t="s">
        <v>45</v>
      </c>
      <c r="I12" t="s">
        <v>45</v>
      </c>
      <c r="K12" t="s">
        <v>45</v>
      </c>
      <c r="L12" t="s">
        <v>45</v>
      </c>
    </row>
    <row r="13" spans="1:12" ht="12" customHeight="1">
      <c r="A13" s="24" t="s">
        <v>45</v>
      </c>
      <c r="B13" s="2" t="s">
        <v>16</v>
      </c>
      <c r="C13" s="13">
        <v>1061</v>
      </c>
      <c r="D13" s="13">
        <v>886</v>
      </c>
      <c r="E13" s="13">
        <v>858</v>
      </c>
      <c r="F13" s="13">
        <v>28</v>
      </c>
      <c r="G13" s="13">
        <v>175</v>
      </c>
      <c r="H13" t="s">
        <v>45</v>
      </c>
      <c r="I13" t="s">
        <v>45</v>
      </c>
      <c r="K13" t="s">
        <v>45</v>
      </c>
      <c r="L13" t="s">
        <v>45</v>
      </c>
    </row>
    <row r="14" spans="1:12" ht="12" customHeight="1">
      <c r="A14" s="24" t="s">
        <v>45</v>
      </c>
      <c r="B14" s="2" t="s">
        <v>17</v>
      </c>
      <c r="C14" s="13">
        <v>953</v>
      </c>
      <c r="D14" s="13">
        <v>785</v>
      </c>
      <c r="E14" s="13">
        <v>763</v>
      </c>
      <c r="F14" s="13">
        <v>22</v>
      </c>
      <c r="G14" s="13">
        <v>168</v>
      </c>
      <c r="H14" t="s">
        <v>45</v>
      </c>
      <c r="I14" t="s">
        <v>45</v>
      </c>
      <c r="K14" t="s">
        <v>45</v>
      </c>
      <c r="L14" t="s">
        <v>45</v>
      </c>
    </row>
    <row r="15" spans="1:12" ht="12" customHeight="1">
      <c r="A15" s="24" t="s">
        <v>45</v>
      </c>
      <c r="B15" s="2" t="s">
        <v>18</v>
      </c>
      <c r="C15" s="13">
        <v>839</v>
      </c>
      <c r="D15" s="13">
        <v>633</v>
      </c>
      <c r="E15" s="13">
        <v>614</v>
      </c>
      <c r="F15" s="13">
        <v>19</v>
      </c>
      <c r="G15" s="13">
        <v>206</v>
      </c>
      <c r="H15" t="s">
        <v>45</v>
      </c>
      <c r="I15" t="s">
        <v>45</v>
      </c>
      <c r="K15" t="s">
        <v>45</v>
      </c>
      <c r="L15" t="s">
        <v>45</v>
      </c>
    </row>
    <row r="16" spans="1:12" ht="12" customHeight="1">
      <c r="A16" s="24" t="s">
        <v>45</v>
      </c>
      <c r="B16" s="2" t="s">
        <v>19</v>
      </c>
      <c r="C16" s="13">
        <v>804</v>
      </c>
      <c r="D16" s="13">
        <v>525</v>
      </c>
      <c r="E16" s="13">
        <v>515</v>
      </c>
      <c r="F16" s="13">
        <v>10</v>
      </c>
      <c r="G16" s="13">
        <v>279</v>
      </c>
      <c r="H16" t="s">
        <v>45</v>
      </c>
      <c r="I16" t="s">
        <v>45</v>
      </c>
      <c r="K16" t="s">
        <v>45</v>
      </c>
      <c r="L16" t="s">
        <v>45</v>
      </c>
    </row>
    <row r="17" spans="1:12" ht="12" customHeight="1">
      <c r="A17" s="24" t="s">
        <v>45</v>
      </c>
      <c r="B17" s="2" t="s">
        <v>20</v>
      </c>
      <c r="C17" s="13">
        <v>717</v>
      </c>
      <c r="D17" s="13">
        <v>376</v>
      </c>
      <c r="E17" s="13">
        <v>367</v>
      </c>
      <c r="F17" s="13">
        <v>9</v>
      </c>
      <c r="G17" s="13">
        <v>341</v>
      </c>
      <c r="H17" t="s">
        <v>45</v>
      </c>
      <c r="I17" t="s">
        <v>45</v>
      </c>
      <c r="K17" t="s">
        <v>45</v>
      </c>
      <c r="L17" t="s">
        <v>45</v>
      </c>
    </row>
    <row r="18" spans="1:12" ht="12" customHeight="1">
      <c r="A18" s="24" t="s">
        <v>45</v>
      </c>
      <c r="B18" s="2" t="s">
        <v>21</v>
      </c>
      <c r="C18" s="13">
        <v>608</v>
      </c>
      <c r="D18" s="13">
        <v>222</v>
      </c>
      <c r="E18" s="13">
        <v>217</v>
      </c>
      <c r="F18" s="13">
        <v>5</v>
      </c>
      <c r="G18" s="13">
        <v>386</v>
      </c>
      <c r="H18" t="s">
        <v>45</v>
      </c>
      <c r="I18" t="s">
        <v>45</v>
      </c>
      <c r="K18" t="s">
        <v>45</v>
      </c>
      <c r="L18" t="s">
        <v>45</v>
      </c>
    </row>
    <row r="19" spans="1:12" ht="12" customHeight="1">
      <c r="A19" s="24" t="s">
        <v>45</v>
      </c>
      <c r="B19" s="2" t="s">
        <v>22</v>
      </c>
      <c r="C19" s="13">
        <v>464</v>
      </c>
      <c r="D19" s="13">
        <v>97</v>
      </c>
      <c r="E19" s="13">
        <v>94</v>
      </c>
      <c r="F19" s="13">
        <v>3</v>
      </c>
      <c r="G19" s="13">
        <v>367</v>
      </c>
      <c r="H19" t="s">
        <v>45</v>
      </c>
      <c r="I19" t="s">
        <v>45</v>
      </c>
      <c r="K19" t="s">
        <v>45</v>
      </c>
      <c r="L19" t="s">
        <v>45</v>
      </c>
    </row>
    <row r="20" spans="1:12" ht="12" customHeight="1">
      <c r="A20" s="24" t="s">
        <v>45</v>
      </c>
      <c r="B20" s="2" t="s">
        <v>23</v>
      </c>
      <c r="C20" s="13">
        <v>296</v>
      </c>
      <c r="D20" s="13">
        <v>39</v>
      </c>
      <c r="E20" s="13">
        <v>37</v>
      </c>
      <c r="F20" s="13">
        <v>2</v>
      </c>
      <c r="G20" s="13">
        <v>257</v>
      </c>
      <c r="H20" t="s">
        <v>45</v>
      </c>
      <c r="I20" t="s">
        <v>45</v>
      </c>
      <c r="K20" t="s">
        <v>45</v>
      </c>
      <c r="L20" t="s">
        <v>45</v>
      </c>
    </row>
    <row r="21" spans="1:12" ht="12" customHeight="1">
      <c r="A21" s="24" t="s">
        <v>45</v>
      </c>
      <c r="B21" s="2" t="s">
        <v>24</v>
      </c>
      <c r="C21" s="13">
        <v>314</v>
      </c>
      <c r="D21" s="13">
        <v>33</v>
      </c>
      <c r="E21" s="13">
        <v>32</v>
      </c>
      <c r="F21" s="13">
        <v>1</v>
      </c>
      <c r="G21" s="13">
        <v>281</v>
      </c>
      <c r="H21" t="s">
        <v>45</v>
      </c>
      <c r="I21" t="s">
        <v>45</v>
      </c>
      <c r="K21" t="s">
        <v>45</v>
      </c>
      <c r="L21" t="s">
        <v>45</v>
      </c>
    </row>
    <row r="22" spans="1:12" ht="12" customHeight="1">
      <c r="A22" s="25" t="s">
        <v>25</v>
      </c>
      <c r="B22" s="4" t="s">
        <v>45</v>
      </c>
      <c r="C22" s="12">
        <v>6484</v>
      </c>
      <c r="D22" s="12">
        <v>3482</v>
      </c>
      <c r="E22" s="12">
        <v>3209</v>
      </c>
      <c r="F22" s="12">
        <v>273</v>
      </c>
      <c r="G22" s="12">
        <v>3002</v>
      </c>
    </row>
    <row r="23" spans="1:12" ht="12" customHeight="1">
      <c r="A23" s="24" t="s">
        <v>45</v>
      </c>
      <c r="B23" s="2" t="s">
        <v>10</v>
      </c>
      <c r="C23" s="13">
        <v>124</v>
      </c>
      <c r="D23" s="13">
        <v>3</v>
      </c>
      <c r="E23" s="13">
        <v>2</v>
      </c>
      <c r="F23" s="13">
        <v>1</v>
      </c>
      <c r="G23" s="13">
        <v>121</v>
      </c>
      <c r="H23" t="s">
        <v>45</v>
      </c>
      <c r="I23" t="s">
        <v>45</v>
      </c>
      <c r="K23" t="s">
        <v>45</v>
      </c>
      <c r="L23" t="s">
        <v>45</v>
      </c>
    </row>
    <row r="24" spans="1:12" ht="12" customHeight="1">
      <c r="A24" s="24" t="s">
        <v>45</v>
      </c>
      <c r="B24" s="2" t="s">
        <v>11</v>
      </c>
      <c r="C24" s="13">
        <v>635</v>
      </c>
      <c r="D24" s="13">
        <v>130</v>
      </c>
      <c r="E24" s="13">
        <v>94</v>
      </c>
      <c r="F24" s="13">
        <v>36</v>
      </c>
      <c r="G24" s="13">
        <v>505</v>
      </c>
      <c r="H24" t="s">
        <v>45</v>
      </c>
      <c r="I24" t="s">
        <v>45</v>
      </c>
      <c r="K24" t="s">
        <v>45</v>
      </c>
      <c r="L24" t="s">
        <v>45</v>
      </c>
    </row>
    <row r="25" spans="1:12" ht="12" customHeight="1">
      <c r="A25" s="24" t="s">
        <v>45</v>
      </c>
      <c r="B25" s="2" t="s">
        <v>12</v>
      </c>
      <c r="C25" s="13">
        <v>675</v>
      </c>
      <c r="D25" s="13">
        <v>369</v>
      </c>
      <c r="E25" s="13">
        <v>305</v>
      </c>
      <c r="F25" s="13">
        <v>64</v>
      </c>
      <c r="G25" s="13">
        <v>306</v>
      </c>
      <c r="H25" t="s">
        <v>45</v>
      </c>
      <c r="I25" t="s">
        <v>45</v>
      </c>
      <c r="K25" t="s">
        <v>45</v>
      </c>
      <c r="L25" t="s">
        <v>45</v>
      </c>
    </row>
    <row r="26" spans="1:12" ht="12" customHeight="1">
      <c r="A26" s="24" t="s">
        <v>45</v>
      </c>
      <c r="B26" s="2" t="s">
        <v>13</v>
      </c>
      <c r="C26" s="13">
        <v>722</v>
      </c>
      <c r="D26" s="13">
        <v>497</v>
      </c>
      <c r="E26" s="13">
        <v>447</v>
      </c>
      <c r="F26" s="13">
        <v>50</v>
      </c>
      <c r="G26" s="13">
        <v>225</v>
      </c>
      <c r="H26" t="s">
        <v>45</v>
      </c>
      <c r="I26" t="s">
        <v>45</v>
      </c>
      <c r="K26" t="s">
        <v>45</v>
      </c>
      <c r="L26" t="s">
        <v>45</v>
      </c>
    </row>
    <row r="27" spans="1:12" ht="12" customHeight="1">
      <c r="A27" s="24" t="s">
        <v>45</v>
      </c>
      <c r="B27" s="2" t="s">
        <v>14</v>
      </c>
      <c r="C27" s="13">
        <v>634</v>
      </c>
      <c r="D27" s="13">
        <v>476</v>
      </c>
      <c r="E27" s="13">
        <v>435</v>
      </c>
      <c r="F27" s="13">
        <v>41</v>
      </c>
      <c r="G27" s="13">
        <v>158</v>
      </c>
      <c r="H27" t="s">
        <v>45</v>
      </c>
      <c r="I27" t="s">
        <v>45</v>
      </c>
      <c r="K27" t="s">
        <v>45</v>
      </c>
      <c r="L27" t="s">
        <v>45</v>
      </c>
    </row>
    <row r="28" spans="1:12" ht="12" customHeight="1">
      <c r="A28" s="24" t="s">
        <v>45</v>
      </c>
      <c r="B28" s="2" t="s">
        <v>15</v>
      </c>
      <c r="C28" s="13">
        <v>549</v>
      </c>
      <c r="D28" s="13">
        <v>434</v>
      </c>
      <c r="E28" s="13">
        <v>413</v>
      </c>
      <c r="F28" s="13">
        <v>21</v>
      </c>
      <c r="G28" s="13">
        <v>115</v>
      </c>
      <c r="H28" t="s">
        <v>45</v>
      </c>
      <c r="I28" t="s">
        <v>45</v>
      </c>
      <c r="K28" t="s">
        <v>45</v>
      </c>
      <c r="L28" t="s">
        <v>45</v>
      </c>
    </row>
    <row r="29" spans="1:12" ht="12" customHeight="1">
      <c r="A29" s="24" t="s">
        <v>45</v>
      </c>
      <c r="B29" s="2" t="s">
        <v>16</v>
      </c>
      <c r="C29" s="13">
        <v>506</v>
      </c>
      <c r="D29" s="13">
        <v>388</v>
      </c>
      <c r="E29" s="13">
        <v>368</v>
      </c>
      <c r="F29" s="13">
        <v>20</v>
      </c>
      <c r="G29" s="13">
        <v>118</v>
      </c>
      <c r="H29" t="s">
        <v>45</v>
      </c>
      <c r="I29" t="s">
        <v>45</v>
      </c>
      <c r="K29" t="s">
        <v>45</v>
      </c>
      <c r="L29" t="s">
        <v>45</v>
      </c>
    </row>
    <row r="30" spans="1:12" ht="12" customHeight="1">
      <c r="A30" s="24" t="s">
        <v>45</v>
      </c>
      <c r="B30" s="2" t="s">
        <v>17</v>
      </c>
      <c r="C30" s="13">
        <v>479</v>
      </c>
      <c r="D30" s="13">
        <v>364</v>
      </c>
      <c r="E30" s="13">
        <v>355</v>
      </c>
      <c r="F30" s="13">
        <v>9</v>
      </c>
      <c r="G30" s="13">
        <v>115</v>
      </c>
      <c r="H30" t="s">
        <v>45</v>
      </c>
      <c r="I30" t="s">
        <v>45</v>
      </c>
      <c r="K30" t="s">
        <v>45</v>
      </c>
      <c r="L30" t="s">
        <v>45</v>
      </c>
    </row>
    <row r="31" spans="1:12" ht="12" customHeight="1">
      <c r="A31" s="24" t="s">
        <v>45</v>
      </c>
      <c r="B31" s="2" t="s">
        <v>18</v>
      </c>
      <c r="C31" s="13">
        <v>467</v>
      </c>
      <c r="D31" s="13">
        <v>323</v>
      </c>
      <c r="E31" s="13">
        <v>310</v>
      </c>
      <c r="F31" s="13">
        <v>13</v>
      </c>
      <c r="G31" s="13">
        <v>144</v>
      </c>
      <c r="H31" t="s">
        <v>45</v>
      </c>
      <c r="I31" t="s">
        <v>45</v>
      </c>
      <c r="K31" t="s">
        <v>45</v>
      </c>
      <c r="L31" t="s">
        <v>45</v>
      </c>
    </row>
    <row r="32" spans="1:12" ht="12" customHeight="1">
      <c r="A32" s="24" t="s">
        <v>45</v>
      </c>
      <c r="B32" s="2" t="s">
        <v>19</v>
      </c>
      <c r="C32" s="13">
        <v>420</v>
      </c>
      <c r="D32" s="13">
        <v>228</v>
      </c>
      <c r="E32" s="13">
        <v>223</v>
      </c>
      <c r="F32" s="13">
        <v>5</v>
      </c>
      <c r="G32" s="13">
        <v>192</v>
      </c>
      <c r="H32" t="s">
        <v>45</v>
      </c>
      <c r="I32" t="s">
        <v>45</v>
      </c>
      <c r="K32" t="s">
        <v>45</v>
      </c>
      <c r="L32" t="s">
        <v>45</v>
      </c>
    </row>
    <row r="33" spans="1:12" ht="12" customHeight="1">
      <c r="A33" s="24" t="s">
        <v>45</v>
      </c>
      <c r="B33" s="2" t="s">
        <v>20</v>
      </c>
      <c r="C33" s="13">
        <v>367</v>
      </c>
      <c r="D33" s="13">
        <v>131</v>
      </c>
      <c r="E33" s="13">
        <v>125</v>
      </c>
      <c r="F33" s="13">
        <v>6</v>
      </c>
      <c r="G33" s="13">
        <v>236</v>
      </c>
      <c r="H33" t="s">
        <v>45</v>
      </c>
      <c r="I33" t="s">
        <v>45</v>
      </c>
      <c r="K33" t="s">
        <v>45</v>
      </c>
      <c r="L33" t="s">
        <v>45</v>
      </c>
    </row>
    <row r="34" spans="1:12" ht="12" customHeight="1">
      <c r="A34" s="24" t="s">
        <v>45</v>
      </c>
      <c r="B34" s="2" t="s">
        <v>21</v>
      </c>
      <c r="C34" s="13">
        <v>298</v>
      </c>
      <c r="D34" s="13">
        <v>72</v>
      </c>
      <c r="E34" s="13">
        <v>70</v>
      </c>
      <c r="F34" s="13">
        <v>2</v>
      </c>
      <c r="G34" s="13">
        <v>226</v>
      </c>
      <c r="H34" t="s">
        <v>45</v>
      </c>
      <c r="I34" t="s">
        <v>45</v>
      </c>
      <c r="K34" t="s">
        <v>45</v>
      </c>
      <c r="L34" t="s">
        <v>45</v>
      </c>
    </row>
    <row r="35" spans="1:12" ht="12" customHeight="1">
      <c r="A35" s="24" t="s">
        <v>45</v>
      </c>
      <c r="B35" s="2" t="s">
        <v>22</v>
      </c>
      <c r="C35" s="13">
        <v>248</v>
      </c>
      <c r="D35" s="13">
        <v>36</v>
      </c>
      <c r="E35" s="13">
        <v>33</v>
      </c>
      <c r="F35" s="13">
        <v>3</v>
      </c>
      <c r="G35" s="13">
        <v>212</v>
      </c>
      <c r="H35" t="s">
        <v>45</v>
      </c>
      <c r="I35" t="s">
        <v>45</v>
      </c>
      <c r="K35" t="s">
        <v>45</v>
      </c>
      <c r="L35" t="s">
        <v>45</v>
      </c>
    </row>
    <row r="36" spans="1:12" ht="12" customHeight="1">
      <c r="A36" s="24" t="s">
        <v>45</v>
      </c>
      <c r="B36" s="2" t="s">
        <v>23</v>
      </c>
      <c r="C36" s="13">
        <v>155</v>
      </c>
      <c r="D36" s="13">
        <v>15</v>
      </c>
      <c r="E36" s="13">
        <v>13</v>
      </c>
      <c r="F36" s="13">
        <v>2</v>
      </c>
      <c r="G36" s="13">
        <v>140</v>
      </c>
      <c r="H36" t="s">
        <v>45</v>
      </c>
      <c r="I36" t="s">
        <v>45</v>
      </c>
      <c r="K36" t="s">
        <v>45</v>
      </c>
      <c r="L36" t="s">
        <v>45</v>
      </c>
    </row>
    <row r="37" spans="1:12" ht="12" customHeight="1">
      <c r="A37" s="24" t="s">
        <v>45</v>
      </c>
      <c r="B37" s="2" t="s">
        <v>24</v>
      </c>
      <c r="C37" s="13">
        <v>205</v>
      </c>
      <c r="D37" s="13">
        <v>16</v>
      </c>
      <c r="E37" s="13">
        <v>16</v>
      </c>
      <c r="F37" s="13" t="s">
        <v>58</v>
      </c>
      <c r="G37" s="13">
        <v>189</v>
      </c>
      <c r="H37" t="s">
        <v>45</v>
      </c>
      <c r="I37" t="s">
        <v>45</v>
      </c>
      <c r="K37" t="s">
        <v>45</v>
      </c>
      <c r="L37" t="s">
        <v>45</v>
      </c>
    </row>
    <row r="38" spans="1:12" ht="12" customHeight="1">
      <c r="A38" s="25" t="s">
        <v>26</v>
      </c>
      <c r="B38" s="4" t="s">
        <v>45</v>
      </c>
      <c r="C38" s="12">
        <v>6001</v>
      </c>
      <c r="D38" s="12">
        <v>4120</v>
      </c>
      <c r="E38" s="12">
        <v>3946</v>
      </c>
      <c r="F38" s="12">
        <v>174</v>
      </c>
      <c r="G38" s="12">
        <v>1881</v>
      </c>
    </row>
    <row r="39" spans="1:12" ht="12" customHeight="1">
      <c r="A39" s="24" t="s">
        <v>45</v>
      </c>
      <c r="B39" s="2" t="s">
        <v>10</v>
      </c>
      <c r="C39" s="13">
        <v>103</v>
      </c>
      <c r="D39" s="13">
        <v>6</v>
      </c>
      <c r="E39" s="13">
        <v>6</v>
      </c>
      <c r="F39" s="13" t="s">
        <v>58</v>
      </c>
      <c r="G39" s="13">
        <v>97</v>
      </c>
      <c r="H39" t="s">
        <v>45</v>
      </c>
      <c r="I39" t="s">
        <v>45</v>
      </c>
      <c r="K39" t="s">
        <v>45</v>
      </c>
      <c r="L39" t="s">
        <v>45</v>
      </c>
    </row>
    <row r="40" spans="1:12" ht="12" customHeight="1">
      <c r="A40" s="24" t="s">
        <v>45</v>
      </c>
      <c r="B40" s="2" t="s">
        <v>11</v>
      </c>
      <c r="C40" s="13">
        <v>619</v>
      </c>
      <c r="D40" s="13">
        <v>160</v>
      </c>
      <c r="E40" s="13">
        <v>134</v>
      </c>
      <c r="F40" s="13">
        <v>26</v>
      </c>
      <c r="G40" s="13">
        <v>459</v>
      </c>
      <c r="H40" t="s">
        <v>45</v>
      </c>
      <c r="I40" t="s">
        <v>45</v>
      </c>
      <c r="K40" t="s">
        <v>45</v>
      </c>
      <c r="L40" t="s">
        <v>45</v>
      </c>
    </row>
    <row r="41" spans="1:12" ht="12" customHeight="1">
      <c r="A41" s="24" t="s">
        <v>45</v>
      </c>
      <c r="B41" s="2" t="s">
        <v>12</v>
      </c>
      <c r="C41" s="13">
        <v>607</v>
      </c>
      <c r="D41" s="13">
        <v>417</v>
      </c>
      <c r="E41" s="13">
        <v>373</v>
      </c>
      <c r="F41" s="13">
        <v>44</v>
      </c>
      <c r="G41" s="13">
        <v>190</v>
      </c>
      <c r="H41" t="s">
        <v>45</v>
      </c>
      <c r="I41" t="s">
        <v>45</v>
      </c>
      <c r="K41" t="s">
        <v>45</v>
      </c>
      <c r="L41" t="s">
        <v>45</v>
      </c>
    </row>
    <row r="42" spans="1:12" ht="12" customHeight="1">
      <c r="A42" s="24" t="s">
        <v>45</v>
      </c>
      <c r="B42" s="2" t="s">
        <v>13</v>
      </c>
      <c r="C42" s="13">
        <v>651</v>
      </c>
      <c r="D42" s="13">
        <v>538</v>
      </c>
      <c r="E42" s="13">
        <v>502</v>
      </c>
      <c r="F42" s="13">
        <v>36</v>
      </c>
      <c r="G42" s="13">
        <v>113</v>
      </c>
      <c r="H42" t="s">
        <v>45</v>
      </c>
      <c r="I42" t="s">
        <v>45</v>
      </c>
      <c r="K42" t="s">
        <v>45</v>
      </c>
      <c r="L42" t="s">
        <v>45</v>
      </c>
    </row>
    <row r="43" spans="1:12" ht="12" customHeight="1">
      <c r="A43" s="24" t="s">
        <v>45</v>
      </c>
      <c r="B43" s="2" t="s">
        <v>14</v>
      </c>
      <c r="C43" s="13">
        <v>595</v>
      </c>
      <c r="D43" s="13">
        <v>510</v>
      </c>
      <c r="E43" s="13">
        <v>490</v>
      </c>
      <c r="F43" s="13">
        <v>20</v>
      </c>
      <c r="G43" s="13">
        <v>85</v>
      </c>
      <c r="H43" t="s">
        <v>45</v>
      </c>
      <c r="I43" t="s">
        <v>45</v>
      </c>
      <c r="K43" t="s">
        <v>45</v>
      </c>
      <c r="L43" t="s">
        <v>45</v>
      </c>
    </row>
    <row r="44" spans="1:12" ht="12" customHeight="1">
      <c r="A44" s="24" t="s">
        <v>45</v>
      </c>
      <c r="B44" s="2" t="s">
        <v>15</v>
      </c>
      <c r="C44" s="13">
        <v>515</v>
      </c>
      <c r="D44" s="13">
        <v>466</v>
      </c>
      <c r="E44" s="13">
        <v>457</v>
      </c>
      <c r="F44" s="13">
        <v>9</v>
      </c>
      <c r="G44" s="13">
        <v>49</v>
      </c>
      <c r="H44" t="s">
        <v>45</v>
      </c>
      <c r="I44" t="s">
        <v>45</v>
      </c>
      <c r="K44" t="s">
        <v>45</v>
      </c>
      <c r="L44" t="s">
        <v>45</v>
      </c>
    </row>
    <row r="45" spans="1:12" ht="12" customHeight="1">
      <c r="A45" s="24" t="s">
        <v>45</v>
      </c>
      <c r="B45" s="2" t="s">
        <v>16</v>
      </c>
      <c r="C45" s="13">
        <v>555</v>
      </c>
      <c r="D45" s="13">
        <v>498</v>
      </c>
      <c r="E45" s="13">
        <v>490</v>
      </c>
      <c r="F45" s="13">
        <v>8</v>
      </c>
      <c r="G45" s="13">
        <v>57</v>
      </c>
      <c r="H45" t="s">
        <v>45</v>
      </c>
      <c r="I45" t="s">
        <v>45</v>
      </c>
      <c r="K45" t="s">
        <v>45</v>
      </c>
      <c r="L45" t="s">
        <v>45</v>
      </c>
    </row>
    <row r="46" spans="1:12" ht="12" customHeight="1">
      <c r="A46" s="24" t="s">
        <v>45</v>
      </c>
      <c r="B46" s="2" t="s">
        <v>17</v>
      </c>
      <c r="C46" s="13">
        <v>474</v>
      </c>
      <c r="D46" s="13">
        <v>421</v>
      </c>
      <c r="E46" s="13">
        <v>408</v>
      </c>
      <c r="F46" s="13">
        <v>13</v>
      </c>
      <c r="G46" s="13">
        <v>53</v>
      </c>
      <c r="H46" t="s">
        <v>45</v>
      </c>
      <c r="I46" t="s">
        <v>45</v>
      </c>
      <c r="K46" t="s">
        <v>45</v>
      </c>
      <c r="L46" t="s">
        <v>45</v>
      </c>
    </row>
    <row r="47" spans="1:12" ht="12" customHeight="1">
      <c r="A47" s="24" t="s">
        <v>45</v>
      </c>
      <c r="B47" s="2" t="s">
        <v>18</v>
      </c>
      <c r="C47" s="13">
        <v>372</v>
      </c>
      <c r="D47" s="13">
        <v>310</v>
      </c>
      <c r="E47" s="13">
        <v>304</v>
      </c>
      <c r="F47" s="13">
        <v>6</v>
      </c>
      <c r="G47" s="13">
        <v>62</v>
      </c>
      <c r="H47" t="s">
        <v>45</v>
      </c>
      <c r="I47" t="s">
        <v>45</v>
      </c>
      <c r="K47" t="s">
        <v>45</v>
      </c>
      <c r="L47" t="s">
        <v>45</v>
      </c>
    </row>
    <row r="48" spans="1:12" ht="12" customHeight="1">
      <c r="A48" s="24" t="s">
        <v>45</v>
      </c>
      <c r="B48" s="2" t="s">
        <v>19</v>
      </c>
      <c r="C48" s="13">
        <v>384</v>
      </c>
      <c r="D48" s="13">
        <v>297</v>
      </c>
      <c r="E48" s="13">
        <v>292</v>
      </c>
      <c r="F48" s="13">
        <v>5</v>
      </c>
      <c r="G48" s="13">
        <v>87</v>
      </c>
      <c r="H48" t="s">
        <v>45</v>
      </c>
      <c r="I48" t="s">
        <v>45</v>
      </c>
      <c r="K48" t="s">
        <v>45</v>
      </c>
      <c r="L48" t="s">
        <v>45</v>
      </c>
    </row>
    <row r="49" spans="1:12" ht="12" customHeight="1">
      <c r="A49" s="24" t="s">
        <v>45</v>
      </c>
      <c r="B49" s="2" t="s">
        <v>20</v>
      </c>
      <c r="C49" s="13">
        <v>350</v>
      </c>
      <c r="D49" s="13">
        <v>245</v>
      </c>
      <c r="E49" s="13">
        <v>242</v>
      </c>
      <c r="F49" s="13">
        <v>3</v>
      </c>
      <c r="G49" s="13">
        <v>105</v>
      </c>
      <c r="H49" t="s">
        <v>45</v>
      </c>
      <c r="I49" t="s">
        <v>45</v>
      </c>
      <c r="K49" t="s">
        <v>45</v>
      </c>
      <c r="L49" t="s">
        <v>45</v>
      </c>
    </row>
    <row r="50" spans="1:12" ht="12" customHeight="1">
      <c r="A50" s="24" t="s">
        <v>45</v>
      </c>
      <c r="B50" s="2" t="s">
        <v>21</v>
      </c>
      <c r="C50" s="13">
        <v>310</v>
      </c>
      <c r="D50" s="13">
        <v>150</v>
      </c>
      <c r="E50" s="13">
        <v>147</v>
      </c>
      <c r="F50" s="13">
        <v>3</v>
      </c>
      <c r="G50" s="13">
        <v>160</v>
      </c>
      <c r="H50" t="s">
        <v>45</v>
      </c>
      <c r="I50" t="s">
        <v>45</v>
      </c>
      <c r="K50" t="s">
        <v>45</v>
      </c>
      <c r="L50" t="s">
        <v>45</v>
      </c>
    </row>
    <row r="51" spans="1:12" ht="12" customHeight="1">
      <c r="A51" s="24" t="s">
        <v>45</v>
      </c>
      <c r="B51" s="2" t="s">
        <v>22</v>
      </c>
      <c r="C51" s="13">
        <v>216</v>
      </c>
      <c r="D51" s="13">
        <v>61</v>
      </c>
      <c r="E51" s="13">
        <v>61</v>
      </c>
      <c r="F51" s="13" t="s">
        <v>58</v>
      </c>
      <c r="G51" s="13">
        <v>155</v>
      </c>
      <c r="H51" t="s">
        <v>45</v>
      </c>
      <c r="I51" t="s">
        <v>45</v>
      </c>
      <c r="K51" t="s">
        <v>45</v>
      </c>
      <c r="L51" t="s">
        <v>45</v>
      </c>
    </row>
    <row r="52" spans="1:12" ht="12" customHeight="1">
      <c r="A52" s="24" t="s">
        <v>45</v>
      </c>
      <c r="B52" s="2" t="s">
        <v>23</v>
      </c>
      <c r="C52" s="13">
        <v>141</v>
      </c>
      <c r="D52" s="13">
        <v>24</v>
      </c>
      <c r="E52" s="13">
        <v>24</v>
      </c>
      <c r="F52" s="13" t="s">
        <v>58</v>
      </c>
      <c r="G52" s="13">
        <v>117</v>
      </c>
      <c r="H52" t="s">
        <v>45</v>
      </c>
      <c r="I52" t="s">
        <v>45</v>
      </c>
      <c r="K52" t="s">
        <v>45</v>
      </c>
      <c r="L52" t="s">
        <v>45</v>
      </c>
    </row>
    <row r="53" spans="1:12" ht="12" customHeight="1">
      <c r="A53" s="26" t="s">
        <v>45</v>
      </c>
      <c r="B53" s="5" t="s">
        <v>24</v>
      </c>
      <c r="C53" s="14">
        <v>109</v>
      </c>
      <c r="D53" s="14">
        <v>17</v>
      </c>
      <c r="E53" s="14">
        <v>16</v>
      </c>
      <c r="F53" s="14">
        <v>1</v>
      </c>
      <c r="G53" s="14">
        <v>92</v>
      </c>
      <c r="H53" t="s">
        <v>45</v>
      </c>
      <c r="I53" t="s">
        <v>45</v>
      </c>
      <c r="K53" t="s">
        <v>45</v>
      </c>
      <c r="L53" t="s">
        <v>45</v>
      </c>
    </row>
    <row r="54" spans="1:12" s="15" customFormat="1" ht="36.75" customHeight="1">
      <c r="A54" s="19" t="s">
        <v>56</v>
      </c>
      <c r="B54" s="20" t="s">
        <v>45</v>
      </c>
      <c r="C54" s="21" t="s">
        <v>45</v>
      </c>
      <c r="D54" s="21" t="s">
        <v>45</v>
      </c>
      <c r="E54" s="21" t="s">
        <v>45</v>
      </c>
      <c r="F54" s="22" t="s">
        <v>45</v>
      </c>
      <c r="G54" s="22" t="s">
        <v>45</v>
      </c>
      <c r="J54" s="15" t="s">
        <v>45</v>
      </c>
    </row>
    <row r="55" spans="1:12" ht="12" customHeight="1">
      <c r="A55" s="19" t="s">
        <v>57</v>
      </c>
      <c r="B55" s="20" t="s">
        <v>45</v>
      </c>
      <c r="C55" s="21" t="s">
        <v>45</v>
      </c>
      <c r="D55" s="21" t="s">
        <v>45</v>
      </c>
      <c r="E55" s="21" t="s">
        <v>45</v>
      </c>
      <c r="F55" s="22" t="s">
        <v>45</v>
      </c>
      <c r="G55" s="22" t="s">
        <v>45</v>
      </c>
      <c r="J55" t="s">
        <v>45</v>
      </c>
    </row>
    <row r="56" spans="1:12" ht="12">
      <c r="A56" s="1" t="s">
        <v>45</v>
      </c>
      <c r="B56" s="1" t="s">
        <v>45</v>
      </c>
      <c r="C56" s="1" t="s">
        <v>45</v>
      </c>
      <c r="D56" s="1" t="s">
        <v>45</v>
      </c>
      <c r="E56" s="1" t="s">
        <v>45</v>
      </c>
      <c r="F56" s="1" t="s">
        <v>45</v>
      </c>
      <c r="G56" s="1" t="s">
        <v>45</v>
      </c>
      <c r="H56" t="s">
        <v>45</v>
      </c>
      <c r="I56" t="s">
        <v>45</v>
      </c>
      <c r="J56" t="s">
        <v>45</v>
      </c>
      <c r="K56" t="s">
        <v>45</v>
      </c>
      <c r="L56" t="s">
        <v>45</v>
      </c>
    </row>
    <row r="57" spans="1:12" ht="12">
      <c r="A57" s="1"/>
      <c r="B57" s="1"/>
      <c r="C57" s="1"/>
      <c r="D57" s="1"/>
      <c r="E57" s="1"/>
      <c r="F57" s="1"/>
      <c r="G57" s="1"/>
    </row>
    <row r="58" spans="1:12" ht="12">
      <c r="A58" s="1"/>
      <c r="B58" s="1"/>
      <c r="C58" s="1"/>
      <c r="D58" s="1"/>
      <c r="E58" s="1"/>
      <c r="F58" s="1"/>
      <c r="G58" s="1"/>
    </row>
    <row r="59" spans="1:12" ht="12">
      <c r="A59" s="1"/>
      <c r="B59" s="1"/>
      <c r="C59" s="1"/>
      <c r="D59" s="1"/>
      <c r="E59" s="1"/>
      <c r="F59" s="1"/>
      <c r="G59" s="1"/>
    </row>
    <row r="60" spans="1:12" ht="12">
      <c r="A60" s="1"/>
      <c r="B60" s="1"/>
      <c r="C60" s="1"/>
      <c r="D60" s="1"/>
      <c r="E60" s="1"/>
      <c r="F60" s="1"/>
      <c r="G60" s="1"/>
    </row>
    <row r="61" spans="1:12" ht="12">
      <c r="A61" s="1"/>
      <c r="B61" s="1"/>
      <c r="C61" s="1"/>
      <c r="D61" s="1"/>
      <c r="E61" s="1"/>
      <c r="F61" s="1"/>
      <c r="G61" s="1"/>
    </row>
    <row r="62" spans="1:12" ht="12">
      <c r="A62" s="1"/>
      <c r="B62" s="1"/>
      <c r="C62" s="1"/>
      <c r="D62" s="1"/>
      <c r="E62" s="1"/>
      <c r="F62" s="1"/>
      <c r="G62" s="1"/>
    </row>
    <row r="63" spans="1:12" ht="12">
      <c r="A63" s="1"/>
      <c r="B63" s="1"/>
      <c r="C63" s="1"/>
      <c r="D63" s="1"/>
      <c r="E63" s="1"/>
      <c r="F63" s="1"/>
      <c r="G63" s="1"/>
    </row>
    <row r="64" spans="1:12" ht="12">
      <c r="A64" s="1"/>
      <c r="B64" s="1"/>
      <c r="C64" s="1"/>
      <c r="D64" s="1"/>
      <c r="E64" s="1"/>
      <c r="F64" s="1"/>
      <c r="G64" s="1"/>
    </row>
    <row r="65" spans="1:7" ht="12">
      <c r="A65" s="1"/>
      <c r="B65" s="1"/>
      <c r="C65" s="1"/>
      <c r="D65" s="1"/>
      <c r="E65" s="1"/>
      <c r="F65" s="1"/>
      <c r="G65" s="1"/>
    </row>
  </sheetData>
  <mergeCells count="12">
    <mergeCell ref="A54:G54"/>
    <mergeCell ref="A55:G55"/>
    <mergeCell ref="A6:A21"/>
    <mergeCell ref="A22:A37"/>
    <mergeCell ref="A38:A53"/>
    <mergeCell ref="A1:G1"/>
    <mergeCell ref="A2:G2"/>
    <mergeCell ref="A3:B5"/>
    <mergeCell ref="C3:C5"/>
    <mergeCell ref="D3:G3"/>
    <mergeCell ref="D4:F4"/>
    <mergeCell ref="G4:G5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L65"/>
  <sheetViews>
    <sheetView showGridLines="0" zoomScaleNormal="100" workbookViewId="0">
      <selection sqref="A1:G1"/>
    </sheetView>
  </sheetViews>
  <sheetFormatPr baseColWidth="10" defaultRowHeight="11.25"/>
  <cols>
    <col min="1" max="2" width="31.6640625" customWidth="1"/>
    <col min="3" max="3" width="15.6640625" customWidth="1"/>
    <col min="4" max="5" width="13.6640625" customWidth="1"/>
    <col min="6" max="6" width="14.6640625" customWidth="1"/>
    <col min="7" max="7" width="14.83203125" customWidth="1"/>
  </cols>
  <sheetData>
    <row r="1" spans="1:12" ht="13.9" customHeight="1">
      <c r="A1" s="16" t="s">
        <v>0</v>
      </c>
      <c r="B1" s="16"/>
      <c r="C1" s="16"/>
      <c r="D1" s="16"/>
      <c r="E1" s="16"/>
      <c r="F1" s="16"/>
      <c r="G1" s="16"/>
    </row>
    <row r="2" spans="1:12" ht="36" customHeight="1">
      <c r="A2" s="17" t="s">
        <v>32</v>
      </c>
      <c r="B2" s="17" t="s">
        <v>45</v>
      </c>
      <c r="C2" s="17" t="s">
        <v>45</v>
      </c>
      <c r="D2" s="17" t="s">
        <v>45</v>
      </c>
      <c r="E2" s="17" t="s">
        <v>45</v>
      </c>
      <c r="F2" s="17" t="s">
        <v>45</v>
      </c>
      <c r="G2" s="17" t="s">
        <v>45</v>
      </c>
      <c r="J2" t="s">
        <v>45</v>
      </c>
    </row>
    <row r="3" spans="1:12" ht="36.6" customHeight="1">
      <c r="A3" s="18" t="s">
        <v>2</v>
      </c>
      <c r="B3" s="18" t="s">
        <v>45</v>
      </c>
      <c r="C3" s="18" t="s">
        <v>3</v>
      </c>
      <c r="D3" s="18" t="s">
        <v>4</v>
      </c>
      <c r="E3" s="18" t="s">
        <v>45</v>
      </c>
      <c r="F3" s="18" t="s">
        <v>45</v>
      </c>
      <c r="G3" s="18" t="s">
        <v>45</v>
      </c>
    </row>
    <row r="4" spans="1:12" ht="28.9" customHeight="1">
      <c r="A4" s="18" t="s">
        <v>45</v>
      </c>
      <c r="B4" s="18" t="s">
        <v>45</v>
      </c>
      <c r="C4" s="18" t="s">
        <v>45</v>
      </c>
      <c r="D4" s="18" t="s">
        <v>5</v>
      </c>
      <c r="E4" s="18" t="s">
        <v>45</v>
      </c>
      <c r="F4" s="18" t="s">
        <v>45</v>
      </c>
      <c r="G4" s="18" t="s">
        <v>6</v>
      </c>
      <c r="H4" t="s">
        <v>45</v>
      </c>
      <c r="I4" t="s">
        <v>45</v>
      </c>
      <c r="J4" t="s">
        <v>45</v>
      </c>
      <c r="K4" t="s">
        <v>45</v>
      </c>
      <c r="L4" t="s">
        <v>45</v>
      </c>
    </row>
    <row r="5" spans="1:12" ht="16.899999999999999" customHeight="1">
      <c r="A5" s="18" t="s">
        <v>45</v>
      </c>
      <c r="B5" s="18" t="s">
        <v>45</v>
      </c>
      <c r="C5" s="18" t="s">
        <v>45</v>
      </c>
      <c r="D5" s="3" t="s">
        <v>7</v>
      </c>
      <c r="E5" s="3" t="s">
        <v>8</v>
      </c>
      <c r="F5" s="3" t="s">
        <v>9</v>
      </c>
      <c r="G5" s="18" t="s">
        <v>45</v>
      </c>
      <c r="H5" t="s">
        <v>45</v>
      </c>
      <c r="I5" t="s">
        <v>45</v>
      </c>
      <c r="J5" t="s">
        <v>45</v>
      </c>
      <c r="K5" t="s">
        <v>45</v>
      </c>
      <c r="L5" t="s">
        <v>45</v>
      </c>
    </row>
    <row r="6" spans="1:12" ht="12" customHeight="1">
      <c r="A6" s="23" t="s">
        <v>7</v>
      </c>
      <c r="B6" s="6" t="s">
        <v>45</v>
      </c>
      <c r="C6" s="12">
        <v>45989</v>
      </c>
      <c r="D6" s="12">
        <v>30121</v>
      </c>
      <c r="E6" s="12">
        <v>27929</v>
      </c>
      <c r="F6" s="12">
        <v>2192</v>
      </c>
      <c r="G6" s="12">
        <v>15868</v>
      </c>
    </row>
    <row r="7" spans="1:12" ht="12" customHeight="1">
      <c r="A7" s="24" t="s">
        <v>45</v>
      </c>
      <c r="B7" s="2" t="s">
        <v>10</v>
      </c>
      <c r="C7" s="13">
        <v>1077</v>
      </c>
      <c r="D7" s="13">
        <v>60</v>
      </c>
      <c r="E7" s="13">
        <v>46</v>
      </c>
      <c r="F7" s="13">
        <v>14</v>
      </c>
      <c r="G7" s="13">
        <v>1017</v>
      </c>
      <c r="H7" t="s">
        <v>45</v>
      </c>
      <c r="I7" t="s">
        <v>45</v>
      </c>
      <c r="K7" t="s">
        <v>45</v>
      </c>
      <c r="L7" t="s">
        <v>45</v>
      </c>
    </row>
    <row r="8" spans="1:12" ht="12" customHeight="1">
      <c r="A8" s="24" t="s">
        <v>45</v>
      </c>
      <c r="B8" s="2" t="s">
        <v>11</v>
      </c>
      <c r="C8" s="13">
        <v>5234</v>
      </c>
      <c r="D8" s="13">
        <v>1404</v>
      </c>
      <c r="E8" s="13">
        <v>1093</v>
      </c>
      <c r="F8" s="13">
        <v>311</v>
      </c>
      <c r="G8" s="13">
        <v>3830</v>
      </c>
      <c r="H8" t="s">
        <v>45</v>
      </c>
      <c r="I8" t="s">
        <v>45</v>
      </c>
      <c r="K8" t="s">
        <v>45</v>
      </c>
      <c r="L8" t="s">
        <v>45</v>
      </c>
    </row>
    <row r="9" spans="1:12" ht="12" customHeight="1">
      <c r="A9" s="24" t="s">
        <v>45</v>
      </c>
      <c r="B9" s="2" t="s">
        <v>12</v>
      </c>
      <c r="C9" s="13">
        <v>4901</v>
      </c>
      <c r="D9" s="13">
        <v>3387</v>
      </c>
      <c r="E9" s="13">
        <v>2834</v>
      </c>
      <c r="F9" s="13">
        <v>553</v>
      </c>
      <c r="G9" s="13">
        <v>1514</v>
      </c>
      <c r="H9" t="s">
        <v>45</v>
      </c>
      <c r="I9" t="s">
        <v>45</v>
      </c>
      <c r="K9" t="s">
        <v>45</v>
      </c>
      <c r="L9" t="s">
        <v>45</v>
      </c>
    </row>
    <row r="10" spans="1:12" ht="12" customHeight="1">
      <c r="A10" s="24" t="s">
        <v>45</v>
      </c>
      <c r="B10" s="2" t="s">
        <v>13</v>
      </c>
      <c r="C10" s="13">
        <v>5281</v>
      </c>
      <c r="D10" s="13">
        <v>4269</v>
      </c>
      <c r="E10" s="13">
        <v>3883</v>
      </c>
      <c r="F10" s="13">
        <v>386</v>
      </c>
      <c r="G10" s="13">
        <v>1012</v>
      </c>
      <c r="H10" t="s">
        <v>45</v>
      </c>
      <c r="I10" t="s">
        <v>45</v>
      </c>
      <c r="K10" t="s">
        <v>45</v>
      </c>
      <c r="L10" t="s">
        <v>45</v>
      </c>
    </row>
    <row r="11" spans="1:12" ht="12" customHeight="1">
      <c r="A11" s="24" t="s">
        <v>45</v>
      </c>
      <c r="B11" s="2" t="s">
        <v>14</v>
      </c>
      <c r="C11" s="13">
        <v>4275</v>
      </c>
      <c r="D11" s="13">
        <v>3601</v>
      </c>
      <c r="E11" s="13">
        <v>3375</v>
      </c>
      <c r="F11" s="13">
        <v>226</v>
      </c>
      <c r="G11" s="13">
        <v>674</v>
      </c>
      <c r="H11" t="s">
        <v>45</v>
      </c>
      <c r="I11" t="s">
        <v>45</v>
      </c>
      <c r="K11" t="s">
        <v>45</v>
      </c>
      <c r="L11" t="s">
        <v>45</v>
      </c>
    </row>
    <row r="12" spans="1:12" ht="12" customHeight="1">
      <c r="A12" s="24" t="s">
        <v>45</v>
      </c>
      <c r="B12" s="2" t="s">
        <v>15</v>
      </c>
      <c r="C12" s="13">
        <v>4101</v>
      </c>
      <c r="D12" s="13">
        <v>3511</v>
      </c>
      <c r="E12" s="13">
        <v>3314</v>
      </c>
      <c r="F12" s="13">
        <v>197</v>
      </c>
      <c r="G12" s="13">
        <v>590</v>
      </c>
      <c r="H12" t="s">
        <v>45</v>
      </c>
      <c r="I12" t="s">
        <v>45</v>
      </c>
      <c r="K12" t="s">
        <v>45</v>
      </c>
      <c r="L12" t="s">
        <v>45</v>
      </c>
    </row>
    <row r="13" spans="1:12" ht="12" customHeight="1">
      <c r="A13" s="24" t="s">
        <v>45</v>
      </c>
      <c r="B13" s="2" t="s">
        <v>16</v>
      </c>
      <c r="C13" s="13">
        <v>4592</v>
      </c>
      <c r="D13" s="13">
        <v>3931</v>
      </c>
      <c r="E13" s="13">
        <v>3771</v>
      </c>
      <c r="F13" s="13">
        <v>160</v>
      </c>
      <c r="G13" s="13">
        <v>661</v>
      </c>
      <c r="H13" t="s">
        <v>45</v>
      </c>
      <c r="I13" t="s">
        <v>45</v>
      </c>
      <c r="K13" t="s">
        <v>45</v>
      </c>
      <c r="L13" t="s">
        <v>45</v>
      </c>
    </row>
    <row r="14" spans="1:12" ht="12" customHeight="1">
      <c r="A14" s="24" t="s">
        <v>45</v>
      </c>
      <c r="B14" s="2" t="s">
        <v>17</v>
      </c>
      <c r="C14" s="13">
        <v>3810</v>
      </c>
      <c r="D14" s="13">
        <v>3210</v>
      </c>
      <c r="E14" s="13">
        <v>3093</v>
      </c>
      <c r="F14" s="13">
        <v>117</v>
      </c>
      <c r="G14" s="13">
        <v>600</v>
      </c>
      <c r="H14" t="s">
        <v>45</v>
      </c>
      <c r="I14" t="s">
        <v>45</v>
      </c>
      <c r="K14" t="s">
        <v>45</v>
      </c>
      <c r="L14" t="s">
        <v>45</v>
      </c>
    </row>
    <row r="15" spans="1:12" ht="12" customHeight="1">
      <c r="A15" s="24" t="s">
        <v>45</v>
      </c>
      <c r="B15" s="2" t="s">
        <v>18</v>
      </c>
      <c r="C15" s="13">
        <v>3006</v>
      </c>
      <c r="D15" s="13">
        <v>2463</v>
      </c>
      <c r="E15" s="13">
        <v>2386</v>
      </c>
      <c r="F15" s="13">
        <v>77</v>
      </c>
      <c r="G15" s="13">
        <v>543</v>
      </c>
      <c r="H15" t="s">
        <v>45</v>
      </c>
      <c r="I15" t="s">
        <v>45</v>
      </c>
      <c r="K15" t="s">
        <v>45</v>
      </c>
      <c r="L15" t="s">
        <v>45</v>
      </c>
    </row>
    <row r="16" spans="1:12" ht="12" customHeight="1">
      <c r="A16" s="24" t="s">
        <v>45</v>
      </c>
      <c r="B16" s="2" t="s">
        <v>19</v>
      </c>
      <c r="C16" s="13">
        <v>2428</v>
      </c>
      <c r="D16" s="13">
        <v>1758</v>
      </c>
      <c r="E16" s="13">
        <v>1691</v>
      </c>
      <c r="F16" s="13">
        <v>67</v>
      </c>
      <c r="G16" s="13">
        <v>670</v>
      </c>
      <c r="H16" t="s">
        <v>45</v>
      </c>
      <c r="I16" t="s">
        <v>45</v>
      </c>
      <c r="K16" t="s">
        <v>45</v>
      </c>
      <c r="L16" t="s">
        <v>45</v>
      </c>
    </row>
    <row r="17" spans="1:12" ht="12" customHeight="1">
      <c r="A17" s="24" t="s">
        <v>45</v>
      </c>
      <c r="B17" s="2" t="s">
        <v>20</v>
      </c>
      <c r="C17" s="13">
        <v>2201</v>
      </c>
      <c r="D17" s="13">
        <v>1215</v>
      </c>
      <c r="E17" s="13">
        <v>1176</v>
      </c>
      <c r="F17" s="13">
        <v>39</v>
      </c>
      <c r="G17" s="13">
        <v>986</v>
      </c>
      <c r="H17" t="s">
        <v>45</v>
      </c>
      <c r="I17" t="s">
        <v>45</v>
      </c>
      <c r="K17" t="s">
        <v>45</v>
      </c>
      <c r="L17" t="s">
        <v>45</v>
      </c>
    </row>
    <row r="18" spans="1:12" ht="12" customHeight="1">
      <c r="A18" s="24" t="s">
        <v>45</v>
      </c>
      <c r="B18" s="2" t="s">
        <v>21</v>
      </c>
      <c r="C18" s="13">
        <v>1839</v>
      </c>
      <c r="D18" s="13">
        <v>720</v>
      </c>
      <c r="E18" s="13">
        <v>701</v>
      </c>
      <c r="F18" s="13">
        <v>19</v>
      </c>
      <c r="G18" s="13">
        <v>1119</v>
      </c>
      <c r="H18" t="s">
        <v>45</v>
      </c>
      <c r="I18" t="s">
        <v>45</v>
      </c>
      <c r="K18" t="s">
        <v>45</v>
      </c>
      <c r="L18" t="s">
        <v>45</v>
      </c>
    </row>
    <row r="19" spans="1:12" ht="12" customHeight="1">
      <c r="A19" s="24" t="s">
        <v>45</v>
      </c>
      <c r="B19" s="2" t="s">
        <v>22</v>
      </c>
      <c r="C19" s="13">
        <v>1380</v>
      </c>
      <c r="D19" s="13">
        <v>347</v>
      </c>
      <c r="E19" s="13">
        <v>338</v>
      </c>
      <c r="F19" s="13">
        <v>9</v>
      </c>
      <c r="G19" s="13">
        <v>1033</v>
      </c>
      <c r="H19" t="s">
        <v>45</v>
      </c>
      <c r="I19" t="s">
        <v>45</v>
      </c>
      <c r="K19" t="s">
        <v>45</v>
      </c>
      <c r="L19" t="s">
        <v>45</v>
      </c>
    </row>
    <row r="20" spans="1:12" ht="12" customHeight="1">
      <c r="A20" s="24" t="s">
        <v>45</v>
      </c>
      <c r="B20" s="2" t="s">
        <v>23</v>
      </c>
      <c r="C20" s="13">
        <v>875</v>
      </c>
      <c r="D20" s="13">
        <v>137</v>
      </c>
      <c r="E20" s="13">
        <v>128</v>
      </c>
      <c r="F20" s="13">
        <v>9</v>
      </c>
      <c r="G20" s="13">
        <v>738</v>
      </c>
      <c r="H20" t="s">
        <v>45</v>
      </c>
      <c r="I20" t="s">
        <v>45</v>
      </c>
      <c r="K20" t="s">
        <v>45</v>
      </c>
      <c r="L20" t="s">
        <v>45</v>
      </c>
    </row>
    <row r="21" spans="1:12" ht="12" customHeight="1">
      <c r="A21" s="24" t="s">
        <v>45</v>
      </c>
      <c r="B21" s="2" t="s">
        <v>24</v>
      </c>
      <c r="C21" s="13">
        <v>989</v>
      </c>
      <c r="D21" s="13">
        <v>108</v>
      </c>
      <c r="E21" s="13">
        <v>100</v>
      </c>
      <c r="F21" s="13">
        <v>8</v>
      </c>
      <c r="G21" s="13">
        <v>881</v>
      </c>
      <c r="H21" t="s">
        <v>45</v>
      </c>
      <c r="I21" t="s">
        <v>45</v>
      </c>
      <c r="K21" t="s">
        <v>45</v>
      </c>
      <c r="L21" t="s">
        <v>45</v>
      </c>
    </row>
    <row r="22" spans="1:12" ht="12" customHeight="1">
      <c r="A22" s="25" t="s">
        <v>25</v>
      </c>
      <c r="B22" s="4" t="s">
        <v>45</v>
      </c>
      <c r="C22" s="12">
        <v>23673</v>
      </c>
      <c r="D22" s="12">
        <v>13733</v>
      </c>
      <c r="E22" s="12">
        <v>12384</v>
      </c>
      <c r="F22" s="12">
        <v>1349</v>
      </c>
      <c r="G22" s="12">
        <v>9940</v>
      </c>
    </row>
    <row r="23" spans="1:12" ht="12" customHeight="1">
      <c r="A23" s="24" t="s">
        <v>45</v>
      </c>
      <c r="B23" s="2" t="s">
        <v>10</v>
      </c>
      <c r="C23" s="13">
        <v>513</v>
      </c>
      <c r="D23" s="13">
        <v>23</v>
      </c>
      <c r="E23" s="13">
        <v>16</v>
      </c>
      <c r="F23" s="13">
        <v>7</v>
      </c>
      <c r="G23" s="13">
        <v>490</v>
      </c>
      <c r="H23" t="s">
        <v>45</v>
      </c>
      <c r="I23" t="s">
        <v>45</v>
      </c>
      <c r="K23" t="s">
        <v>45</v>
      </c>
      <c r="L23" t="s">
        <v>45</v>
      </c>
    </row>
    <row r="24" spans="1:12" ht="12" customHeight="1">
      <c r="A24" s="24" t="s">
        <v>45</v>
      </c>
      <c r="B24" s="2" t="s">
        <v>11</v>
      </c>
      <c r="C24" s="13">
        <v>2647</v>
      </c>
      <c r="D24" s="13">
        <v>564</v>
      </c>
      <c r="E24" s="13">
        <v>402</v>
      </c>
      <c r="F24" s="13">
        <v>162</v>
      </c>
      <c r="G24" s="13">
        <v>2083</v>
      </c>
      <c r="H24" t="s">
        <v>45</v>
      </c>
      <c r="I24" t="s">
        <v>45</v>
      </c>
      <c r="K24" t="s">
        <v>45</v>
      </c>
      <c r="L24" t="s">
        <v>45</v>
      </c>
    </row>
    <row r="25" spans="1:12" ht="12" customHeight="1">
      <c r="A25" s="24" t="s">
        <v>45</v>
      </c>
      <c r="B25" s="2" t="s">
        <v>12</v>
      </c>
      <c r="C25" s="13">
        <v>2453</v>
      </c>
      <c r="D25" s="13">
        <v>1492</v>
      </c>
      <c r="E25" s="13">
        <v>1132</v>
      </c>
      <c r="F25" s="13">
        <v>360</v>
      </c>
      <c r="G25" s="13">
        <v>961</v>
      </c>
      <c r="H25" t="s">
        <v>45</v>
      </c>
      <c r="I25" t="s">
        <v>45</v>
      </c>
      <c r="K25" t="s">
        <v>45</v>
      </c>
      <c r="L25" t="s">
        <v>45</v>
      </c>
    </row>
    <row r="26" spans="1:12" ht="12" customHeight="1">
      <c r="A26" s="24" t="s">
        <v>45</v>
      </c>
      <c r="B26" s="2" t="s">
        <v>13</v>
      </c>
      <c r="C26" s="13">
        <v>2658</v>
      </c>
      <c r="D26" s="13">
        <v>1937</v>
      </c>
      <c r="E26" s="13">
        <v>1683</v>
      </c>
      <c r="F26" s="13">
        <v>254</v>
      </c>
      <c r="G26" s="13">
        <v>721</v>
      </c>
      <c r="H26" t="s">
        <v>45</v>
      </c>
      <c r="I26" t="s">
        <v>45</v>
      </c>
      <c r="K26" t="s">
        <v>45</v>
      </c>
      <c r="L26" t="s">
        <v>45</v>
      </c>
    </row>
    <row r="27" spans="1:12" ht="12" customHeight="1">
      <c r="A27" s="24" t="s">
        <v>45</v>
      </c>
      <c r="B27" s="2" t="s">
        <v>14</v>
      </c>
      <c r="C27" s="13">
        <v>2156</v>
      </c>
      <c r="D27" s="13">
        <v>1672</v>
      </c>
      <c r="E27" s="13">
        <v>1527</v>
      </c>
      <c r="F27" s="13">
        <v>145</v>
      </c>
      <c r="G27" s="13">
        <v>484</v>
      </c>
      <c r="H27" t="s">
        <v>45</v>
      </c>
      <c r="I27" t="s">
        <v>45</v>
      </c>
      <c r="K27" t="s">
        <v>45</v>
      </c>
      <c r="L27" t="s">
        <v>45</v>
      </c>
    </row>
    <row r="28" spans="1:12" ht="12" customHeight="1">
      <c r="A28" s="24" t="s">
        <v>45</v>
      </c>
      <c r="B28" s="2" t="s">
        <v>15</v>
      </c>
      <c r="C28" s="13">
        <v>2122</v>
      </c>
      <c r="D28" s="13">
        <v>1682</v>
      </c>
      <c r="E28" s="13">
        <v>1548</v>
      </c>
      <c r="F28" s="13">
        <v>134</v>
      </c>
      <c r="G28" s="13">
        <v>440</v>
      </c>
      <c r="H28" t="s">
        <v>45</v>
      </c>
      <c r="I28" t="s">
        <v>45</v>
      </c>
      <c r="K28" t="s">
        <v>45</v>
      </c>
      <c r="L28" t="s">
        <v>45</v>
      </c>
    </row>
    <row r="29" spans="1:12" ht="12" customHeight="1">
      <c r="A29" s="24" t="s">
        <v>45</v>
      </c>
      <c r="B29" s="2" t="s">
        <v>16</v>
      </c>
      <c r="C29" s="13">
        <v>2379</v>
      </c>
      <c r="D29" s="13">
        <v>1902</v>
      </c>
      <c r="E29" s="13">
        <v>1795</v>
      </c>
      <c r="F29" s="13">
        <v>107</v>
      </c>
      <c r="G29" s="13">
        <v>477</v>
      </c>
      <c r="H29" t="s">
        <v>45</v>
      </c>
      <c r="I29" t="s">
        <v>45</v>
      </c>
      <c r="K29" t="s">
        <v>45</v>
      </c>
      <c r="L29" t="s">
        <v>45</v>
      </c>
    </row>
    <row r="30" spans="1:12" ht="12" customHeight="1">
      <c r="A30" s="24" t="s">
        <v>45</v>
      </c>
      <c r="B30" s="2" t="s">
        <v>17</v>
      </c>
      <c r="C30" s="13">
        <v>1959</v>
      </c>
      <c r="D30" s="13">
        <v>1537</v>
      </c>
      <c r="E30" s="13">
        <v>1469</v>
      </c>
      <c r="F30" s="13">
        <v>68</v>
      </c>
      <c r="G30" s="13">
        <v>422</v>
      </c>
      <c r="H30" t="s">
        <v>45</v>
      </c>
      <c r="I30" t="s">
        <v>45</v>
      </c>
      <c r="K30" t="s">
        <v>45</v>
      </c>
      <c r="L30" t="s">
        <v>45</v>
      </c>
    </row>
    <row r="31" spans="1:12" ht="12" customHeight="1">
      <c r="A31" s="24" t="s">
        <v>45</v>
      </c>
      <c r="B31" s="2" t="s">
        <v>18</v>
      </c>
      <c r="C31" s="13">
        <v>1492</v>
      </c>
      <c r="D31" s="13">
        <v>1121</v>
      </c>
      <c r="E31" s="13">
        <v>1088</v>
      </c>
      <c r="F31" s="13">
        <v>33</v>
      </c>
      <c r="G31" s="13">
        <v>371</v>
      </c>
      <c r="H31" t="s">
        <v>45</v>
      </c>
      <c r="I31" t="s">
        <v>45</v>
      </c>
      <c r="K31" t="s">
        <v>45</v>
      </c>
      <c r="L31" t="s">
        <v>45</v>
      </c>
    </row>
    <row r="32" spans="1:12" ht="12" customHeight="1">
      <c r="A32" s="24" t="s">
        <v>45</v>
      </c>
      <c r="B32" s="2" t="s">
        <v>19</v>
      </c>
      <c r="C32" s="13">
        <v>1269</v>
      </c>
      <c r="D32" s="13">
        <v>804</v>
      </c>
      <c r="E32" s="13">
        <v>762</v>
      </c>
      <c r="F32" s="13">
        <v>42</v>
      </c>
      <c r="G32" s="13">
        <v>465</v>
      </c>
      <c r="H32" t="s">
        <v>45</v>
      </c>
      <c r="I32" t="s">
        <v>45</v>
      </c>
      <c r="K32" t="s">
        <v>45</v>
      </c>
      <c r="L32" t="s">
        <v>45</v>
      </c>
    </row>
    <row r="33" spans="1:12" ht="12" customHeight="1">
      <c r="A33" s="24" t="s">
        <v>45</v>
      </c>
      <c r="B33" s="2" t="s">
        <v>20</v>
      </c>
      <c r="C33" s="13">
        <v>1149</v>
      </c>
      <c r="D33" s="13">
        <v>497</v>
      </c>
      <c r="E33" s="13">
        <v>478</v>
      </c>
      <c r="F33" s="13">
        <v>19</v>
      </c>
      <c r="G33" s="13">
        <v>652</v>
      </c>
      <c r="H33" t="s">
        <v>45</v>
      </c>
      <c r="I33" t="s">
        <v>45</v>
      </c>
      <c r="K33" t="s">
        <v>45</v>
      </c>
      <c r="L33" t="s">
        <v>45</v>
      </c>
    </row>
    <row r="34" spans="1:12" ht="12" customHeight="1">
      <c r="A34" s="24" t="s">
        <v>45</v>
      </c>
      <c r="B34" s="2" t="s">
        <v>21</v>
      </c>
      <c r="C34" s="13">
        <v>984</v>
      </c>
      <c r="D34" s="13">
        <v>293</v>
      </c>
      <c r="E34" s="13">
        <v>284</v>
      </c>
      <c r="F34" s="13">
        <v>9</v>
      </c>
      <c r="G34" s="13">
        <v>691</v>
      </c>
      <c r="H34" t="s">
        <v>45</v>
      </c>
      <c r="I34" t="s">
        <v>45</v>
      </c>
      <c r="K34" t="s">
        <v>45</v>
      </c>
      <c r="L34" t="s">
        <v>45</v>
      </c>
    </row>
    <row r="35" spans="1:12" ht="12" customHeight="1">
      <c r="A35" s="24" t="s">
        <v>45</v>
      </c>
      <c r="B35" s="2" t="s">
        <v>22</v>
      </c>
      <c r="C35" s="13">
        <v>757</v>
      </c>
      <c r="D35" s="13">
        <v>110</v>
      </c>
      <c r="E35" s="13">
        <v>109</v>
      </c>
      <c r="F35" s="13">
        <v>1</v>
      </c>
      <c r="G35" s="13">
        <v>647</v>
      </c>
      <c r="H35" t="s">
        <v>45</v>
      </c>
      <c r="I35" t="s">
        <v>45</v>
      </c>
      <c r="K35" t="s">
        <v>45</v>
      </c>
      <c r="L35" t="s">
        <v>45</v>
      </c>
    </row>
    <row r="36" spans="1:12" ht="12" customHeight="1">
      <c r="A36" s="24" t="s">
        <v>45</v>
      </c>
      <c r="B36" s="2" t="s">
        <v>23</v>
      </c>
      <c r="C36" s="13">
        <v>494</v>
      </c>
      <c r="D36" s="13">
        <v>49</v>
      </c>
      <c r="E36" s="13">
        <v>45</v>
      </c>
      <c r="F36" s="13">
        <v>4</v>
      </c>
      <c r="G36" s="13">
        <v>445</v>
      </c>
      <c r="H36" t="s">
        <v>45</v>
      </c>
      <c r="I36" t="s">
        <v>45</v>
      </c>
      <c r="K36" t="s">
        <v>45</v>
      </c>
      <c r="L36" t="s">
        <v>45</v>
      </c>
    </row>
    <row r="37" spans="1:12" ht="12" customHeight="1">
      <c r="A37" s="24" t="s">
        <v>45</v>
      </c>
      <c r="B37" s="2" t="s">
        <v>24</v>
      </c>
      <c r="C37" s="13">
        <v>641</v>
      </c>
      <c r="D37" s="13">
        <v>50</v>
      </c>
      <c r="E37" s="13">
        <v>46</v>
      </c>
      <c r="F37" s="13">
        <v>4</v>
      </c>
      <c r="G37" s="13">
        <v>591</v>
      </c>
      <c r="H37" t="s">
        <v>45</v>
      </c>
      <c r="I37" t="s">
        <v>45</v>
      </c>
      <c r="K37" t="s">
        <v>45</v>
      </c>
      <c r="L37" t="s">
        <v>45</v>
      </c>
    </row>
    <row r="38" spans="1:12" ht="12" customHeight="1">
      <c r="A38" s="25" t="s">
        <v>26</v>
      </c>
      <c r="B38" s="4" t="s">
        <v>45</v>
      </c>
      <c r="C38" s="12">
        <v>22316</v>
      </c>
      <c r="D38" s="12">
        <v>16388</v>
      </c>
      <c r="E38" s="12">
        <v>15545</v>
      </c>
      <c r="F38" s="12">
        <v>843</v>
      </c>
      <c r="G38" s="12">
        <v>5928</v>
      </c>
    </row>
    <row r="39" spans="1:12" ht="12" customHeight="1">
      <c r="A39" s="24" t="s">
        <v>45</v>
      </c>
      <c r="B39" s="2" t="s">
        <v>10</v>
      </c>
      <c r="C39" s="13">
        <v>564</v>
      </c>
      <c r="D39" s="13">
        <v>37</v>
      </c>
      <c r="E39" s="13">
        <v>30</v>
      </c>
      <c r="F39" s="13">
        <v>7</v>
      </c>
      <c r="G39" s="13">
        <v>527</v>
      </c>
      <c r="H39" t="s">
        <v>45</v>
      </c>
      <c r="I39" t="s">
        <v>45</v>
      </c>
      <c r="K39" t="s">
        <v>45</v>
      </c>
      <c r="L39" t="s">
        <v>45</v>
      </c>
    </row>
    <row r="40" spans="1:12" ht="12" customHeight="1">
      <c r="A40" s="24" t="s">
        <v>45</v>
      </c>
      <c r="B40" s="2" t="s">
        <v>11</v>
      </c>
      <c r="C40" s="13">
        <v>2587</v>
      </c>
      <c r="D40" s="13">
        <v>840</v>
      </c>
      <c r="E40" s="13">
        <v>691</v>
      </c>
      <c r="F40" s="13">
        <v>149</v>
      </c>
      <c r="G40" s="13">
        <v>1747</v>
      </c>
      <c r="H40" t="s">
        <v>45</v>
      </c>
      <c r="I40" t="s">
        <v>45</v>
      </c>
      <c r="K40" t="s">
        <v>45</v>
      </c>
      <c r="L40" t="s">
        <v>45</v>
      </c>
    </row>
    <row r="41" spans="1:12" ht="12" customHeight="1">
      <c r="A41" s="24" t="s">
        <v>45</v>
      </c>
      <c r="B41" s="2" t="s">
        <v>12</v>
      </c>
      <c r="C41" s="13">
        <v>2448</v>
      </c>
      <c r="D41" s="13">
        <v>1895</v>
      </c>
      <c r="E41" s="13">
        <v>1702</v>
      </c>
      <c r="F41" s="13">
        <v>193</v>
      </c>
      <c r="G41" s="13">
        <v>553</v>
      </c>
      <c r="H41" t="s">
        <v>45</v>
      </c>
      <c r="I41" t="s">
        <v>45</v>
      </c>
      <c r="K41" t="s">
        <v>45</v>
      </c>
      <c r="L41" t="s">
        <v>45</v>
      </c>
    </row>
    <row r="42" spans="1:12" ht="12" customHeight="1">
      <c r="A42" s="24" t="s">
        <v>45</v>
      </c>
      <c r="B42" s="2" t="s">
        <v>13</v>
      </c>
      <c r="C42" s="13">
        <v>2623</v>
      </c>
      <c r="D42" s="13">
        <v>2332</v>
      </c>
      <c r="E42" s="13">
        <v>2200</v>
      </c>
      <c r="F42" s="13">
        <v>132</v>
      </c>
      <c r="G42" s="13">
        <v>291</v>
      </c>
      <c r="H42" t="s">
        <v>45</v>
      </c>
      <c r="I42" t="s">
        <v>45</v>
      </c>
      <c r="K42" t="s">
        <v>45</v>
      </c>
      <c r="L42" t="s">
        <v>45</v>
      </c>
    </row>
    <row r="43" spans="1:12" ht="12" customHeight="1">
      <c r="A43" s="24" t="s">
        <v>45</v>
      </c>
      <c r="B43" s="2" t="s">
        <v>14</v>
      </c>
      <c r="C43" s="13">
        <v>2119</v>
      </c>
      <c r="D43" s="13">
        <v>1929</v>
      </c>
      <c r="E43" s="13">
        <v>1848</v>
      </c>
      <c r="F43" s="13">
        <v>81</v>
      </c>
      <c r="G43" s="13">
        <v>190</v>
      </c>
      <c r="H43" t="s">
        <v>45</v>
      </c>
      <c r="I43" t="s">
        <v>45</v>
      </c>
      <c r="K43" t="s">
        <v>45</v>
      </c>
      <c r="L43" t="s">
        <v>45</v>
      </c>
    </row>
    <row r="44" spans="1:12" ht="12" customHeight="1">
      <c r="A44" s="24" t="s">
        <v>45</v>
      </c>
      <c r="B44" s="2" t="s">
        <v>15</v>
      </c>
      <c r="C44" s="13">
        <v>1979</v>
      </c>
      <c r="D44" s="13">
        <v>1829</v>
      </c>
      <c r="E44" s="13">
        <v>1766</v>
      </c>
      <c r="F44" s="13">
        <v>63</v>
      </c>
      <c r="G44" s="13">
        <v>150</v>
      </c>
      <c r="H44" t="s">
        <v>45</v>
      </c>
      <c r="I44" t="s">
        <v>45</v>
      </c>
      <c r="K44" t="s">
        <v>45</v>
      </c>
      <c r="L44" t="s">
        <v>45</v>
      </c>
    </row>
    <row r="45" spans="1:12" ht="12" customHeight="1">
      <c r="A45" s="24" t="s">
        <v>45</v>
      </c>
      <c r="B45" s="2" t="s">
        <v>16</v>
      </c>
      <c r="C45" s="13">
        <v>2213</v>
      </c>
      <c r="D45" s="13">
        <v>2029</v>
      </c>
      <c r="E45" s="13">
        <v>1976</v>
      </c>
      <c r="F45" s="13">
        <v>53</v>
      </c>
      <c r="G45" s="13">
        <v>184</v>
      </c>
      <c r="H45" t="s">
        <v>45</v>
      </c>
      <c r="I45" t="s">
        <v>45</v>
      </c>
      <c r="K45" t="s">
        <v>45</v>
      </c>
      <c r="L45" t="s">
        <v>45</v>
      </c>
    </row>
    <row r="46" spans="1:12" ht="12" customHeight="1">
      <c r="A46" s="24" t="s">
        <v>45</v>
      </c>
      <c r="B46" s="2" t="s">
        <v>17</v>
      </c>
      <c r="C46" s="13">
        <v>1851</v>
      </c>
      <c r="D46" s="13">
        <v>1673</v>
      </c>
      <c r="E46" s="13">
        <v>1624</v>
      </c>
      <c r="F46" s="13">
        <v>49</v>
      </c>
      <c r="G46" s="13">
        <v>178</v>
      </c>
      <c r="H46" t="s">
        <v>45</v>
      </c>
      <c r="I46" t="s">
        <v>45</v>
      </c>
      <c r="K46" t="s">
        <v>45</v>
      </c>
      <c r="L46" t="s">
        <v>45</v>
      </c>
    </row>
    <row r="47" spans="1:12" ht="12" customHeight="1">
      <c r="A47" s="24" t="s">
        <v>45</v>
      </c>
      <c r="B47" s="2" t="s">
        <v>18</v>
      </c>
      <c r="C47" s="13">
        <v>1514</v>
      </c>
      <c r="D47" s="13">
        <v>1342</v>
      </c>
      <c r="E47" s="13">
        <v>1298</v>
      </c>
      <c r="F47" s="13">
        <v>44</v>
      </c>
      <c r="G47" s="13">
        <v>172</v>
      </c>
      <c r="H47" t="s">
        <v>45</v>
      </c>
      <c r="I47" t="s">
        <v>45</v>
      </c>
      <c r="K47" t="s">
        <v>45</v>
      </c>
      <c r="L47" t="s">
        <v>45</v>
      </c>
    </row>
    <row r="48" spans="1:12" ht="12" customHeight="1">
      <c r="A48" s="24" t="s">
        <v>45</v>
      </c>
      <c r="B48" s="2" t="s">
        <v>19</v>
      </c>
      <c r="C48" s="13">
        <v>1159</v>
      </c>
      <c r="D48" s="13">
        <v>954</v>
      </c>
      <c r="E48" s="13">
        <v>929</v>
      </c>
      <c r="F48" s="13">
        <v>25</v>
      </c>
      <c r="G48" s="13">
        <v>205</v>
      </c>
      <c r="H48" t="s">
        <v>45</v>
      </c>
      <c r="I48" t="s">
        <v>45</v>
      </c>
      <c r="K48" t="s">
        <v>45</v>
      </c>
      <c r="L48" t="s">
        <v>45</v>
      </c>
    </row>
    <row r="49" spans="1:12" ht="12" customHeight="1">
      <c r="A49" s="24" t="s">
        <v>45</v>
      </c>
      <c r="B49" s="2" t="s">
        <v>20</v>
      </c>
      <c r="C49" s="13">
        <v>1052</v>
      </c>
      <c r="D49" s="13">
        <v>718</v>
      </c>
      <c r="E49" s="13">
        <v>698</v>
      </c>
      <c r="F49" s="13">
        <v>20</v>
      </c>
      <c r="G49" s="13">
        <v>334</v>
      </c>
      <c r="H49" t="s">
        <v>45</v>
      </c>
      <c r="I49" t="s">
        <v>45</v>
      </c>
      <c r="K49" t="s">
        <v>45</v>
      </c>
      <c r="L49" t="s">
        <v>45</v>
      </c>
    </row>
    <row r="50" spans="1:12" ht="12" customHeight="1">
      <c r="A50" s="24" t="s">
        <v>45</v>
      </c>
      <c r="B50" s="2" t="s">
        <v>21</v>
      </c>
      <c r="C50" s="13">
        <v>855</v>
      </c>
      <c r="D50" s="13">
        <v>427</v>
      </c>
      <c r="E50" s="13">
        <v>417</v>
      </c>
      <c r="F50" s="13">
        <v>10</v>
      </c>
      <c r="G50" s="13">
        <v>428</v>
      </c>
      <c r="H50" t="s">
        <v>45</v>
      </c>
      <c r="I50" t="s">
        <v>45</v>
      </c>
      <c r="K50" t="s">
        <v>45</v>
      </c>
      <c r="L50" t="s">
        <v>45</v>
      </c>
    </row>
    <row r="51" spans="1:12" ht="12" customHeight="1">
      <c r="A51" s="24" t="s">
        <v>45</v>
      </c>
      <c r="B51" s="2" t="s">
        <v>22</v>
      </c>
      <c r="C51" s="13">
        <v>623</v>
      </c>
      <c r="D51" s="13">
        <v>237</v>
      </c>
      <c r="E51" s="13">
        <v>229</v>
      </c>
      <c r="F51" s="13">
        <v>8</v>
      </c>
      <c r="G51" s="13">
        <v>386</v>
      </c>
      <c r="H51" t="s">
        <v>45</v>
      </c>
      <c r="I51" t="s">
        <v>45</v>
      </c>
      <c r="K51" t="s">
        <v>45</v>
      </c>
      <c r="L51" t="s">
        <v>45</v>
      </c>
    </row>
    <row r="52" spans="1:12" ht="12" customHeight="1">
      <c r="A52" s="24" t="s">
        <v>45</v>
      </c>
      <c r="B52" s="2" t="s">
        <v>23</v>
      </c>
      <c r="C52" s="13">
        <v>381</v>
      </c>
      <c r="D52" s="13">
        <v>88</v>
      </c>
      <c r="E52" s="13">
        <v>83</v>
      </c>
      <c r="F52" s="13">
        <v>5</v>
      </c>
      <c r="G52" s="13">
        <v>293</v>
      </c>
      <c r="H52" t="s">
        <v>45</v>
      </c>
      <c r="I52" t="s">
        <v>45</v>
      </c>
      <c r="K52" t="s">
        <v>45</v>
      </c>
      <c r="L52" t="s">
        <v>45</v>
      </c>
    </row>
    <row r="53" spans="1:12" ht="12" customHeight="1">
      <c r="A53" s="26" t="s">
        <v>45</v>
      </c>
      <c r="B53" s="5" t="s">
        <v>24</v>
      </c>
      <c r="C53" s="14">
        <v>348</v>
      </c>
      <c r="D53" s="14">
        <v>58</v>
      </c>
      <c r="E53" s="14">
        <v>54</v>
      </c>
      <c r="F53" s="14">
        <v>4</v>
      </c>
      <c r="G53" s="14">
        <v>290</v>
      </c>
      <c r="H53" t="s">
        <v>45</v>
      </c>
      <c r="I53" t="s">
        <v>45</v>
      </c>
      <c r="K53" t="s">
        <v>45</v>
      </c>
      <c r="L53" t="s">
        <v>45</v>
      </c>
    </row>
    <row r="54" spans="1:12" s="15" customFormat="1" ht="36.75" customHeight="1">
      <c r="A54" s="19" t="s">
        <v>56</v>
      </c>
      <c r="B54" s="20" t="s">
        <v>45</v>
      </c>
      <c r="C54" s="21" t="s">
        <v>45</v>
      </c>
      <c r="D54" s="21" t="s">
        <v>45</v>
      </c>
      <c r="E54" s="21" t="s">
        <v>45</v>
      </c>
      <c r="F54" s="22" t="s">
        <v>45</v>
      </c>
      <c r="G54" s="22" t="s">
        <v>45</v>
      </c>
      <c r="J54" s="15" t="s">
        <v>45</v>
      </c>
    </row>
    <row r="55" spans="1:12" ht="12" customHeight="1">
      <c r="A55" s="19" t="s">
        <v>57</v>
      </c>
      <c r="B55" s="20" t="s">
        <v>45</v>
      </c>
      <c r="C55" s="21" t="s">
        <v>45</v>
      </c>
      <c r="D55" s="21" t="s">
        <v>45</v>
      </c>
      <c r="E55" s="21" t="s">
        <v>45</v>
      </c>
      <c r="F55" s="22" t="s">
        <v>45</v>
      </c>
      <c r="G55" s="22" t="s">
        <v>45</v>
      </c>
      <c r="J55" t="s">
        <v>45</v>
      </c>
    </row>
    <row r="56" spans="1:12" ht="12">
      <c r="A56" s="1" t="s">
        <v>45</v>
      </c>
      <c r="B56" s="1" t="s">
        <v>45</v>
      </c>
      <c r="C56" s="1" t="s">
        <v>45</v>
      </c>
      <c r="D56" s="1" t="s">
        <v>45</v>
      </c>
      <c r="E56" s="1" t="s">
        <v>45</v>
      </c>
      <c r="F56" s="1" t="s">
        <v>45</v>
      </c>
      <c r="G56" s="1" t="s">
        <v>45</v>
      </c>
      <c r="H56" t="s">
        <v>45</v>
      </c>
      <c r="I56" t="s">
        <v>45</v>
      </c>
      <c r="J56" t="s">
        <v>45</v>
      </c>
      <c r="K56" t="s">
        <v>45</v>
      </c>
      <c r="L56" t="s">
        <v>45</v>
      </c>
    </row>
    <row r="57" spans="1:12" ht="12">
      <c r="A57" s="1"/>
      <c r="B57" s="1"/>
      <c r="C57" s="1"/>
      <c r="D57" s="1"/>
      <c r="E57" s="1"/>
      <c r="F57" s="1"/>
      <c r="G57" s="1"/>
    </row>
    <row r="58" spans="1:12" ht="12">
      <c r="A58" s="1"/>
      <c r="B58" s="1"/>
      <c r="C58" s="1"/>
      <c r="D58" s="1"/>
      <c r="E58" s="1"/>
      <c r="F58" s="1"/>
      <c r="G58" s="1"/>
    </row>
    <row r="59" spans="1:12" ht="12">
      <c r="A59" s="1"/>
      <c r="B59" s="1"/>
      <c r="C59" s="1"/>
      <c r="D59" s="1"/>
      <c r="E59" s="1"/>
      <c r="F59" s="1"/>
      <c r="G59" s="1"/>
    </row>
    <row r="60" spans="1:12" ht="12">
      <c r="A60" s="1"/>
      <c r="B60" s="1"/>
      <c r="C60" s="1"/>
      <c r="D60" s="1"/>
      <c r="E60" s="1"/>
      <c r="F60" s="1"/>
      <c r="G60" s="1"/>
    </row>
    <row r="61" spans="1:12" ht="12">
      <c r="A61" s="1"/>
      <c r="B61" s="1"/>
      <c r="C61" s="1"/>
      <c r="D61" s="1"/>
      <c r="E61" s="1"/>
      <c r="F61" s="1"/>
      <c r="G61" s="1"/>
    </row>
    <row r="62" spans="1:12" ht="12">
      <c r="A62" s="1"/>
      <c r="B62" s="1"/>
      <c r="C62" s="1"/>
      <c r="D62" s="1"/>
      <c r="E62" s="1"/>
      <c r="F62" s="1"/>
      <c r="G62" s="1"/>
    </row>
    <row r="63" spans="1:12" ht="12">
      <c r="A63" s="1"/>
      <c r="B63" s="1"/>
      <c r="C63" s="1"/>
      <c r="D63" s="1"/>
      <c r="E63" s="1"/>
      <c r="F63" s="1"/>
      <c r="G63" s="1"/>
    </row>
    <row r="64" spans="1:12" ht="12">
      <c r="A64" s="1"/>
      <c r="B64" s="1"/>
      <c r="C64" s="1"/>
      <c r="D64" s="1"/>
      <c r="E64" s="1"/>
      <c r="F64" s="1"/>
      <c r="G64" s="1"/>
    </row>
    <row r="65" spans="1:7" ht="12">
      <c r="A65" s="1"/>
      <c r="B65" s="1"/>
      <c r="C65" s="1"/>
      <c r="D65" s="1"/>
      <c r="E65" s="1"/>
      <c r="F65" s="1"/>
      <c r="G65" s="1"/>
    </row>
  </sheetData>
  <mergeCells count="12">
    <mergeCell ref="A54:G54"/>
    <mergeCell ref="A55:G55"/>
    <mergeCell ref="A6:A21"/>
    <mergeCell ref="A22:A37"/>
    <mergeCell ref="A38:A53"/>
    <mergeCell ref="A1:G1"/>
    <mergeCell ref="A2:G2"/>
    <mergeCell ref="A3:B5"/>
    <mergeCell ref="C3:C5"/>
    <mergeCell ref="D3:G3"/>
    <mergeCell ref="D4:F4"/>
    <mergeCell ref="G4:G5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L65"/>
  <sheetViews>
    <sheetView showGridLines="0" zoomScaleNormal="100" workbookViewId="0">
      <selection sqref="A1:G1"/>
    </sheetView>
  </sheetViews>
  <sheetFormatPr baseColWidth="10" defaultRowHeight="11.25"/>
  <cols>
    <col min="1" max="2" width="31.6640625" customWidth="1"/>
    <col min="3" max="3" width="15.6640625" customWidth="1"/>
    <col min="4" max="6" width="13.6640625" customWidth="1"/>
    <col min="7" max="7" width="16" customWidth="1"/>
  </cols>
  <sheetData>
    <row r="1" spans="1:12" ht="13.9" customHeight="1">
      <c r="A1" s="16" t="s">
        <v>0</v>
      </c>
      <c r="B1" s="16"/>
      <c r="C1" s="16"/>
      <c r="D1" s="16"/>
      <c r="E1" s="16"/>
      <c r="F1" s="16"/>
      <c r="G1" s="16"/>
    </row>
    <row r="2" spans="1:12" ht="36" customHeight="1">
      <c r="A2" s="17" t="s">
        <v>33</v>
      </c>
      <c r="B2" s="17" t="s">
        <v>45</v>
      </c>
      <c r="C2" s="17" t="s">
        <v>45</v>
      </c>
      <c r="D2" s="17" t="s">
        <v>45</v>
      </c>
      <c r="E2" s="17" t="s">
        <v>45</v>
      </c>
      <c r="F2" s="17" t="s">
        <v>45</v>
      </c>
      <c r="G2" s="17" t="s">
        <v>45</v>
      </c>
      <c r="J2" t="s">
        <v>45</v>
      </c>
    </row>
    <row r="3" spans="1:12" ht="36.6" customHeight="1">
      <c r="A3" s="18" t="s">
        <v>2</v>
      </c>
      <c r="B3" s="18" t="s">
        <v>45</v>
      </c>
      <c r="C3" s="18" t="s">
        <v>3</v>
      </c>
      <c r="D3" s="18" t="s">
        <v>4</v>
      </c>
      <c r="E3" s="18" t="s">
        <v>45</v>
      </c>
      <c r="F3" s="18" t="s">
        <v>45</v>
      </c>
      <c r="G3" s="18" t="s">
        <v>45</v>
      </c>
    </row>
    <row r="4" spans="1:12" ht="28.9" customHeight="1">
      <c r="A4" s="18" t="s">
        <v>45</v>
      </c>
      <c r="B4" s="18" t="s">
        <v>45</v>
      </c>
      <c r="C4" s="18" t="s">
        <v>45</v>
      </c>
      <c r="D4" s="18" t="s">
        <v>5</v>
      </c>
      <c r="E4" s="18" t="s">
        <v>45</v>
      </c>
      <c r="F4" s="18" t="s">
        <v>45</v>
      </c>
      <c r="G4" s="18" t="s">
        <v>6</v>
      </c>
      <c r="H4" t="s">
        <v>45</v>
      </c>
      <c r="I4" t="s">
        <v>45</v>
      </c>
      <c r="J4" t="s">
        <v>45</v>
      </c>
      <c r="K4" t="s">
        <v>45</v>
      </c>
      <c r="L4" t="s">
        <v>45</v>
      </c>
    </row>
    <row r="5" spans="1:12" ht="16.899999999999999" customHeight="1">
      <c r="A5" s="18" t="s">
        <v>45</v>
      </c>
      <c r="B5" s="18" t="s">
        <v>45</v>
      </c>
      <c r="C5" s="18" t="s">
        <v>45</v>
      </c>
      <c r="D5" s="3" t="s">
        <v>7</v>
      </c>
      <c r="E5" s="3" t="s">
        <v>8</v>
      </c>
      <c r="F5" s="3" t="s">
        <v>9</v>
      </c>
      <c r="G5" s="18" t="s">
        <v>45</v>
      </c>
      <c r="H5" t="s">
        <v>45</v>
      </c>
      <c r="I5" t="s">
        <v>45</v>
      </c>
      <c r="J5" t="s">
        <v>45</v>
      </c>
      <c r="K5" t="s">
        <v>45</v>
      </c>
      <c r="L5" t="s">
        <v>45</v>
      </c>
    </row>
    <row r="6" spans="1:12" ht="12" customHeight="1">
      <c r="A6" s="23" t="s">
        <v>7</v>
      </c>
      <c r="B6" s="6" t="s">
        <v>45</v>
      </c>
      <c r="C6" s="12">
        <v>5636</v>
      </c>
      <c r="D6" s="12">
        <v>3614</v>
      </c>
      <c r="E6" s="12">
        <v>3423</v>
      </c>
      <c r="F6" s="12">
        <v>191</v>
      </c>
      <c r="G6" s="12">
        <v>2022</v>
      </c>
    </row>
    <row r="7" spans="1:12" ht="12" customHeight="1">
      <c r="A7" s="24" t="s">
        <v>45</v>
      </c>
      <c r="B7" s="2" t="s">
        <v>10</v>
      </c>
      <c r="C7" s="13">
        <v>109</v>
      </c>
      <c r="D7" s="13">
        <v>9</v>
      </c>
      <c r="E7" s="13">
        <v>7</v>
      </c>
      <c r="F7" s="13">
        <v>2</v>
      </c>
      <c r="G7" s="13">
        <v>100</v>
      </c>
      <c r="H7" t="s">
        <v>45</v>
      </c>
      <c r="I7" t="s">
        <v>45</v>
      </c>
      <c r="K7" t="s">
        <v>45</v>
      </c>
      <c r="L7" t="s">
        <v>45</v>
      </c>
    </row>
    <row r="8" spans="1:12" ht="12" customHeight="1">
      <c r="A8" s="24" t="s">
        <v>45</v>
      </c>
      <c r="B8" s="2" t="s">
        <v>11</v>
      </c>
      <c r="C8" s="13">
        <v>590</v>
      </c>
      <c r="D8" s="13">
        <v>170</v>
      </c>
      <c r="E8" s="13">
        <v>135</v>
      </c>
      <c r="F8" s="13">
        <v>35</v>
      </c>
      <c r="G8" s="13">
        <v>420</v>
      </c>
      <c r="H8" t="s">
        <v>45</v>
      </c>
      <c r="I8" t="s">
        <v>45</v>
      </c>
      <c r="K8" t="s">
        <v>45</v>
      </c>
      <c r="L8" t="s">
        <v>45</v>
      </c>
    </row>
    <row r="9" spans="1:12" ht="12" customHeight="1">
      <c r="A9" s="24" t="s">
        <v>45</v>
      </c>
      <c r="B9" s="2" t="s">
        <v>12</v>
      </c>
      <c r="C9" s="13">
        <v>508</v>
      </c>
      <c r="D9" s="13">
        <v>346</v>
      </c>
      <c r="E9" s="13">
        <v>307</v>
      </c>
      <c r="F9" s="13">
        <v>39</v>
      </c>
      <c r="G9" s="13">
        <v>162</v>
      </c>
      <c r="H9" t="s">
        <v>45</v>
      </c>
      <c r="I9" t="s">
        <v>45</v>
      </c>
      <c r="K9" t="s">
        <v>45</v>
      </c>
      <c r="L9" t="s">
        <v>45</v>
      </c>
    </row>
    <row r="10" spans="1:12" ht="12" customHeight="1">
      <c r="A10" s="24" t="s">
        <v>45</v>
      </c>
      <c r="B10" s="2" t="s">
        <v>13</v>
      </c>
      <c r="C10" s="13">
        <v>589</v>
      </c>
      <c r="D10" s="13">
        <v>490</v>
      </c>
      <c r="E10" s="13">
        <v>446</v>
      </c>
      <c r="F10" s="13">
        <v>44</v>
      </c>
      <c r="G10" s="13">
        <v>99</v>
      </c>
      <c r="H10" t="s">
        <v>45</v>
      </c>
      <c r="I10" t="s">
        <v>45</v>
      </c>
      <c r="K10" t="s">
        <v>45</v>
      </c>
      <c r="L10" t="s">
        <v>45</v>
      </c>
    </row>
    <row r="11" spans="1:12" ht="12" customHeight="1">
      <c r="A11" s="24" t="s">
        <v>45</v>
      </c>
      <c r="B11" s="2" t="s">
        <v>14</v>
      </c>
      <c r="C11" s="13">
        <v>508</v>
      </c>
      <c r="D11" s="13">
        <v>419</v>
      </c>
      <c r="E11" s="13">
        <v>401</v>
      </c>
      <c r="F11" s="13">
        <v>18</v>
      </c>
      <c r="G11" s="13">
        <v>89</v>
      </c>
      <c r="H11" t="s">
        <v>45</v>
      </c>
      <c r="I11" t="s">
        <v>45</v>
      </c>
      <c r="K11" t="s">
        <v>45</v>
      </c>
      <c r="L11" t="s">
        <v>45</v>
      </c>
    </row>
    <row r="12" spans="1:12" ht="12" customHeight="1">
      <c r="A12" s="24" t="s">
        <v>45</v>
      </c>
      <c r="B12" s="2" t="s">
        <v>15</v>
      </c>
      <c r="C12" s="13">
        <v>471</v>
      </c>
      <c r="D12" s="13">
        <v>406</v>
      </c>
      <c r="E12" s="13">
        <v>386</v>
      </c>
      <c r="F12" s="13">
        <v>20</v>
      </c>
      <c r="G12" s="13">
        <v>65</v>
      </c>
      <c r="H12" t="s">
        <v>45</v>
      </c>
      <c r="I12" t="s">
        <v>45</v>
      </c>
      <c r="K12" t="s">
        <v>45</v>
      </c>
      <c r="L12" t="s">
        <v>45</v>
      </c>
    </row>
    <row r="13" spans="1:12" ht="12" customHeight="1">
      <c r="A13" s="24" t="s">
        <v>45</v>
      </c>
      <c r="B13" s="2" t="s">
        <v>16</v>
      </c>
      <c r="C13" s="13">
        <v>522</v>
      </c>
      <c r="D13" s="13">
        <v>458</v>
      </c>
      <c r="E13" s="13">
        <v>443</v>
      </c>
      <c r="F13" s="13">
        <v>15</v>
      </c>
      <c r="G13" s="13">
        <v>64</v>
      </c>
      <c r="H13" t="s">
        <v>45</v>
      </c>
      <c r="I13" t="s">
        <v>45</v>
      </c>
      <c r="K13" t="s">
        <v>45</v>
      </c>
      <c r="L13" t="s">
        <v>45</v>
      </c>
    </row>
    <row r="14" spans="1:12" ht="12" customHeight="1">
      <c r="A14" s="24" t="s">
        <v>45</v>
      </c>
      <c r="B14" s="2" t="s">
        <v>17</v>
      </c>
      <c r="C14" s="13">
        <v>459</v>
      </c>
      <c r="D14" s="13">
        <v>374</v>
      </c>
      <c r="E14" s="13">
        <v>370</v>
      </c>
      <c r="F14" s="13">
        <v>4</v>
      </c>
      <c r="G14" s="13">
        <v>85</v>
      </c>
      <c r="H14" t="s">
        <v>45</v>
      </c>
      <c r="I14" t="s">
        <v>45</v>
      </c>
      <c r="K14" t="s">
        <v>45</v>
      </c>
      <c r="L14" t="s">
        <v>45</v>
      </c>
    </row>
    <row r="15" spans="1:12" ht="12" customHeight="1">
      <c r="A15" s="24" t="s">
        <v>45</v>
      </c>
      <c r="B15" s="2" t="s">
        <v>18</v>
      </c>
      <c r="C15" s="13">
        <v>388</v>
      </c>
      <c r="D15" s="13">
        <v>317</v>
      </c>
      <c r="E15" s="13">
        <v>315</v>
      </c>
      <c r="F15" s="13">
        <v>2</v>
      </c>
      <c r="G15" s="13">
        <v>71</v>
      </c>
      <c r="H15" t="s">
        <v>45</v>
      </c>
      <c r="I15" t="s">
        <v>45</v>
      </c>
      <c r="K15" t="s">
        <v>45</v>
      </c>
      <c r="L15" t="s">
        <v>45</v>
      </c>
    </row>
    <row r="16" spans="1:12" ht="12" customHeight="1">
      <c r="A16" s="24" t="s">
        <v>45</v>
      </c>
      <c r="B16" s="2" t="s">
        <v>19</v>
      </c>
      <c r="C16" s="13">
        <v>336</v>
      </c>
      <c r="D16" s="13">
        <v>240</v>
      </c>
      <c r="E16" s="13">
        <v>230</v>
      </c>
      <c r="F16" s="13">
        <v>10</v>
      </c>
      <c r="G16" s="13">
        <v>96</v>
      </c>
      <c r="H16" t="s">
        <v>45</v>
      </c>
      <c r="I16" t="s">
        <v>45</v>
      </c>
      <c r="K16" t="s">
        <v>45</v>
      </c>
      <c r="L16" t="s">
        <v>45</v>
      </c>
    </row>
    <row r="17" spans="1:12" ht="12" customHeight="1">
      <c r="A17" s="24" t="s">
        <v>45</v>
      </c>
      <c r="B17" s="2" t="s">
        <v>20</v>
      </c>
      <c r="C17" s="13">
        <v>328</v>
      </c>
      <c r="D17" s="13">
        <v>172</v>
      </c>
      <c r="E17" s="13">
        <v>171</v>
      </c>
      <c r="F17" s="13">
        <v>1</v>
      </c>
      <c r="G17" s="13">
        <v>156</v>
      </c>
      <c r="H17" t="s">
        <v>45</v>
      </c>
      <c r="I17" t="s">
        <v>45</v>
      </c>
      <c r="K17" t="s">
        <v>45</v>
      </c>
      <c r="L17" t="s">
        <v>45</v>
      </c>
    </row>
    <row r="18" spans="1:12" ht="12" customHeight="1">
      <c r="A18" s="24" t="s">
        <v>45</v>
      </c>
      <c r="B18" s="2" t="s">
        <v>21</v>
      </c>
      <c r="C18" s="13">
        <v>288</v>
      </c>
      <c r="D18" s="13">
        <v>106</v>
      </c>
      <c r="E18" s="13">
        <v>106</v>
      </c>
      <c r="F18" s="13" t="s">
        <v>58</v>
      </c>
      <c r="G18" s="13">
        <v>182</v>
      </c>
      <c r="H18" t="s">
        <v>45</v>
      </c>
      <c r="I18" t="s">
        <v>45</v>
      </c>
      <c r="K18" t="s">
        <v>45</v>
      </c>
      <c r="L18" t="s">
        <v>45</v>
      </c>
    </row>
    <row r="19" spans="1:12" ht="12" customHeight="1">
      <c r="A19" s="24" t="s">
        <v>45</v>
      </c>
      <c r="B19" s="2" t="s">
        <v>22</v>
      </c>
      <c r="C19" s="13">
        <v>232</v>
      </c>
      <c r="D19" s="13">
        <v>65</v>
      </c>
      <c r="E19" s="13">
        <v>65</v>
      </c>
      <c r="F19" s="13" t="s">
        <v>58</v>
      </c>
      <c r="G19" s="13">
        <v>167</v>
      </c>
      <c r="H19" t="s">
        <v>45</v>
      </c>
      <c r="I19" t="s">
        <v>45</v>
      </c>
      <c r="K19" t="s">
        <v>45</v>
      </c>
      <c r="L19" t="s">
        <v>45</v>
      </c>
    </row>
    <row r="20" spans="1:12" ht="12" customHeight="1">
      <c r="A20" s="24" t="s">
        <v>45</v>
      </c>
      <c r="B20" s="2" t="s">
        <v>23</v>
      </c>
      <c r="C20" s="13">
        <v>153</v>
      </c>
      <c r="D20" s="13">
        <v>28</v>
      </c>
      <c r="E20" s="13">
        <v>28</v>
      </c>
      <c r="F20" s="13" t="s">
        <v>58</v>
      </c>
      <c r="G20" s="13">
        <v>125</v>
      </c>
      <c r="H20" t="s">
        <v>45</v>
      </c>
      <c r="I20" t="s">
        <v>45</v>
      </c>
      <c r="K20" t="s">
        <v>45</v>
      </c>
      <c r="L20" t="s">
        <v>45</v>
      </c>
    </row>
    <row r="21" spans="1:12" ht="12" customHeight="1">
      <c r="A21" s="24" t="s">
        <v>45</v>
      </c>
      <c r="B21" s="2" t="s">
        <v>24</v>
      </c>
      <c r="C21" s="13">
        <v>155</v>
      </c>
      <c r="D21" s="13">
        <v>14</v>
      </c>
      <c r="E21" s="13">
        <v>13</v>
      </c>
      <c r="F21" s="13">
        <v>1</v>
      </c>
      <c r="G21" s="13">
        <v>141</v>
      </c>
      <c r="H21" t="s">
        <v>45</v>
      </c>
      <c r="I21" t="s">
        <v>45</v>
      </c>
      <c r="K21" t="s">
        <v>45</v>
      </c>
      <c r="L21" t="s">
        <v>45</v>
      </c>
    </row>
    <row r="22" spans="1:12" ht="12" customHeight="1">
      <c r="A22" s="25" t="s">
        <v>25</v>
      </c>
      <c r="B22" s="4" t="s">
        <v>45</v>
      </c>
      <c r="C22" s="12">
        <v>2820</v>
      </c>
      <c r="D22" s="12">
        <v>1581</v>
      </c>
      <c r="E22" s="12">
        <v>1453</v>
      </c>
      <c r="F22" s="12">
        <v>128</v>
      </c>
      <c r="G22" s="12">
        <v>1239</v>
      </c>
    </row>
    <row r="23" spans="1:12" ht="12" customHeight="1">
      <c r="A23" s="24" t="s">
        <v>45</v>
      </c>
      <c r="B23" s="2" t="s">
        <v>10</v>
      </c>
      <c r="C23" s="13">
        <v>51</v>
      </c>
      <c r="D23" s="13">
        <v>4</v>
      </c>
      <c r="E23" s="13">
        <v>3</v>
      </c>
      <c r="F23" s="13">
        <v>1</v>
      </c>
      <c r="G23" s="13">
        <v>47</v>
      </c>
      <c r="H23" t="s">
        <v>45</v>
      </c>
      <c r="I23" t="s">
        <v>45</v>
      </c>
      <c r="K23" t="s">
        <v>45</v>
      </c>
      <c r="L23" t="s">
        <v>45</v>
      </c>
    </row>
    <row r="24" spans="1:12" ht="12" customHeight="1">
      <c r="A24" s="24" t="s">
        <v>45</v>
      </c>
      <c r="B24" s="2" t="s">
        <v>11</v>
      </c>
      <c r="C24" s="13">
        <v>300</v>
      </c>
      <c r="D24" s="13">
        <v>61</v>
      </c>
      <c r="E24" s="13">
        <v>41</v>
      </c>
      <c r="F24" s="13">
        <v>20</v>
      </c>
      <c r="G24" s="13">
        <v>239</v>
      </c>
      <c r="H24" t="s">
        <v>45</v>
      </c>
      <c r="I24" t="s">
        <v>45</v>
      </c>
      <c r="K24" t="s">
        <v>45</v>
      </c>
      <c r="L24" t="s">
        <v>45</v>
      </c>
    </row>
    <row r="25" spans="1:12" ht="12" customHeight="1">
      <c r="A25" s="24" t="s">
        <v>45</v>
      </c>
      <c r="B25" s="2" t="s">
        <v>12</v>
      </c>
      <c r="C25" s="13">
        <v>245</v>
      </c>
      <c r="D25" s="13">
        <v>138</v>
      </c>
      <c r="E25" s="13">
        <v>113</v>
      </c>
      <c r="F25" s="13">
        <v>25</v>
      </c>
      <c r="G25" s="13">
        <v>107</v>
      </c>
      <c r="H25" t="s">
        <v>45</v>
      </c>
      <c r="I25" t="s">
        <v>45</v>
      </c>
      <c r="K25" t="s">
        <v>45</v>
      </c>
      <c r="L25" t="s">
        <v>45</v>
      </c>
    </row>
    <row r="26" spans="1:12" ht="12" customHeight="1">
      <c r="A26" s="24" t="s">
        <v>45</v>
      </c>
      <c r="B26" s="2" t="s">
        <v>13</v>
      </c>
      <c r="C26" s="13">
        <v>287</v>
      </c>
      <c r="D26" s="13">
        <v>229</v>
      </c>
      <c r="E26" s="13">
        <v>195</v>
      </c>
      <c r="F26" s="13">
        <v>34</v>
      </c>
      <c r="G26" s="13">
        <v>58</v>
      </c>
      <c r="H26" t="s">
        <v>45</v>
      </c>
      <c r="I26" t="s">
        <v>45</v>
      </c>
      <c r="K26" t="s">
        <v>45</v>
      </c>
      <c r="L26" t="s">
        <v>45</v>
      </c>
    </row>
    <row r="27" spans="1:12" ht="12" customHeight="1">
      <c r="A27" s="24" t="s">
        <v>45</v>
      </c>
      <c r="B27" s="2" t="s">
        <v>14</v>
      </c>
      <c r="C27" s="13">
        <v>246</v>
      </c>
      <c r="D27" s="13">
        <v>185</v>
      </c>
      <c r="E27" s="13">
        <v>170</v>
      </c>
      <c r="F27" s="13">
        <v>15</v>
      </c>
      <c r="G27" s="13">
        <v>61</v>
      </c>
      <c r="H27" t="s">
        <v>45</v>
      </c>
      <c r="I27" t="s">
        <v>45</v>
      </c>
      <c r="K27" t="s">
        <v>45</v>
      </c>
      <c r="L27" t="s">
        <v>45</v>
      </c>
    </row>
    <row r="28" spans="1:12" ht="12" customHeight="1">
      <c r="A28" s="24" t="s">
        <v>45</v>
      </c>
      <c r="B28" s="2" t="s">
        <v>15</v>
      </c>
      <c r="C28" s="13">
        <v>257</v>
      </c>
      <c r="D28" s="13">
        <v>211</v>
      </c>
      <c r="E28" s="13">
        <v>195</v>
      </c>
      <c r="F28" s="13">
        <v>16</v>
      </c>
      <c r="G28" s="13">
        <v>46</v>
      </c>
      <c r="H28" t="s">
        <v>45</v>
      </c>
      <c r="I28" t="s">
        <v>45</v>
      </c>
      <c r="K28" t="s">
        <v>45</v>
      </c>
      <c r="L28" t="s">
        <v>45</v>
      </c>
    </row>
    <row r="29" spans="1:12" ht="12" customHeight="1">
      <c r="A29" s="24" t="s">
        <v>45</v>
      </c>
      <c r="B29" s="2" t="s">
        <v>16</v>
      </c>
      <c r="C29" s="13">
        <v>274</v>
      </c>
      <c r="D29" s="13">
        <v>234</v>
      </c>
      <c r="E29" s="13">
        <v>222</v>
      </c>
      <c r="F29" s="13">
        <v>12</v>
      </c>
      <c r="G29" s="13">
        <v>40</v>
      </c>
      <c r="H29" t="s">
        <v>45</v>
      </c>
      <c r="I29" t="s">
        <v>45</v>
      </c>
      <c r="K29" t="s">
        <v>45</v>
      </c>
      <c r="L29" t="s">
        <v>45</v>
      </c>
    </row>
    <row r="30" spans="1:12" ht="12" customHeight="1">
      <c r="A30" s="24" t="s">
        <v>45</v>
      </c>
      <c r="B30" s="2" t="s">
        <v>17</v>
      </c>
      <c r="C30" s="13">
        <v>228</v>
      </c>
      <c r="D30" s="13">
        <v>172</v>
      </c>
      <c r="E30" s="13">
        <v>171</v>
      </c>
      <c r="F30" s="13">
        <v>1</v>
      </c>
      <c r="G30" s="13">
        <v>56</v>
      </c>
      <c r="H30" t="s">
        <v>45</v>
      </c>
      <c r="I30" t="s">
        <v>45</v>
      </c>
      <c r="K30" t="s">
        <v>45</v>
      </c>
      <c r="L30" t="s">
        <v>45</v>
      </c>
    </row>
    <row r="31" spans="1:12" ht="12" customHeight="1">
      <c r="A31" s="24" t="s">
        <v>45</v>
      </c>
      <c r="B31" s="2" t="s">
        <v>18</v>
      </c>
      <c r="C31" s="13">
        <v>174</v>
      </c>
      <c r="D31" s="13">
        <v>129</v>
      </c>
      <c r="E31" s="13">
        <v>129</v>
      </c>
      <c r="F31" s="13" t="s">
        <v>58</v>
      </c>
      <c r="G31" s="13">
        <v>45</v>
      </c>
      <c r="H31" t="s">
        <v>45</v>
      </c>
      <c r="I31" t="s">
        <v>45</v>
      </c>
      <c r="K31" t="s">
        <v>45</v>
      </c>
      <c r="L31" t="s">
        <v>45</v>
      </c>
    </row>
    <row r="32" spans="1:12" ht="12" customHeight="1">
      <c r="A32" s="24" t="s">
        <v>45</v>
      </c>
      <c r="B32" s="2" t="s">
        <v>19</v>
      </c>
      <c r="C32" s="13">
        <v>154</v>
      </c>
      <c r="D32" s="13">
        <v>96</v>
      </c>
      <c r="E32" s="13">
        <v>93</v>
      </c>
      <c r="F32" s="13">
        <v>3</v>
      </c>
      <c r="G32" s="13">
        <v>58</v>
      </c>
      <c r="H32" t="s">
        <v>45</v>
      </c>
      <c r="I32" t="s">
        <v>45</v>
      </c>
      <c r="K32" t="s">
        <v>45</v>
      </c>
      <c r="L32" t="s">
        <v>45</v>
      </c>
    </row>
    <row r="33" spans="1:12" ht="12" customHeight="1">
      <c r="A33" s="24" t="s">
        <v>45</v>
      </c>
      <c r="B33" s="2" t="s">
        <v>20</v>
      </c>
      <c r="C33" s="13">
        <v>163</v>
      </c>
      <c r="D33" s="13">
        <v>56</v>
      </c>
      <c r="E33" s="13">
        <v>56</v>
      </c>
      <c r="F33" s="13" t="s">
        <v>58</v>
      </c>
      <c r="G33" s="13">
        <v>107</v>
      </c>
      <c r="H33" t="s">
        <v>45</v>
      </c>
      <c r="I33" t="s">
        <v>45</v>
      </c>
      <c r="K33" t="s">
        <v>45</v>
      </c>
      <c r="L33" t="s">
        <v>45</v>
      </c>
    </row>
    <row r="34" spans="1:12" ht="12" customHeight="1">
      <c r="A34" s="24" t="s">
        <v>45</v>
      </c>
      <c r="B34" s="2" t="s">
        <v>21</v>
      </c>
      <c r="C34" s="13">
        <v>147</v>
      </c>
      <c r="D34" s="13">
        <v>33</v>
      </c>
      <c r="E34" s="13">
        <v>33</v>
      </c>
      <c r="F34" s="13" t="s">
        <v>58</v>
      </c>
      <c r="G34" s="13">
        <v>114</v>
      </c>
      <c r="H34" t="s">
        <v>45</v>
      </c>
      <c r="I34" t="s">
        <v>45</v>
      </c>
      <c r="K34" t="s">
        <v>45</v>
      </c>
      <c r="L34" t="s">
        <v>45</v>
      </c>
    </row>
    <row r="35" spans="1:12" ht="12" customHeight="1">
      <c r="A35" s="24" t="s">
        <v>45</v>
      </c>
      <c r="B35" s="2" t="s">
        <v>22</v>
      </c>
      <c r="C35" s="13">
        <v>114</v>
      </c>
      <c r="D35" s="13">
        <v>17</v>
      </c>
      <c r="E35" s="13">
        <v>17</v>
      </c>
      <c r="F35" s="13" t="s">
        <v>58</v>
      </c>
      <c r="G35" s="13">
        <v>97</v>
      </c>
      <c r="H35" t="s">
        <v>45</v>
      </c>
      <c r="I35" t="s">
        <v>45</v>
      </c>
      <c r="K35" t="s">
        <v>45</v>
      </c>
      <c r="L35" t="s">
        <v>45</v>
      </c>
    </row>
    <row r="36" spans="1:12" ht="12" customHeight="1">
      <c r="A36" s="24" t="s">
        <v>45</v>
      </c>
      <c r="B36" s="2" t="s">
        <v>23</v>
      </c>
      <c r="C36" s="13">
        <v>75</v>
      </c>
      <c r="D36" s="13">
        <v>5</v>
      </c>
      <c r="E36" s="13">
        <v>5</v>
      </c>
      <c r="F36" s="13" t="s">
        <v>58</v>
      </c>
      <c r="G36" s="13">
        <v>70</v>
      </c>
      <c r="H36" t="s">
        <v>45</v>
      </c>
      <c r="I36" t="s">
        <v>45</v>
      </c>
      <c r="K36" t="s">
        <v>45</v>
      </c>
      <c r="L36" t="s">
        <v>45</v>
      </c>
    </row>
    <row r="37" spans="1:12" ht="12" customHeight="1">
      <c r="A37" s="24" t="s">
        <v>45</v>
      </c>
      <c r="B37" s="2" t="s">
        <v>24</v>
      </c>
      <c r="C37" s="13">
        <v>105</v>
      </c>
      <c r="D37" s="13">
        <v>11</v>
      </c>
      <c r="E37" s="13">
        <v>10</v>
      </c>
      <c r="F37" s="13">
        <v>1</v>
      </c>
      <c r="G37" s="13">
        <v>94</v>
      </c>
      <c r="H37" t="s">
        <v>45</v>
      </c>
      <c r="I37" t="s">
        <v>45</v>
      </c>
      <c r="K37" t="s">
        <v>45</v>
      </c>
      <c r="L37" t="s">
        <v>45</v>
      </c>
    </row>
    <row r="38" spans="1:12" ht="12" customHeight="1">
      <c r="A38" s="25" t="s">
        <v>26</v>
      </c>
      <c r="B38" s="4" t="s">
        <v>45</v>
      </c>
      <c r="C38" s="12">
        <v>2816</v>
      </c>
      <c r="D38" s="12">
        <v>2033</v>
      </c>
      <c r="E38" s="12">
        <v>1970</v>
      </c>
      <c r="F38" s="12">
        <v>63</v>
      </c>
      <c r="G38" s="12">
        <v>783</v>
      </c>
    </row>
    <row r="39" spans="1:12" ht="12" customHeight="1">
      <c r="A39" s="24" t="s">
        <v>45</v>
      </c>
      <c r="B39" s="2" t="s">
        <v>10</v>
      </c>
      <c r="C39" s="13">
        <v>58</v>
      </c>
      <c r="D39" s="13">
        <v>5</v>
      </c>
      <c r="E39" s="13">
        <v>4</v>
      </c>
      <c r="F39" s="13">
        <v>1</v>
      </c>
      <c r="G39" s="13">
        <v>53</v>
      </c>
      <c r="H39" t="s">
        <v>45</v>
      </c>
      <c r="I39" t="s">
        <v>45</v>
      </c>
      <c r="K39" t="s">
        <v>45</v>
      </c>
      <c r="L39" t="s">
        <v>45</v>
      </c>
    </row>
    <row r="40" spans="1:12" ht="12" customHeight="1">
      <c r="A40" s="24" t="s">
        <v>45</v>
      </c>
      <c r="B40" s="2" t="s">
        <v>11</v>
      </c>
      <c r="C40" s="13">
        <v>290</v>
      </c>
      <c r="D40" s="13">
        <v>109</v>
      </c>
      <c r="E40" s="13">
        <v>94</v>
      </c>
      <c r="F40" s="13">
        <v>15</v>
      </c>
      <c r="G40" s="13">
        <v>181</v>
      </c>
      <c r="H40" t="s">
        <v>45</v>
      </c>
      <c r="I40" t="s">
        <v>45</v>
      </c>
      <c r="K40" t="s">
        <v>45</v>
      </c>
      <c r="L40" t="s">
        <v>45</v>
      </c>
    </row>
    <row r="41" spans="1:12" ht="12" customHeight="1">
      <c r="A41" s="24" t="s">
        <v>45</v>
      </c>
      <c r="B41" s="2" t="s">
        <v>12</v>
      </c>
      <c r="C41" s="13">
        <v>263</v>
      </c>
      <c r="D41" s="13">
        <v>208</v>
      </c>
      <c r="E41" s="13">
        <v>194</v>
      </c>
      <c r="F41" s="13">
        <v>14</v>
      </c>
      <c r="G41" s="13">
        <v>55</v>
      </c>
      <c r="H41" t="s">
        <v>45</v>
      </c>
      <c r="I41" t="s">
        <v>45</v>
      </c>
      <c r="K41" t="s">
        <v>45</v>
      </c>
      <c r="L41" t="s">
        <v>45</v>
      </c>
    </row>
    <row r="42" spans="1:12" ht="12" customHeight="1">
      <c r="A42" s="24" t="s">
        <v>45</v>
      </c>
      <c r="B42" s="2" t="s">
        <v>13</v>
      </c>
      <c r="C42" s="13">
        <v>302</v>
      </c>
      <c r="D42" s="13">
        <v>261</v>
      </c>
      <c r="E42" s="13">
        <v>251</v>
      </c>
      <c r="F42" s="13">
        <v>10</v>
      </c>
      <c r="G42" s="13">
        <v>41</v>
      </c>
      <c r="H42" t="s">
        <v>45</v>
      </c>
      <c r="I42" t="s">
        <v>45</v>
      </c>
      <c r="K42" t="s">
        <v>45</v>
      </c>
      <c r="L42" t="s">
        <v>45</v>
      </c>
    </row>
    <row r="43" spans="1:12" ht="12" customHeight="1">
      <c r="A43" s="24" t="s">
        <v>45</v>
      </c>
      <c r="B43" s="2" t="s">
        <v>14</v>
      </c>
      <c r="C43" s="13">
        <v>262</v>
      </c>
      <c r="D43" s="13">
        <v>234</v>
      </c>
      <c r="E43" s="13">
        <v>231</v>
      </c>
      <c r="F43" s="13">
        <v>3</v>
      </c>
      <c r="G43" s="13">
        <v>28</v>
      </c>
      <c r="H43" t="s">
        <v>45</v>
      </c>
      <c r="I43" t="s">
        <v>45</v>
      </c>
      <c r="K43" t="s">
        <v>45</v>
      </c>
      <c r="L43" t="s">
        <v>45</v>
      </c>
    </row>
    <row r="44" spans="1:12" ht="12" customHeight="1">
      <c r="A44" s="24" t="s">
        <v>45</v>
      </c>
      <c r="B44" s="2" t="s">
        <v>15</v>
      </c>
      <c r="C44" s="13">
        <v>214</v>
      </c>
      <c r="D44" s="13">
        <v>195</v>
      </c>
      <c r="E44" s="13">
        <v>191</v>
      </c>
      <c r="F44" s="13">
        <v>4</v>
      </c>
      <c r="G44" s="13">
        <v>19</v>
      </c>
      <c r="H44" t="s">
        <v>45</v>
      </c>
      <c r="I44" t="s">
        <v>45</v>
      </c>
      <c r="K44" t="s">
        <v>45</v>
      </c>
      <c r="L44" t="s">
        <v>45</v>
      </c>
    </row>
    <row r="45" spans="1:12" ht="12" customHeight="1">
      <c r="A45" s="24" t="s">
        <v>45</v>
      </c>
      <c r="B45" s="2" t="s">
        <v>16</v>
      </c>
      <c r="C45" s="13">
        <v>248</v>
      </c>
      <c r="D45" s="13">
        <v>224</v>
      </c>
      <c r="E45" s="13">
        <v>221</v>
      </c>
      <c r="F45" s="13">
        <v>3</v>
      </c>
      <c r="G45" s="13">
        <v>24</v>
      </c>
      <c r="H45" t="s">
        <v>45</v>
      </c>
      <c r="I45" t="s">
        <v>45</v>
      </c>
      <c r="K45" t="s">
        <v>45</v>
      </c>
      <c r="L45" t="s">
        <v>45</v>
      </c>
    </row>
    <row r="46" spans="1:12" ht="12" customHeight="1">
      <c r="A46" s="24" t="s">
        <v>45</v>
      </c>
      <c r="B46" s="2" t="s">
        <v>17</v>
      </c>
      <c r="C46" s="13">
        <v>231</v>
      </c>
      <c r="D46" s="13">
        <v>202</v>
      </c>
      <c r="E46" s="13">
        <v>199</v>
      </c>
      <c r="F46" s="13">
        <v>3</v>
      </c>
      <c r="G46" s="13">
        <v>29</v>
      </c>
      <c r="H46" t="s">
        <v>45</v>
      </c>
      <c r="I46" t="s">
        <v>45</v>
      </c>
      <c r="K46" t="s">
        <v>45</v>
      </c>
      <c r="L46" t="s">
        <v>45</v>
      </c>
    </row>
    <row r="47" spans="1:12" ht="12" customHeight="1">
      <c r="A47" s="24" t="s">
        <v>45</v>
      </c>
      <c r="B47" s="2" t="s">
        <v>18</v>
      </c>
      <c r="C47" s="13">
        <v>214</v>
      </c>
      <c r="D47" s="13">
        <v>188</v>
      </c>
      <c r="E47" s="13">
        <v>186</v>
      </c>
      <c r="F47" s="13">
        <v>2</v>
      </c>
      <c r="G47" s="13">
        <v>26</v>
      </c>
      <c r="H47" t="s">
        <v>45</v>
      </c>
      <c r="I47" t="s">
        <v>45</v>
      </c>
      <c r="K47" t="s">
        <v>45</v>
      </c>
      <c r="L47" t="s">
        <v>45</v>
      </c>
    </row>
    <row r="48" spans="1:12" ht="12" customHeight="1">
      <c r="A48" s="24" t="s">
        <v>45</v>
      </c>
      <c r="B48" s="2" t="s">
        <v>19</v>
      </c>
      <c r="C48" s="13">
        <v>182</v>
      </c>
      <c r="D48" s="13">
        <v>144</v>
      </c>
      <c r="E48" s="13">
        <v>137</v>
      </c>
      <c r="F48" s="13">
        <v>7</v>
      </c>
      <c r="G48" s="13">
        <v>38</v>
      </c>
      <c r="H48" t="s">
        <v>45</v>
      </c>
      <c r="I48" t="s">
        <v>45</v>
      </c>
      <c r="K48" t="s">
        <v>45</v>
      </c>
      <c r="L48" t="s">
        <v>45</v>
      </c>
    </row>
    <row r="49" spans="1:12" ht="12" customHeight="1">
      <c r="A49" s="24" t="s">
        <v>45</v>
      </c>
      <c r="B49" s="2" t="s">
        <v>20</v>
      </c>
      <c r="C49" s="13">
        <v>165</v>
      </c>
      <c r="D49" s="13">
        <v>116</v>
      </c>
      <c r="E49" s="13">
        <v>115</v>
      </c>
      <c r="F49" s="13">
        <v>1</v>
      </c>
      <c r="G49" s="13">
        <v>49</v>
      </c>
      <c r="H49" t="s">
        <v>45</v>
      </c>
      <c r="I49" t="s">
        <v>45</v>
      </c>
      <c r="K49" t="s">
        <v>45</v>
      </c>
      <c r="L49" t="s">
        <v>45</v>
      </c>
    </row>
    <row r="50" spans="1:12" ht="12" customHeight="1">
      <c r="A50" s="24" t="s">
        <v>45</v>
      </c>
      <c r="B50" s="2" t="s">
        <v>21</v>
      </c>
      <c r="C50" s="13">
        <v>141</v>
      </c>
      <c r="D50" s="13">
        <v>73</v>
      </c>
      <c r="E50" s="13">
        <v>73</v>
      </c>
      <c r="F50" s="13" t="s">
        <v>58</v>
      </c>
      <c r="G50" s="13">
        <v>68</v>
      </c>
      <c r="H50" t="s">
        <v>45</v>
      </c>
      <c r="I50" t="s">
        <v>45</v>
      </c>
      <c r="K50" t="s">
        <v>45</v>
      </c>
      <c r="L50" t="s">
        <v>45</v>
      </c>
    </row>
    <row r="51" spans="1:12" ht="12" customHeight="1">
      <c r="A51" s="24" t="s">
        <v>45</v>
      </c>
      <c r="B51" s="2" t="s">
        <v>22</v>
      </c>
      <c r="C51" s="13">
        <v>118</v>
      </c>
      <c r="D51" s="13">
        <v>48</v>
      </c>
      <c r="E51" s="13">
        <v>48</v>
      </c>
      <c r="F51" s="13" t="s">
        <v>58</v>
      </c>
      <c r="G51" s="13">
        <v>70</v>
      </c>
      <c r="H51" t="s">
        <v>45</v>
      </c>
      <c r="I51" t="s">
        <v>45</v>
      </c>
      <c r="K51" t="s">
        <v>45</v>
      </c>
      <c r="L51" t="s">
        <v>45</v>
      </c>
    </row>
    <row r="52" spans="1:12" ht="12" customHeight="1">
      <c r="A52" s="24" t="s">
        <v>45</v>
      </c>
      <c r="B52" s="2" t="s">
        <v>23</v>
      </c>
      <c r="C52" s="13">
        <v>78</v>
      </c>
      <c r="D52" s="13">
        <v>23</v>
      </c>
      <c r="E52" s="13">
        <v>23</v>
      </c>
      <c r="F52" s="13" t="s">
        <v>58</v>
      </c>
      <c r="G52" s="13">
        <v>55</v>
      </c>
      <c r="H52" t="s">
        <v>45</v>
      </c>
      <c r="I52" t="s">
        <v>45</v>
      </c>
      <c r="K52" t="s">
        <v>45</v>
      </c>
      <c r="L52" t="s">
        <v>45</v>
      </c>
    </row>
    <row r="53" spans="1:12" ht="12" customHeight="1">
      <c r="A53" s="26" t="s">
        <v>45</v>
      </c>
      <c r="B53" s="5" t="s">
        <v>24</v>
      </c>
      <c r="C53" s="14">
        <v>50</v>
      </c>
      <c r="D53" s="14">
        <v>3</v>
      </c>
      <c r="E53" s="14">
        <v>3</v>
      </c>
      <c r="F53" s="14" t="s">
        <v>58</v>
      </c>
      <c r="G53" s="14">
        <v>47</v>
      </c>
      <c r="H53" t="s">
        <v>45</v>
      </c>
      <c r="I53" t="s">
        <v>45</v>
      </c>
      <c r="K53" t="s">
        <v>45</v>
      </c>
      <c r="L53" t="s">
        <v>45</v>
      </c>
    </row>
    <row r="54" spans="1:12" s="15" customFormat="1" ht="36.75" customHeight="1">
      <c r="A54" s="19" t="s">
        <v>56</v>
      </c>
      <c r="B54" s="20" t="s">
        <v>45</v>
      </c>
      <c r="C54" s="21" t="s">
        <v>45</v>
      </c>
      <c r="D54" s="21" t="s">
        <v>45</v>
      </c>
      <c r="E54" s="21" t="s">
        <v>45</v>
      </c>
      <c r="F54" s="22" t="s">
        <v>45</v>
      </c>
      <c r="G54" s="22" t="s">
        <v>45</v>
      </c>
      <c r="J54" s="15" t="s">
        <v>45</v>
      </c>
    </row>
    <row r="55" spans="1:12" ht="12" customHeight="1">
      <c r="A55" s="19" t="s">
        <v>57</v>
      </c>
      <c r="B55" s="20" t="s">
        <v>45</v>
      </c>
      <c r="C55" s="21" t="s">
        <v>45</v>
      </c>
      <c r="D55" s="21" t="s">
        <v>45</v>
      </c>
      <c r="E55" s="21" t="s">
        <v>45</v>
      </c>
      <c r="F55" s="22" t="s">
        <v>45</v>
      </c>
      <c r="G55" s="22" t="s">
        <v>45</v>
      </c>
      <c r="J55" t="s">
        <v>45</v>
      </c>
    </row>
    <row r="56" spans="1:12" ht="12">
      <c r="A56" s="1" t="s">
        <v>45</v>
      </c>
      <c r="B56" s="1" t="s">
        <v>45</v>
      </c>
      <c r="C56" s="1" t="s">
        <v>45</v>
      </c>
      <c r="D56" s="1" t="s">
        <v>45</v>
      </c>
      <c r="E56" s="1" t="s">
        <v>45</v>
      </c>
      <c r="F56" s="1" t="s">
        <v>45</v>
      </c>
      <c r="G56" s="1" t="s">
        <v>45</v>
      </c>
      <c r="H56" t="s">
        <v>45</v>
      </c>
      <c r="I56" t="s">
        <v>45</v>
      </c>
      <c r="J56" t="s">
        <v>45</v>
      </c>
      <c r="K56" t="s">
        <v>45</v>
      </c>
      <c r="L56" t="s">
        <v>45</v>
      </c>
    </row>
    <row r="57" spans="1:12" ht="12">
      <c r="A57" s="1"/>
      <c r="B57" s="1"/>
      <c r="C57" s="1"/>
      <c r="D57" s="1"/>
      <c r="E57" s="1"/>
      <c r="F57" s="1"/>
      <c r="G57" s="1"/>
    </row>
    <row r="58" spans="1:12" ht="12">
      <c r="A58" s="1"/>
      <c r="B58" s="1"/>
      <c r="C58" s="1"/>
      <c r="D58" s="1"/>
      <c r="E58" s="1"/>
      <c r="F58" s="1"/>
      <c r="G58" s="1"/>
    </row>
    <row r="59" spans="1:12" ht="12">
      <c r="A59" s="1"/>
      <c r="B59" s="1"/>
      <c r="C59" s="1"/>
      <c r="D59" s="1"/>
      <c r="E59" s="1"/>
      <c r="F59" s="1"/>
      <c r="G59" s="1"/>
    </row>
    <row r="60" spans="1:12" ht="12">
      <c r="A60" s="1"/>
      <c r="B60" s="1"/>
      <c r="C60" s="1"/>
      <c r="D60" s="1"/>
      <c r="E60" s="1"/>
      <c r="F60" s="1"/>
      <c r="G60" s="1"/>
    </row>
    <row r="61" spans="1:12" ht="12">
      <c r="A61" s="1"/>
      <c r="B61" s="1"/>
      <c r="C61" s="1"/>
      <c r="D61" s="1"/>
      <c r="E61" s="1"/>
      <c r="F61" s="1"/>
      <c r="G61" s="1"/>
    </row>
    <row r="62" spans="1:12" ht="12">
      <c r="A62" s="1"/>
      <c r="B62" s="1"/>
      <c r="C62" s="1"/>
      <c r="D62" s="1"/>
      <c r="E62" s="1"/>
      <c r="F62" s="1"/>
      <c r="G62" s="1"/>
    </row>
    <row r="63" spans="1:12" ht="12">
      <c r="A63" s="1"/>
      <c r="B63" s="1"/>
      <c r="C63" s="1"/>
      <c r="D63" s="1"/>
      <c r="E63" s="1"/>
      <c r="F63" s="1"/>
      <c r="G63" s="1"/>
    </row>
    <row r="64" spans="1:12" ht="12">
      <c r="A64" s="1"/>
      <c r="B64" s="1"/>
      <c r="C64" s="1"/>
      <c r="D64" s="1"/>
      <c r="E64" s="1"/>
      <c r="F64" s="1"/>
      <c r="G64" s="1"/>
    </row>
    <row r="65" spans="1:7" ht="12">
      <c r="A65" s="1"/>
      <c r="B65" s="1"/>
      <c r="C65" s="1"/>
      <c r="D65" s="1"/>
      <c r="E65" s="1"/>
      <c r="F65" s="1"/>
      <c r="G65" s="1"/>
    </row>
  </sheetData>
  <mergeCells count="12">
    <mergeCell ref="A54:G54"/>
    <mergeCell ref="A55:G55"/>
    <mergeCell ref="A6:A21"/>
    <mergeCell ref="A22:A37"/>
    <mergeCell ref="A38:A53"/>
    <mergeCell ref="A1:G1"/>
    <mergeCell ref="A2:G2"/>
    <mergeCell ref="A3:B5"/>
    <mergeCell ref="C3:C5"/>
    <mergeCell ref="D3:G3"/>
    <mergeCell ref="D4:F4"/>
    <mergeCell ref="G4:G5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L65"/>
  <sheetViews>
    <sheetView showGridLines="0" zoomScaleNormal="100" workbookViewId="0">
      <selection sqref="A1:G1"/>
    </sheetView>
  </sheetViews>
  <sheetFormatPr baseColWidth="10" defaultRowHeight="11.25"/>
  <cols>
    <col min="1" max="2" width="31.6640625" customWidth="1"/>
    <col min="3" max="3" width="15.6640625" customWidth="1"/>
    <col min="4" max="5" width="13.6640625" customWidth="1"/>
    <col min="6" max="6" width="17.1640625" customWidth="1"/>
    <col min="7" max="7" width="19.6640625" customWidth="1"/>
  </cols>
  <sheetData>
    <row r="1" spans="1:12" ht="13.9" customHeight="1">
      <c r="A1" s="16" t="s">
        <v>0</v>
      </c>
      <c r="B1" s="16"/>
      <c r="C1" s="16"/>
      <c r="D1" s="16"/>
      <c r="E1" s="16"/>
      <c r="F1" s="16"/>
      <c r="G1" s="16"/>
    </row>
    <row r="2" spans="1:12" ht="36" customHeight="1">
      <c r="A2" s="17" t="s">
        <v>34</v>
      </c>
      <c r="B2" s="17" t="s">
        <v>45</v>
      </c>
      <c r="C2" s="17" t="s">
        <v>45</v>
      </c>
      <c r="D2" s="17" t="s">
        <v>45</v>
      </c>
      <c r="E2" s="17" t="s">
        <v>45</v>
      </c>
      <c r="F2" s="17" t="s">
        <v>45</v>
      </c>
      <c r="G2" s="17" t="s">
        <v>45</v>
      </c>
      <c r="J2" t="s">
        <v>45</v>
      </c>
    </row>
    <row r="3" spans="1:12" ht="36.6" customHeight="1">
      <c r="A3" s="18" t="s">
        <v>2</v>
      </c>
      <c r="B3" s="18" t="s">
        <v>45</v>
      </c>
      <c r="C3" s="18" t="s">
        <v>3</v>
      </c>
      <c r="D3" s="18" t="s">
        <v>4</v>
      </c>
      <c r="E3" s="18" t="s">
        <v>45</v>
      </c>
      <c r="F3" s="18" t="s">
        <v>45</v>
      </c>
      <c r="G3" s="18" t="s">
        <v>45</v>
      </c>
    </row>
    <row r="4" spans="1:12" ht="28.9" customHeight="1">
      <c r="A4" s="18" t="s">
        <v>45</v>
      </c>
      <c r="B4" s="18" t="s">
        <v>45</v>
      </c>
      <c r="C4" s="18" t="s">
        <v>45</v>
      </c>
      <c r="D4" s="18" t="s">
        <v>5</v>
      </c>
      <c r="E4" s="18" t="s">
        <v>45</v>
      </c>
      <c r="F4" s="18" t="s">
        <v>45</v>
      </c>
      <c r="G4" s="18" t="s">
        <v>6</v>
      </c>
      <c r="H4" t="s">
        <v>45</v>
      </c>
      <c r="I4" t="s">
        <v>45</v>
      </c>
      <c r="J4" t="s">
        <v>45</v>
      </c>
      <c r="K4" t="s">
        <v>45</v>
      </c>
      <c r="L4" t="s">
        <v>45</v>
      </c>
    </row>
    <row r="5" spans="1:12" ht="16.899999999999999" customHeight="1">
      <c r="A5" s="18" t="s">
        <v>45</v>
      </c>
      <c r="B5" s="18" t="s">
        <v>45</v>
      </c>
      <c r="C5" s="18" t="s">
        <v>45</v>
      </c>
      <c r="D5" s="3" t="s">
        <v>7</v>
      </c>
      <c r="E5" s="3" t="s">
        <v>8</v>
      </c>
      <c r="F5" s="3" t="s">
        <v>9</v>
      </c>
      <c r="G5" s="18" t="s">
        <v>45</v>
      </c>
      <c r="H5" t="s">
        <v>45</v>
      </c>
      <c r="I5" t="s">
        <v>45</v>
      </c>
      <c r="J5" t="s">
        <v>45</v>
      </c>
      <c r="K5" t="s">
        <v>45</v>
      </c>
      <c r="L5" t="s">
        <v>45</v>
      </c>
    </row>
    <row r="6" spans="1:12" ht="12" customHeight="1">
      <c r="A6" s="23" t="s">
        <v>7</v>
      </c>
      <c r="B6" s="6" t="s">
        <v>45</v>
      </c>
      <c r="C6" s="12">
        <v>6095</v>
      </c>
      <c r="D6" s="12">
        <v>3748</v>
      </c>
      <c r="E6" s="12">
        <v>3519</v>
      </c>
      <c r="F6" s="12">
        <v>229</v>
      </c>
      <c r="G6" s="12">
        <v>2347</v>
      </c>
    </row>
    <row r="7" spans="1:12" ht="12" customHeight="1">
      <c r="A7" s="24" t="s">
        <v>45</v>
      </c>
      <c r="B7" s="2" t="s">
        <v>10</v>
      </c>
      <c r="C7" s="13">
        <v>115</v>
      </c>
      <c r="D7" s="13">
        <v>10</v>
      </c>
      <c r="E7" s="13">
        <v>7</v>
      </c>
      <c r="F7" s="13">
        <v>3</v>
      </c>
      <c r="G7" s="13">
        <v>105</v>
      </c>
      <c r="H7" t="s">
        <v>45</v>
      </c>
      <c r="I7" t="s">
        <v>45</v>
      </c>
      <c r="K7" t="s">
        <v>45</v>
      </c>
      <c r="L7" t="s">
        <v>45</v>
      </c>
    </row>
    <row r="8" spans="1:12" ht="12" customHeight="1">
      <c r="A8" s="24" t="s">
        <v>45</v>
      </c>
      <c r="B8" s="2" t="s">
        <v>11</v>
      </c>
      <c r="C8" s="13">
        <v>617</v>
      </c>
      <c r="D8" s="13">
        <v>182</v>
      </c>
      <c r="E8" s="13">
        <v>150</v>
      </c>
      <c r="F8" s="13">
        <v>32</v>
      </c>
      <c r="G8" s="13">
        <v>435</v>
      </c>
      <c r="H8" t="s">
        <v>45</v>
      </c>
      <c r="I8" t="s">
        <v>45</v>
      </c>
      <c r="K8" t="s">
        <v>45</v>
      </c>
      <c r="L8" t="s">
        <v>45</v>
      </c>
    </row>
    <row r="9" spans="1:12" ht="12" customHeight="1">
      <c r="A9" s="24" t="s">
        <v>45</v>
      </c>
      <c r="B9" s="2" t="s">
        <v>12</v>
      </c>
      <c r="C9" s="13">
        <v>606</v>
      </c>
      <c r="D9" s="13">
        <v>377</v>
      </c>
      <c r="E9" s="13">
        <v>327</v>
      </c>
      <c r="F9" s="13">
        <v>50</v>
      </c>
      <c r="G9" s="13">
        <v>229</v>
      </c>
      <c r="H9" t="s">
        <v>45</v>
      </c>
      <c r="I9" t="s">
        <v>45</v>
      </c>
      <c r="K9" t="s">
        <v>45</v>
      </c>
      <c r="L9" t="s">
        <v>45</v>
      </c>
    </row>
    <row r="10" spans="1:12" ht="12" customHeight="1">
      <c r="A10" s="24" t="s">
        <v>45</v>
      </c>
      <c r="B10" s="2" t="s">
        <v>13</v>
      </c>
      <c r="C10" s="13">
        <v>692</v>
      </c>
      <c r="D10" s="13">
        <v>542</v>
      </c>
      <c r="E10" s="13">
        <v>499</v>
      </c>
      <c r="F10" s="13">
        <v>43</v>
      </c>
      <c r="G10" s="13">
        <v>150</v>
      </c>
      <c r="H10" t="s">
        <v>45</v>
      </c>
      <c r="I10" t="s">
        <v>45</v>
      </c>
      <c r="K10" t="s">
        <v>45</v>
      </c>
      <c r="L10" t="s">
        <v>45</v>
      </c>
    </row>
    <row r="11" spans="1:12" ht="12" customHeight="1">
      <c r="A11" s="24" t="s">
        <v>45</v>
      </c>
      <c r="B11" s="2" t="s">
        <v>14</v>
      </c>
      <c r="C11" s="13">
        <v>551</v>
      </c>
      <c r="D11" s="13">
        <v>460</v>
      </c>
      <c r="E11" s="13">
        <v>437</v>
      </c>
      <c r="F11" s="13">
        <v>23</v>
      </c>
      <c r="G11" s="13">
        <v>91</v>
      </c>
      <c r="H11" t="s">
        <v>45</v>
      </c>
      <c r="I11" t="s">
        <v>45</v>
      </c>
      <c r="K11" t="s">
        <v>45</v>
      </c>
      <c r="L11" t="s">
        <v>45</v>
      </c>
    </row>
    <row r="12" spans="1:12" ht="12" customHeight="1">
      <c r="A12" s="24" t="s">
        <v>45</v>
      </c>
      <c r="B12" s="2" t="s">
        <v>15</v>
      </c>
      <c r="C12" s="13">
        <v>477</v>
      </c>
      <c r="D12" s="13">
        <v>398</v>
      </c>
      <c r="E12" s="13">
        <v>375</v>
      </c>
      <c r="F12" s="13">
        <v>23</v>
      </c>
      <c r="G12" s="13">
        <v>79</v>
      </c>
      <c r="H12" t="s">
        <v>45</v>
      </c>
      <c r="I12" t="s">
        <v>45</v>
      </c>
      <c r="K12" t="s">
        <v>45</v>
      </c>
      <c r="L12" t="s">
        <v>45</v>
      </c>
    </row>
    <row r="13" spans="1:12" ht="12" customHeight="1">
      <c r="A13" s="24" t="s">
        <v>45</v>
      </c>
      <c r="B13" s="2" t="s">
        <v>16</v>
      </c>
      <c r="C13" s="13">
        <v>496</v>
      </c>
      <c r="D13" s="13">
        <v>415</v>
      </c>
      <c r="E13" s="13">
        <v>401</v>
      </c>
      <c r="F13" s="13">
        <v>14</v>
      </c>
      <c r="G13" s="13">
        <v>81</v>
      </c>
      <c r="H13" t="s">
        <v>45</v>
      </c>
      <c r="I13" t="s">
        <v>45</v>
      </c>
      <c r="K13" t="s">
        <v>45</v>
      </c>
      <c r="L13" t="s">
        <v>45</v>
      </c>
    </row>
    <row r="14" spans="1:12" ht="12" customHeight="1">
      <c r="A14" s="24" t="s">
        <v>45</v>
      </c>
      <c r="B14" s="2" t="s">
        <v>17</v>
      </c>
      <c r="C14" s="13">
        <v>458</v>
      </c>
      <c r="D14" s="13">
        <v>391</v>
      </c>
      <c r="E14" s="13">
        <v>380</v>
      </c>
      <c r="F14" s="13">
        <v>11</v>
      </c>
      <c r="G14" s="13">
        <v>67</v>
      </c>
      <c r="H14" t="s">
        <v>45</v>
      </c>
      <c r="I14" t="s">
        <v>45</v>
      </c>
      <c r="K14" t="s">
        <v>45</v>
      </c>
      <c r="L14" t="s">
        <v>45</v>
      </c>
    </row>
    <row r="15" spans="1:12" ht="12" customHeight="1">
      <c r="A15" s="24" t="s">
        <v>45</v>
      </c>
      <c r="B15" s="2" t="s">
        <v>18</v>
      </c>
      <c r="C15" s="13">
        <v>426</v>
      </c>
      <c r="D15" s="13">
        <v>328</v>
      </c>
      <c r="E15" s="13">
        <v>320</v>
      </c>
      <c r="F15" s="13">
        <v>8</v>
      </c>
      <c r="G15" s="13">
        <v>98</v>
      </c>
      <c r="H15" t="s">
        <v>45</v>
      </c>
      <c r="I15" t="s">
        <v>45</v>
      </c>
      <c r="K15" t="s">
        <v>45</v>
      </c>
      <c r="L15" t="s">
        <v>45</v>
      </c>
    </row>
    <row r="16" spans="1:12" ht="12" customHeight="1">
      <c r="A16" s="24" t="s">
        <v>45</v>
      </c>
      <c r="B16" s="2" t="s">
        <v>19</v>
      </c>
      <c r="C16" s="13">
        <v>388</v>
      </c>
      <c r="D16" s="13">
        <v>261</v>
      </c>
      <c r="E16" s="13">
        <v>249</v>
      </c>
      <c r="F16" s="13">
        <v>12</v>
      </c>
      <c r="G16" s="13">
        <v>127</v>
      </c>
      <c r="H16" t="s">
        <v>45</v>
      </c>
      <c r="I16" t="s">
        <v>45</v>
      </c>
      <c r="K16" t="s">
        <v>45</v>
      </c>
      <c r="L16" t="s">
        <v>45</v>
      </c>
    </row>
    <row r="17" spans="1:12" ht="12" customHeight="1">
      <c r="A17" s="24" t="s">
        <v>45</v>
      </c>
      <c r="B17" s="2" t="s">
        <v>20</v>
      </c>
      <c r="C17" s="13">
        <v>374</v>
      </c>
      <c r="D17" s="13">
        <v>208</v>
      </c>
      <c r="E17" s="13">
        <v>202</v>
      </c>
      <c r="F17" s="13">
        <v>6</v>
      </c>
      <c r="G17" s="13">
        <v>166</v>
      </c>
      <c r="H17" t="s">
        <v>45</v>
      </c>
      <c r="I17" t="s">
        <v>45</v>
      </c>
      <c r="K17" t="s">
        <v>45</v>
      </c>
      <c r="L17" t="s">
        <v>45</v>
      </c>
    </row>
    <row r="18" spans="1:12" ht="12" customHeight="1">
      <c r="A18" s="24" t="s">
        <v>45</v>
      </c>
      <c r="B18" s="2" t="s">
        <v>21</v>
      </c>
      <c r="C18" s="13">
        <v>276</v>
      </c>
      <c r="D18" s="13">
        <v>87</v>
      </c>
      <c r="E18" s="13">
        <v>87</v>
      </c>
      <c r="F18" s="13" t="s">
        <v>58</v>
      </c>
      <c r="G18" s="13">
        <v>189</v>
      </c>
      <c r="H18" t="s">
        <v>45</v>
      </c>
      <c r="I18" t="s">
        <v>45</v>
      </c>
      <c r="K18" t="s">
        <v>45</v>
      </c>
      <c r="L18" t="s">
        <v>45</v>
      </c>
    </row>
    <row r="19" spans="1:12" ht="12" customHeight="1">
      <c r="A19" s="24" t="s">
        <v>45</v>
      </c>
      <c r="B19" s="2" t="s">
        <v>22</v>
      </c>
      <c r="C19" s="13">
        <v>228</v>
      </c>
      <c r="D19" s="13">
        <v>44</v>
      </c>
      <c r="E19" s="13">
        <v>43</v>
      </c>
      <c r="F19" s="13">
        <v>1</v>
      </c>
      <c r="G19" s="13">
        <v>184</v>
      </c>
      <c r="H19" t="s">
        <v>45</v>
      </c>
      <c r="I19" t="s">
        <v>45</v>
      </c>
      <c r="K19" t="s">
        <v>45</v>
      </c>
      <c r="L19" t="s">
        <v>45</v>
      </c>
    </row>
    <row r="20" spans="1:12" ht="12" customHeight="1">
      <c r="A20" s="24" t="s">
        <v>45</v>
      </c>
      <c r="B20" s="2" t="s">
        <v>23</v>
      </c>
      <c r="C20" s="13">
        <v>193</v>
      </c>
      <c r="D20" s="13">
        <v>24</v>
      </c>
      <c r="E20" s="13">
        <v>24</v>
      </c>
      <c r="F20" s="13" t="s">
        <v>58</v>
      </c>
      <c r="G20" s="13">
        <v>169</v>
      </c>
      <c r="H20" t="s">
        <v>45</v>
      </c>
      <c r="I20" t="s">
        <v>45</v>
      </c>
      <c r="K20" t="s">
        <v>45</v>
      </c>
      <c r="L20" t="s">
        <v>45</v>
      </c>
    </row>
    <row r="21" spans="1:12" ht="12" customHeight="1">
      <c r="A21" s="24" t="s">
        <v>45</v>
      </c>
      <c r="B21" s="2" t="s">
        <v>24</v>
      </c>
      <c r="C21" s="13">
        <v>198</v>
      </c>
      <c r="D21" s="13">
        <v>21</v>
      </c>
      <c r="E21" s="13">
        <v>18</v>
      </c>
      <c r="F21" s="13">
        <v>3</v>
      </c>
      <c r="G21" s="13">
        <v>177</v>
      </c>
      <c r="H21" t="s">
        <v>45</v>
      </c>
      <c r="I21" t="s">
        <v>45</v>
      </c>
      <c r="K21" t="s">
        <v>45</v>
      </c>
      <c r="L21" t="s">
        <v>45</v>
      </c>
    </row>
    <row r="22" spans="1:12" ht="12" customHeight="1">
      <c r="A22" s="25" t="s">
        <v>25</v>
      </c>
      <c r="B22" s="4" t="s">
        <v>45</v>
      </c>
      <c r="C22" s="12">
        <v>3134</v>
      </c>
      <c r="D22" s="12">
        <v>1721</v>
      </c>
      <c r="E22" s="12">
        <v>1571</v>
      </c>
      <c r="F22" s="12">
        <v>150</v>
      </c>
      <c r="G22" s="12">
        <v>1413</v>
      </c>
    </row>
    <row r="23" spans="1:12" ht="12" customHeight="1">
      <c r="A23" s="24" t="s">
        <v>45</v>
      </c>
      <c r="B23" s="2" t="s">
        <v>10</v>
      </c>
      <c r="C23" s="13">
        <v>56</v>
      </c>
      <c r="D23" s="13">
        <v>5</v>
      </c>
      <c r="E23" s="13">
        <v>3</v>
      </c>
      <c r="F23" s="13">
        <v>2</v>
      </c>
      <c r="G23" s="13">
        <v>51</v>
      </c>
      <c r="H23" t="s">
        <v>45</v>
      </c>
      <c r="I23" t="s">
        <v>45</v>
      </c>
      <c r="K23" t="s">
        <v>45</v>
      </c>
      <c r="L23" t="s">
        <v>45</v>
      </c>
    </row>
    <row r="24" spans="1:12" ht="12" customHeight="1">
      <c r="A24" s="24" t="s">
        <v>45</v>
      </c>
      <c r="B24" s="2" t="s">
        <v>11</v>
      </c>
      <c r="C24" s="13">
        <v>331</v>
      </c>
      <c r="D24" s="13">
        <v>80</v>
      </c>
      <c r="E24" s="13">
        <v>60</v>
      </c>
      <c r="F24" s="13">
        <v>20</v>
      </c>
      <c r="G24" s="13">
        <v>251</v>
      </c>
      <c r="H24" t="s">
        <v>45</v>
      </c>
      <c r="I24" t="s">
        <v>45</v>
      </c>
      <c r="K24" t="s">
        <v>45</v>
      </c>
      <c r="L24" t="s">
        <v>45</v>
      </c>
    </row>
    <row r="25" spans="1:12" ht="12" customHeight="1">
      <c r="A25" s="24" t="s">
        <v>45</v>
      </c>
      <c r="B25" s="2" t="s">
        <v>12</v>
      </c>
      <c r="C25" s="13">
        <v>322</v>
      </c>
      <c r="D25" s="13">
        <v>189</v>
      </c>
      <c r="E25" s="13">
        <v>157</v>
      </c>
      <c r="F25" s="13">
        <v>32</v>
      </c>
      <c r="G25" s="13">
        <v>133</v>
      </c>
      <c r="H25" t="s">
        <v>45</v>
      </c>
      <c r="I25" t="s">
        <v>45</v>
      </c>
      <c r="K25" t="s">
        <v>45</v>
      </c>
      <c r="L25" t="s">
        <v>45</v>
      </c>
    </row>
    <row r="26" spans="1:12" ht="12" customHeight="1">
      <c r="A26" s="24" t="s">
        <v>45</v>
      </c>
      <c r="B26" s="2" t="s">
        <v>13</v>
      </c>
      <c r="C26" s="13">
        <v>333</v>
      </c>
      <c r="D26" s="13">
        <v>239</v>
      </c>
      <c r="E26" s="13">
        <v>213</v>
      </c>
      <c r="F26" s="13">
        <v>26</v>
      </c>
      <c r="G26" s="13">
        <v>94</v>
      </c>
      <c r="H26" t="s">
        <v>45</v>
      </c>
      <c r="I26" t="s">
        <v>45</v>
      </c>
      <c r="K26" t="s">
        <v>45</v>
      </c>
      <c r="L26" t="s">
        <v>45</v>
      </c>
    </row>
    <row r="27" spans="1:12" ht="12" customHeight="1">
      <c r="A27" s="24" t="s">
        <v>45</v>
      </c>
      <c r="B27" s="2" t="s">
        <v>14</v>
      </c>
      <c r="C27" s="13">
        <v>284</v>
      </c>
      <c r="D27" s="13">
        <v>227</v>
      </c>
      <c r="E27" s="13">
        <v>214</v>
      </c>
      <c r="F27" s="13">
        <v>13</v>
      </c>
      <c r="G27" s="13">
        <v>57</v>
      </c>
      <c r="H27" t="s">
        <v>45</v>
      </c>
      <c r="I27" t="s">
        <v>45</v>
      </c>
      <c r="K27" t="s">
        <v>45</v>
      </c>
      <c r="L27" t="s">
        <v>45</v>
      </c>
    </row>
    <row r="28" spans="1:12" ht="12" customHeight="1">
      <c r="A28" s="24" t="s">
        <v>45</v>
      </c>
      <c r="B28" s="2" t="s">
        <v>15</v>
      </c>
      <c r="C28" s="13">
        <v>253</v>
      </c>
      <c r="D28" s="13">
        <v>200</v>
      </c>
      <c r="E28" s="13">
        <v>183</v>
      </c>
      <c r="F28" s="13">
        <v>17</v>
      </c>
      <c r="G28" s="13">
        <v>53</v>
      </c>
      <c r="H28" t="s">
        <v>45</v>
      </c>
      <c r="I28" t="s">
        <v>45</v>
      </c>
      <c r="K28" t="s">
        <v>45</v>
      </c>
      <c r="L28" t="s">
        <v>45</v>
      </c>
    </row>
    <row r="29" spans="1:12" ht="12" customHeight="1">
      <c r="A29" s="24" t="s">
        <v>45</v>
      </c>
      <c r="B29" s="2" t="s">
        <v>16</v>
      </c>
      <c r="C29" s="13">
        <v>263</v>
      </c>
      <c r="D29" s="13">
        <v>204</v>
      </c>
      <c r="E29" s="13">
        <v>191</v>
      </c>
      <c r="F29" s="13">
        <v>13</v>
      </c>
      <c r="G29" s="13">
        <v>59</v>
      </c>
      <c r="H29" t="s">
        <v>45</v>
      </c>
      <c r="I29" t="s">
        <v>45</v>
      </c>
      <c r="K29" t="s">
        <v>45</v>
      </c>
      <c r="L29" t="s">
        <v>45</v>
      </c>
    </row>
    <row r="30" spans="1:12" ht="12" customHeight="1">
      <c r="A30" s="24" t="s">
        <v>45</v>
      </c>
      <c r="B30" s="2" t="s">
        <v>17</v>
      </c>
      <c r="C30" s="13">
        <v>232</v>
      </c>
      <c r="D30" s="13">
        <v>191</v>
      </c>
      <c r="E30" s="13">
        <v>184</v>
      </c>
      <c r="F30" s="13">
        <v>7</v>
      </c>
      <c r="G30" s="13">
        <v>41</v>
      </c>
      <c r="H30" t="s">
        <v>45</v>
      </c>
      <c r="I30" t="s">
        <v>45</v>
      </c>
      <c r="K30" t="s">
        <v>45</v>
      </c>
      <c r="L30" t="s">
        <v>45</v>
      </c>
    </row>
    <row r="31" spans="1:12" ht="12" customHeight="1">
      <c r="A31" s="24" t="s">
        <v>45</v>
      </c>
      <c r="B31" s="2" t="s">
        <v>18</v>
      </c>
      <c r="C31" s="13">
        <v>209</v>
      </c>
      <c r="D31" s="13">
        <v>148</v>
      </c>
      <c r="E31" s="13">
        <v>141</v>
      </c>
      <c r="F31" s="13">
        <v>7</v>
      </c>
      <c r="G31" s="13">
        <v>61</v>
      </c>
      <c r="H31" t="s">
        <v>45</v>
      </c>
      <c r="I31" t="s">
        <v>45</v>
      </c>
      <c r="K31" t="s">
        <v>45</v>
      </c>
      <c r="L31" t="s">
        <v>45</v>
      </c>
    </row>
    <row r="32" spans="1:12" ht="12" customHeight="1">
      <c r="A32" s="24" t="s">
        <v>45</v>
      </c>
      <c r="B32" s="2" t="s">
        <v>19</v>
      </c>
      <c r="C32" s="13">
        <v>193</v>
      </c>
      <c r="D32" s="13">
        <v>107</v>
      </c>
      <c r="E32" s="13">
        <v>99</v>
      </c>
      <c r="F32" s="13">
        <v>8</v>
      </c>
      <c r="G32" s="13">
        <v>86</v>
      </c>
      <c r="H32" t="s">
        <v>45</v>
      </c>
      <c r="I32" t="s">
        <v>45</v>
      </c>
      <c r="K32" t="s">
        <v>45</v>
      </c>
      <c r="L32" t="s">
        <v>45</v>
      </c>
    </row>
    <row r="33" spans="1:12" ht="12" customHeight="1">
      <c r="A33" s="24" t="s">
        <v>45</v>
      </c>
      <c r="B33" s="2" t="s">
        <v>20</v>
      </c>
      <c r="C33" s="13">
        <v>181</v>
      </c>
      <c r="D33" s="13">
        <v>77</v>
      </c>
      <c r="E33" s="13">
        <v>74</v>
      </c>
      <c r="F33" s="13">
        <v>3</v>
      </c>
      <c r="G33" s="13">
        <v>104</v>
      </c>
      <c r="H33" t="s">
        <v>45</v>
      </c>
      <c r="I33" t="s">
        <v>45</v>
      </c>
      <c r="K33" t="s">
        <v>45</v>
      </c>
      <c r="L33" t="s">
        <v>45</v>
      </c>
    </row>
    <row r="34" spans="1:12" ht="12" customHeight="1">
      <c r="A34" s="24" t="s">
        <v>45</v>
      </c>
      <c r="B34" s="2" t="s">
        <v>21</v>
      </c>
      <c r="C34" s="13">
        <v>139</v>
      </c>
      <c r="D34" s="13">
        <v>25</v>
      </c>
      <c r="E34" s="13">
        <v>25</v>
      </c>
      <c r="F34" s="13" t="s">
        <v>58</v>
      </c>
      <c r="G34" s="13">
        <v>114</v>
      </c>
      <c r="H34" t="s">
        <v>45</v>
      </c>
      <c r="I34" t="s">
        <v>45</v>
      </c>
      <c r="K34" t="s">
        <v>45</v>
      </c>
      <c r="L34" t="s">
        <v>45</v>
      </c>
    </row>
    <row r="35" spans="1:12" ht="12" customHeight="1">
      <c r="A35" s="24" t="s">
        <v>45</v>
      </c>
      <c r="B35" s="2" t="s">
        <v>22</v>
      </c>
      <c r="C35" s="13">
        <v>121</v>
      </c>
      <c r="D35" s="13">
        <v>14</v>
      </c>
      <c r="E35" s="13">
        <v>14</v>
      </c>
      <c r="F35" s="13" t="s">
        <v>58</v>
      </c>
      <c r="G35" s="13">
        <v>107</v>
      </c>
      <c r="H35" t="s">
        <v>45</v>
      </c>
      <c r="I35" t="s">
        <v>45</v>
      </c>
      <c r="K35" t="s">
        <v>45</v>
      </c>
      <c r="L35" t="s">
        <v>45</v>
      </c>
    </row>
    <row r="36" spans="1:12" ht="12" customHeight="1">
      <c r="A36" s="24" t="s">
        <v>45</v>
      </c>
      <c r="B36" s="2" t="s">
        <v>23</v>
      </c>
      <c r="C36" s="13">
        <v>107</v>
      </c>
      <c r="D36" s="13">
        <v>8</v>
      </c>
      <c r="E36" s="13">
        <v>8</v>
      </c>
      <c r="F36" s="13" t="s">
        <v>58</v>
      </c>
      <c r="G36" s="13">
        <v>99</v>
      </c>
      <c r="H36" t="s">
        <v>45</v>
      </c>
      <c r="I36" t="s">
        <v>45</v>
      </c>
      <c r="K36" t="s">
        <v>45</v>
      </c>
      <c r="L36" t="s">
        <v>45</v>
      </c>
    </row>
    <row r="37" spans="1:12" ht="12" customHeight="1">
      <c r="A37" s="24" t="s">
        <v>45</v>
      </c>
      <c r="B37" s="2" t="s">
        <v>24</v>
      </c>
      <c r="C37" s="13">
        <v>110</v>
      </c>
      <c r="D37" s="13">
        <v>7</v>
      </c>
      <c r="E37" s="13">
        <v>5</v>
      </c>
      <c r="F37" s="13">
        <v>2</v>
      </c>
      <c r="G37" s="13">
        <v>103</v>
      </c>
      <c r="H37" t="s">
        <v>45</v>
      </c>
      <c r="I37" t="s">
        <v>45</v>
      </c>
      <c r="K37" t="s">
        <v>45</v>
      </c>
      <c r="L37" t="s">
        <v>45</v>
      </c>
    </row>
    <row r="38" spans="1:12" ht="12" customHeight="1">
      <c r="A38" s="25" t="s">
        <v>26</v>
      </c>
      <c r="B38" s="4" t="s">
        <v>45</v>
      </c>
      <c r="C38" s="12">
        <v>2961</v>
      </c>
      <c r="D38" s="12">
        <v>2027</v>
      </c>
      <c r="E38" s="12">
        <v>1948</v>
      </c>
      <c r="F38" s="12">
        <v>79</v>
      </c>
      <c r="G38" s="12">
        <v>934</v>
      </c>
    </row>
    <row r="39" spans="1:12" ht="12" customHeight="1">
      <c r="A39" s="24" t="s">
        <v>45</v>
      </c>
      <c r="B39" s="2" t="s">
        <v>10</v>
      </c>
      <c r="C39" s="13">
        <v>59</v>
      </c>
      <c r="D39" s="13">
        <v>5</v>
      </c>
      <c r="E39" s="13">
        <v>4</v>
      </c>
      <c r="F39" s="13">
        <v>1</v>
      </c>
      <c r="G39" s="13">
        <v>54</v>
      </c>
      <c r="H39" t="s">
        <v>45</v>
      </c>
      <c r="I39" t="s">
        <v>45</v>
      </c>
      <c r="K39" t="s">
        <v>45</v>
      </c>
      <c r="L39" t="s">
        <v>45</v>
      </c>
    </row>
    <row r="40" spans="1:12" ht="12" customHeight="1">
      <c r="A40" s="24" t="s">
        <v>45</v>
      </c>
      <c r="B40" s="2" t="s">
        <v>11</v>
      </c>
      <c r="C40" s="13">
        <v>286</v>
      </c>
      <c r="D40" s="13">
        <v>102</v>
      </c>
      <c r="E40" s="13">
        <v>90</v>
      </c>
      <c r="F40" s="13">
        <v>12</v>
      </c>
      <c r="G40" s="13">
        <v>184</v>
      </c>
      <c r="H40" t="s">
        <v>45</v>
      </c>
      <c r="I40" t="s">
        <v>45</v>
      </c>
      <c r="K40" t="s">
        <v>45</v>
      </c>
      <c r="L40" t="s">
        <v>45</v>
      </c>
    </row>
    <row r="41" spans="1:12" ht="12" customHeight="1">
      <c r="A41" s="24" t="s">
        <v>45</v>
      </c>
      <c r="B41" s="2" t="s">
        <v>12</v>
      </c>
      <c r="C41" s="13">
        <v>284</v>
      </c>
      <c r="D41" s="13">
        <v>188</v>
      </c>
      <c r="E41" s="13">
        <v>170</v>
      </c>
      <c r="F41" s="13">
        <v>18</v>
      </c>
      <c r="G41" s="13">
        <v>96</v>
      </c>
      <c r="H41" t="s">
        <v>45</v>
      </c>
      <c r="I41" t="s">
        <v>45</v>
      </c>
      <c r="K41" t="s">
        <v>45</v>
      </c>
      <c r="L41" t="s">
        <v>45</v>
      </c>
    </row>
    <row r="42" spans="1:12" ht="12" customHeight="1">
      <c r="A42" s="24" t="s">
        <v>45</v>
      </c>
      <c r="B42" s="2" t="s">
        <v>13</v>
      </c>
      <c r="C42" s="13">
        <v>359</v>
      </c>
      <c r="D42" s="13">
        <v>303</v>
      </c>
      <c r="E42" s="13">
        <v>286</v>
      </c>
      <c r="F42" s="13">
        <v>17</v>
      </c>
      <c r="G42" s="13">
        <v>56</v>
      </c>
      <c r="H42" t="s">
        <v>45</v>
      </c>
      <c r="I42" t="s">
        <v>45</v>
      </c>
      <c r="K42" t="s">
        <v>45</v>
      </c>
      <c r="L42" t="s">
        <v>45</v>
      </c>
    </row>
    <row r="43" spans="1:12" ht="12" customHeight="1">
      <c r="A43" s="24" t="s">
        <v>45</v>
      </c>
      <c r="B43" s="2" t="s">
        <v>14</v>
      </c>
      <c r="C43" s="13">
        <v>267</v>
      </c>
      <c r="D43" s="13">
        <v>233</v>
      </c>
      <c r="E43" s="13">
        <v>223</v>
      </c>
      <c r="F43" s="13">
        <v>10</v>
      </c>
      <c r="G43" s="13">
        <v>34</v>
      </c>
      <c r="H43" t="s">
        <v>45</v>
      </c>
      <c r="I43" t="s">
        <v>45</v>
      </c>
      <c r="K43" t="s">
        <v>45</v>
      </c>
      <c r="L43" t="s">
        <v>45</v>
      </c>
    </row>
    <row r="44" spans="1:12" ht="12" customHeight="1">
      <c r="A44" s="24" t="s">
        <v>45</v>
      </c>
      <c r="B44" s="2" t="s">
        <v>15</v>
      </c>
      <c r="C44" s="13">
        <v>224</v>
      </c>
      <c r="D44" s="13">
        <v>198</v>
      </c>
      <c r="E44" s="13">
        <v>192</v>
      </c>
      <c r="F44" s="13">
        <v>6</v>
      </c>
      <c r="G44" s="13">
        <v>26</v>
      </c>
      <c r="H44" t="s">
        <v>45</v>
      </c>
      <c r="I44" t="s">
        <v>45</v>
      </c>
      <c r="K44" t="s">
        <v>45</v>
      </c>
      <c r="L44" t="s">
        <v>45</v>
      </c>
    </row>
    <row r="45" spans="1:12" ht="12" customHeight="1">
      <c r="A45" s="24" t="s">
        <v>45</v>
      </c>
      <c r="B45" s="2" t="s">
        <v>16</v>
      </c>
      <c r="C45" s="13">
        <v>233</v>
      </c>
      <c r="D45" s="13">
        <v>211</v>
      </c>
      <c r="E45" s="13">
        <v>210</v>
      </c>
      <c r="F45" s="13">
        <v>1</v>
      </c>
      <c r="G45" s="13">
        <v>22</v>
      </c>
      <c r="H45" t="s">
        <v>45</v>
      </c>
      <c r="I45" t="s">
        <v>45</v>
      </c>
      <c r="K45" t="s">
        <v>45</v>
      </c>
      <c r="L45" t="s">
        <v>45</v>
      </c>
    </row>
    <row r="46" spans="1:12" ht="12" customHeight="1">
      <c r="A46" s="24" t="s">
        <v>45</v>
      </c>
      <c r="B46" s="2" t="s">
        <v>17</v>
      </c>
      <c r="C46" s="13">
        <v>226</v>
      </c>
      <c r="D46" s="13">
        <v>200</v>
      </c>
      <c r="E46" s="13">
        <v>196</v>
      </c>
      <c r="F46" s="13">
        <v>4</v>
      </c>
      <c r="G46" s="13">
        <v>26</v>
      </c>
      <c r="H46" t="s">
        <v>45</v>
      </c>
      <c r="I46" t="s">
        <v>45</v>
      </c>
      <c r="K46" t="s">
        <v>45</v>
      </c>
      <c r="L46" t="s">
        <v>45</v>
      </c>
    </row>
    <row r="47" spans="1:12" ht="12" customHeight="1">
      <c r="A47" s="24" t="s">
        <v>45</v>
      </c>
      <c r="B47" s="2" t="s">
        <v>18</v>
      </c>
      <c r="C47" s="13">
        <v>217</v>
      </c>
      <c r="D47" s="13">
        <v>180</v>
      </c>
      <c r="E47" s="13">
        <v>179</v>
      </c>
      <c r="F47" s="13">
        <v>1</v>
      </c>
      <c r="G47" s="13">
        <v>37</v>
      </c>
      <c r="H47" t="s">
        <v>45</v>
      </c>
      <c r="I47" t="s">
        <v>45</v>
      </c>
      <c r="K47" t="s">
        <v>45</v>
      </c>
      <c r="L47" t="s">
        <v>45</v>
      </c>
    </row>
    <row r="48" spans="1:12" ht="12" customHeight="1">
      <c r="A48" s="24" t="s">
        <v>45</v>
      </c>
      <c r="B48" s="2" t="s">
        <v>19</v>
      </c>
      <c r="C48" s="13">
        <v>195</v>
      </c>
      <c r="D48" s="13">
        <v>154</v>
      </c>
      <c r="E48" s="13">
        <v>150</v>
      </c>
      <c r="F48" s="13">
        <v>4</v>
      </c>
      <c r="G48" s="13">
        <v>41</v>
      </c>
      <c r="H48" t="s">
        <v>45</v>
      </c>
      <c r="I48" t="s">
        <v>45</v>
      </c>
      <c r="K48" t="s">
        <v>45</v>
      </c>
      <c r="L48" t="s">
        <v>45</v>
      </c>
    </row>
    <row r="49" spans="1:12" ht="12" customHeight="1">
      <c r="A49" s="24" t="s">
        <v>45</v>
      </c>
      <c r="B49" s="2" t="s">
        <v>20</v>
      </c>
      <c r="C49" s="13">
        <v>193</v>
      </c>
      <c r="D49" s="13">
        <v>131</v>
      </c>
      <c r="E49" s="13">
        <v>128</v>
      </c>
      <c r="F49" s="13">
        <v>3</v>
      </c>
      <c r="G49" s="13">
        <v>62</v>
      </c>
      <c r="H49" t="s">
        <v>45</v>
      </c>
      <c r="I49" t="s">
        <v>45</v>
      </c>
      <c r="K49" t="s">
        <v>45</v>
      </c>
      <c r="L49" t="s">
        <v>45</v>
      </c>
    </row>
    <row r="50" spans="1:12" ht="12" customHeight="1">
      <c r="A50" s="24" t="s">
        <v>45</v>
      </c>
      <c r="B50" s="2" t="s">
        <v>21</v>
      </c>
      <c r="C50" s="13">
        <v>137</v>
      </c>
      <c r="D50" s="13">
        <v>62</v>
      </c>
      <c r="E50" s="13">
        <v>62</v>
      </c>
      <c r="F50" s="13" t="s">
        <v>58</v>
      </c>
      <c r="G50" s="13">
        <v>75</v>
      </c>
      <c r="H50" t="s">
        <v>45</v>
      </c>
      <c r="I50" t="s">
        <v>45</v>
      </c>
      <c r="K50" t="s">
        <v>45</v>
      </c>
      <c r="L50" t="s">
        <v>45</v>
      </c>
    </row>
    <row r="51" spans="1:12" ht="12" customHeight="1">
      <c r="A51" s="24" t="s">
        <v>45</v>
      </c>
      <c r="B51" s="2" t="s">
        <v>22</v>
      </c>
      <c r="C51" s="13">
        <v>107</v>
      </c>
      <c r="D51" s="13">
        <v>30</v>
      </c>
      <c r="E51" s="13">
        <v>29</v>
      </c>
      <c r="F51" s="13">
        <v>1</v>
      </c>
      <c r="G51" s="13">
        <v>77</v>
      </c>
      <c r="H51" t="s">
        <v>45</v>
      </c>
      <c r="I51" t="s">
        <v>45</v>
      </c>
      <c r="K51" t="s">
        <v>45</v>
      </c>
      <c r="L51" t="s">
        <v>45</v>
      </c>
    </row>
    <row r="52" spans="1:12" ht="12" customHeight="1">
      <c r="A52" s="24" t="s">
        <v>45</v>
      </c>
      <c r="B52" s="2" t="s">
        <v>23</v>
      </c>
      <c r="C52" s="13">
        <v>86</v>
      </c>
      <c r="D52" s="13">
        <v>16</v>
      </c>
      <c r="E52" s="13">
        <v>16</v>
      </c>
      <c r="F52" s="13" t="s">
        <v>58</v>
      </c>
      <c r="G52" s="13">
        <v>70</v>
      </c>
      <c r="H52" t="s">
        <v>45</v>
      </c>
      <c r="I52" t="s">
        <v>45</v>
      </c>
      <c r="K52" t="s">
        <v>45</v>
      </c>
      <c r="L52" t="s">
        <v>45</v>
      </c>
    </row>
    <row r="53" spans="1:12" ht="12" customHeight="1">
      <c r="A53" s="26" t="s">
        <v>45</v>
      </c>
      <c r="B53" s="5" t="s">
        <v>24</v>
      </c>
      <c r="C53" s="14">
        <v>88</v>
      </c>
      <c r="D53" s="14">
        <v>14</v>
      </c>
      <c r="E53" s="14">
        <v>13</v>
      </c>
      <c r="F53" s="14">
        <v>1</v>
      </c>
      <c r="G53" s="14">
        <v>74</v>
      </c>
      <c r="H53" t="s">
        <v>45</v>
      </c>
      <c r="I53" t="s">
        <v>45</v>
      </c>
      <c r="K53" t="s">
        <v>45</v>
      </c>
      <c r="L53" t="s">
        <v>45</v>
      </c>
    </row>
    <row r="54" spans="1:12" s="15" customFormat="1" ht="36.75" customHeight="1">
      <c r="A54" s="19" t="s">
        <v>56</v>
      </c>
      <c r="B54" s="20" t="s">
        <v>45</v>
      </c>
      <c r="C54" s="21" t="s">
        <v>45</v>
      </c>
      <c r="D54" s="21" t="s">
        <v>45</v>
      </c>
      <c r="E54" s="21" t="s">
        <v>45</v>
      </c>
      <c r="F54" s="22" t="s">
        <v>45</v>
      </c>
      <c r="G54" s="22" t="s">
        <v>45</v>
      </c>
      <c r="J54" s="15" t="s">
        <v>45</v>
      </c>
    </row>
    <row r="55" spans="1:12" ht="12" customHeight="1">
      <c r="A55" s="19" t="s">
        <v>57</v>
      </c>
      <c r="B55" s="20" t="s">
        <v>45</v>
      </c>
      <c r="C55" s="21" t="s">
        <v>45</v>
      </c>
      <c r="D55" s="21" t="s">
        <v>45</v>
      </c>
      <c r="E55" s="21" t="s">
        <v>45</v>
      </c>
      <c r="F55" s="22" t="s">
        <v>45</v>
      </c>
      <c r="G55" s="22" t="s">
        <v>45</v>
      </c>
      <c r="J55" t="s">
        <v>45</v>
      </c>
    </row>
    <row r="56" spans="1:12" ht="12">
      <c r="A56" s="1" t="s">
        <v>45</v>
      </c>
      <c r="B56" s="1" t="s">
        <v>45</v>
      </c>
      <c r="C56" s="1" t="s">
        <v>45</v>
      </c>
      <c r="D56" s="1" t="s">
        <v>45</v>
      </c>
      <c r="E56" s="1" t="s">
        <v>45</v>
      </c>
      <c r="F56" s="1" t="s">
        <v>45</v>
      </c>
      <c r="G56" s="1" t="s">
        <v>45</v>
      </c>
      <c r="H56" t="s">
        <v>45</v>
      </c>
      <c r="I56" t="s">
        <v>45</v>
      </c>
      <c r="J56" t="s">
        <v>45</v>
      </c>
      <c r="K56" t="s">
        <v>45</v>
      </c>
      <c r="L56" t="s">
        <v>45</v>
      </c>
    </row>
    <row r="57" spans="1:12" ht="12">
      <c r="A57" s="1"/>
      <c r="B57" s="1"/>
      <c r="C57" s="1"/>
      <c r="D57" s="1"/>
      <c r="E57" s="1"/>
      <c r="F57" s="1"/>
      <c r="G57" s="1"/>
    </row>
    <row r="58" spans="1:12" ht="12">
      <c r="A58" s="1"/>
      <c r="B58" s="1"/>
      <c r="C58" s="1"/>
      <c r="D58" s="1"/>
      <c r="E58" s="1"/>
      <c r="F58" s="1"/>
      <c r="G58" s="1"/>
    </row>
    <row r="59" spans="1:12" ht="12">
      <c r="A59" s="1"/>
      <c r="B59" s="1"/>
      <c r="C59" s="1"/>
      <c r="D59" s="1"/>
      <c r="E59" s="1"/>
      <c r="F59" s="1"/>
      <c r="G59" s="1"/>
    </row>
    <row r="60" spans="1:12" ht="12">
      <c r="A60" s="1"/>
      <c r="B60" s="1"/>
      <c r="C60" s="1"/>
      <c r="D60" s="1"/>
      <c r="E60" s="1"/>
      <c r="F60" s="1"/>
      <c r="G60" s="1"/>
    </row>
    <row r="61" spans="1:12" ht="12">
      <c r="A61" s="1"/>
      <c r="B61" s="1"/>
      <c r="C61" s="1"/>
      <c r="D61" s="1"/>
      <c r="E61" s="1"/>
      <c r="F61" s="1"/>
      <c r="G61" s="1"/>
    </row>
    <row r="62" spans="1:12" ht="12">
      <c r="A62" s="1"/>
      <c r="B62" s="1"/>
      <c r="C62" s="1"/>
      <c r="D62" s="1"/>
      <c r="E62" s="1"/>
      <c r="F62" s="1"/>
      <c r="G62" s="1"/>
    </row>
    <row r="63" spans="1:12" ht="12">
      <c r="A63" s="1"/>
      <c r="B63" s="1"/>
      <c r="C63" s="1"/>
      <c r="D63" s="1"/>
      <c r="E63" s="1"/>
      <c r="F63" s="1"/>
      <c r="G63" s="1"/>
    </row>
    <row r="64" spans="1:12" ht="12">
      <c r="A64" s="1"/>
      <c r="B64" s="1"/>
      <c r="C64" s="1"/>
      <c r="D64" s="1"/>
      <c r="E64" s="1"/>
      <c r="F64" s="1"/>
      <c r="G64" s="1"/>
    </row>
    <row r="65" spans="1:7" ht="12">
      <c r="A65" s="1"/>
      <c r="B65" s="1"/>
      <c r="C65" s="1"/>
      <c r="D65" s="1"/>
      <c r="E65" s="1"/>
      <c r="F65" s="1"/>
      <c r="G65" s="1"/>
    </row>
  </sheetData>
  <mergeCells count="12">
    <mergeCell ref="A54:G54"/>
    <mergeCell ref="A55:G55"/>
    <mergeCell ref="A6:A21"/>
    <mergeCell ref="A22:A37"/>
    <mergeCell ref="A38:A53"/>
    <mergeCell ref="A1:G1"/>
    <mergeCell ref="A2:G2"/>
    <mergeCell ref="A3:B5"/>
    <mergeCell ref="C3:C5"/>
    <mergeCell ref="D3:G3"/>
    <mergeCell ref="D4:F4"/>
    <mergeCell ref="G4:G5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L65"/>
  <sheetViews>
    <sheetView showGridLines="0" zoomScaleNormal="100" workbookViewId="0">
      <selection sqref="A1:G1"/>
    </sheetView>
  </sheetViews>
  <sheetFormatPr baseColWidth="10" defaultRowHeight="11.25"/>
  <cols>
    <col min="1" max="2" width="31.6640625" customWidth="1"/>
    <col min="3" max="3" width="15.6640625" customWidth="1"/>
    <col min="4" max="5" width="13.6640625" customWidth="1"/>
    <col min="6" max="6" width="14.6640625" customWidth="1"/>
    <col min="7" max="7" width="17" customWidth="1"/>
  </cols>
  <sheetData>
    <row r="1" spans="1:12" ht="13.9" customHeight="1">
      <c r="A1" s="16" t="s">
        <v>0</v>
      </c>
      <c r="B1" s="16"/>
      <c r="C1" s="16"/>
      <c r="D1" s="16"/>
      <c r="E1" s="16"/>
      <c r="F1" s="16"/>
      <c r="G1" s="16"/>
    </row>
    <row r="2" spans="1:12" ht="36" customHeight="1">
      <c r="A2" s="17" t="s">
        <v>35</v>
      </c>
      <c r="B2" s="17" t="s">
        <v>45</v>
      </c>
      <c r="C2" s="17" t="s">
        <v>45</v>
      </c>
      <c r="D2" s="17" t="s">
        <v>45</v>
      </c>
      <c r="E2" s="17" t="s">
        <v>45</v>
      </c>
      <c r="F2" s="17" t="s">
        <v>45</v>
      </c>
      <c r="G2" s="17" t="s">
        <v>45</v>
      </c>
      <c r="J2" t="s">
        <v>45</v>
      </c>
    </row>
    <row r="3" spans="1:12" ht="36.6" customHeight="1">
      <c r="A3" s="18" t="s">
        <v>2</v>
      </c>
      <c r="B3" s="18" t="s">
        <v>45</v>
      </c>
      <c r="C3" s="18" t="s">
        <v>3</v>
      </c>
      <c r="D3" s="18" t="s">
        <v>4</v>
      </c>
      <c r="E3" s="18" t="s">
        <v>45</v>
      </c>
      <c r="F3" s="18" t="s">
        <v>45</v>
      </c>
      <c r="G3" s="18" t="s">
        <v>45</v>
      </c>
    </row>
    <row r="4" spans="1:12" ht="28.9" customHeight="1">
      <c r="A4" s="18" t="s">
        <v>45</v>
      </c>
      <c r="B4" s="18" t="s">
        <v>45</v>
      </c>
      <c r="C4" s="18" t="s">
        <v>45</v>
      </c>
      <c r="D4" s="18" t="s">
        <v>5</v>
      </c>
      <c r="E4" s="18" t="s">
        <v>45</v>
      </c>
      <c r="F4" s="18" t="s">
        <v>45</v>
      </c>
      <c r="G4" s="18" t="s">
        <v>6</v>
      </c>
      <c r="H4" t="s">
        <v>45</v>
      </c>
      <c r="I4" t="s">
        <v>45</v>
      </c>
      <c r="J4" t="s">
        <v>45</v>
      </c>
      <c r="K4" t="s">
        <v>45</v>
      </c>
      <c r="L4" t="s">
        <v>45</v>
      </c>
    </row>
    <row r="5" spans="1:12" ht="16.899999999999999" customHeight="1">
      <c r="A5" s="18" t="s">
        <v>45</v>
      </c>
      <c r="B5" s="18" t="s">
        <v>45</v>
      </c>
      <c r="C5" s="18" t="s">
        <v>45</v>
      </c>
      <c r="D5" s="3" t="s">
        <v>7</v>
      </c>
      <c r="E5" s="3" t="s">
        <v>8</v>
      </c>
      <c r="F5" s="3" t="s">
        <v>9</v>
      </c>
      <c r="G5" s="18" t="s">
        <v>45</v>
      </c>
      <c r="H5" t="s">
        <v>45</v>
      </c>
      <c r="I5" t="s">
        <v>45</v>
      </c>
      <c r="J5" t="s">
        <v>45</v>
      </c>
      <c r="K5" t="s">
        <v>45</v>
      </c>
      <c r="L5" t="s">
        <v>45</v>
      </c>
    </row>
    <row r="6" spans="1:12" ht="12" customHeight="1">
      <c r="A6" s="23" t="s">
        <v>7</v>
      </c>
      <c r="B6" s="6" t="s">
        <v>45</v>
      </c>
      <c r="C6" s="12">
        <v>9119</v>
      </c>
      <c r="D6" s="12">
        <v>5645</v>
      </c>
      <c r="E6" s="12">
        <v>5206</v>
      </c>
      <c r="F6" s="12">
        <v>439</v>
      </c>
      <c r="G6" s="12">
        <v>3474</v>
      </c>
    </row>
    <row r="7" spans="1:12" ht="12" customHeight="1">
      <c r="A7" s="24" t="s">
        <v>45</v>
      </c>
      <c r="B7" s="2" t="s">
        <v>10</v>
      </c>
      <c r="C7" s="13">
        <v>165</v>
      </c>
      <c r="D7" s="13">
        <v>8</v>
      </c>
      <c r="E7" s="13">
        <v>7</v>
      </c>
      <c r="F7" s="13">
        <v>1</v>
      </c>
      <c r="G7" s="13">
        <v>157</v>
      </c>
      <c r="H7" t="s">
        <v>45</v>
      </c>
      <c r="I7" t="s">
        <v>45</v>
      </c>
      <c r="K7" t="s">
        <v>45</v>
      </c>
      <c r="L7" t="s">
        <v>45</v>
      </c>
    </row>
    <row r="8" spans="1:12" ht="12" customHeight="1">
      <c r="A8" s="24" t="s">
        <v>45</v>
      </c>
      <c r="B8" s="2" t="s">
        <v>11</v>
      </c>
      <c r="C8" s="13">
        <v>850</v>
      </c>
      <c r="D8" s="13">
        <v>177</v>
      </c>
      <c r="E8" s="13">
        <v>138</v>
      </c>
      <c r="F8" s="13">
        <v>39</v>
      </c>
      <c r="G8" s="13">
        <v>673</v>
      </c>
      <c r="H8" t="s">
        <v>45</v>
      </c>
      <c r="I8" t="s">
        <v>45</v>
      </c>
      <c r="K8" t="s">
        <v>45</v>
      </c>
      <c r="L8" t="s">
        <v>45</v>
      </c>
    </row>
    <row r="9" spans="1:12" ht="12" customHeight="1">
      <c r="A9" s="24" t="s">
        <v>45</v>
      </c>
      <c r="B9" s="2" t="s">
        <v>12</v>
      </c>
      <c r="C9" s="13">
        <v>863</v>
      </c>
      <c r="D9" s="13">
        <v>530</v>
      </c>
      <c r="E9" s="13">
        <v>430</v>
      </c>
      <c r="F9" s="13">
        <v>100</v>
      </c>
      <c r="G9" s="13">
        <v>333</v>
      </c>
      <c r="H9" t="s">
        <v>45</v>
      </c>
      <c r="I9" t="s">
        <v>45</v>
      </c>
      <c r="K9" t="s">
        <v>45</v>
      </c>
      <c r="L9" t="s">
        <v>45</v>
      </c>
    </row>
    <row r="10" spans="1:12" ht="12" customHeight="1">
      <c r="A10" s="24" t="s">
        <v>45</v>
      </c>
      <c r="B10" s="2" t="s">
        <v>13</v>
      </c>
      <c r="C10" s="13">
        <v>1018</v>
      </c>
      <c r="D10" s="13">
        <v>796</v>
      </c>
      <c r="E10" s="13">
        <v>709</v>
      </c>
      <c r="F10" s="13">
        <v>87</v>
      </c>
      <c r="G10" s="13">
        <v>222</v>
      </c>
      <c r="H10" t="s">
        <v>45</v>
      </c>
      <c r="I10" t="s">
        <v>45</v>
      </c>
      <c r="K10" t="s">
        <v>45</v>
      </c>
      <c r="L10" t="s">
        <v>45</v>
      </c>
    </row>
    <row r="11" spans="1:12" ht="12" customHeight="1">
      <c r="A11" s="24" t="s">
        <v>45</v>
      </c>
      <c r="B11" s="2" t="s">
        <v>14</v>
      </c>
      <c r="C11" s="13">
        <v>980</v>
      </c>
      <c r="D11" s="13">
        <v>802</v>
      </c>
      <c r="E11" s="13">
        <v>737</v>
      </c>
      <c r="F11" s="13">
        <v>65</v>
      </c>
      <c r="G11" s="13">
        <v>178</v>
      </c>
      <c r="H11" t="s">
        <v>45</v>
      </c>
      <c r="I11" t="s">
        <v>45</v>
      </c>
      <c r="K11" t="s">
        <v>45</v>
      </c>
      <c r="L11" t="s">
        <v>45</v>
      </c>
    </row>
    <row r="12" spans="1:12" ht="12" customHeight="1">
      <c r="A12" s="24" t="s">
        <v>45</v>
      </c>
      <c r="B12" s="2" t="s">
        <v>15</v>
      </c>
      <c r="C12" s="13">
        <v>855</v>
      </c>
      <c r="D12" s="13">
        <v>693</v>
      </c>
      <c r="E12" s="13">
        <v>651</v>
      </c>
      <c r="F12" s="13">
        <v>42</v>
      </c>
      <c r="G12" s="13">
        <v>162</v>
      </c>
      <c r="H12" t="s">
        <v>45</v>
      </c>
      <c r="I12" t="s">
        <v>45</v>
      </c>
      <c r="K12" t="s">
        <v>45</v>
      </c>
      <c r="L12" t="s">
        <v>45</v>
      </c>
    </row>
    <row r="13" spans="1:12" ht="12" customHeight="1">
      <c r="A13" s="24" t="s">
        <v>45</v>
      </c>
      <c r="B13" s="2" t="s">
        <v>16</v>
      </c>
      <c r="C13" s="13">
        <v>809</v>
      </c>
      <c r="D13" s="13">
        <v>676</v>
      </c>
      <c r="E13" s="13">
        <v>644</v>
      </c>
      <c r="F13" s="13">
        <v>32</v>
      </c>
      <c r="G13" s="13">
        <v>133</v>
      </c>
      <c r="H13" t="s">
        <v>45</v>
      </c>
      <c r="I13" t="s">
        <v>45</v>
      </c>
      <c r="K13" t="s">
        <v>45</v>
      </c>
      <c r="L13" t="s">
        <v>45</v>
      </c>
    </row>
    <row r="14" spans="1:12" ht="12" customHeight="1">
      <c r="A14" s="24" t="s">
        <v>45</v>
      </c>
      <c r="B14" s="2" t="s">
        <v>17</v>
      </c>
      <c r="C14" s="13">
        <v>709</v>
      </c>
      <c r="D14" s="13">
        <v>583</v>
      </c>
      <c r="E14" s="13">
        <v>568</v>
      </c>
      <c r="F14" s="13">
        <v>15</v>
      </c>
      <c r="G14" s="13">
        <v>126</v>
      </c>
      <c r="H14" t="s">
        <v>45</v>
      </c>
      <c r="I14" t="s">
        <v>45</v>
      </c>
      <c r="K14" t="s">
        <v>45</v>
      </c>
      <c r="L14" t="s">
        <v>45</v>
      </c>
    </row>
    <row r="15" spans="1:12" ht="12" customHeight="1">
      <c r="A15" s="24" t="s">
        <v>45</v>
      </c>
      <c r="B15" s="2" t="s">
        <v>18</v>
      </c>
      <c r="C15" s="13">
        <v>606</v>
      </c>
      <c r="D15" s="13">
        <v>469</v>
      </c>
      <c r="E15" s="13">
        <v>450</v>
      </c>
      <c r="F15" s="13">
        <v>19</v>
      </c>
      <c r="G15" s="13">
        <v>137</v>
      </c>
      <c r="H15" t="s">
        <v>45</v>
      </c>
      <c r="I15" t="s">
        <v>45</v>
      </c>
      <c r="K15" t="s">
        <v>45</v>
      </c>
      <c r="L15" t="s">
        <v>45</v>
      </c>
    </row>
    <row r="16" spans="1:12" ht="12" customHeight="1">
      <c r="A16" s="24" t="s">
        <v>45</v>
      </c>
      <c r="B16" s="2" t="s">
        <v>19</v>
      </c>
      <c r="C16" s="13">
        <v>544</v>
      </c>
      <c r="D16" s="13">
        <v>380</v>
      </c>
      <c r="E16" s="13">
        <v>362</v>
      </c>
      <c r="F16" s="13">
        <v>18</v>
      </c>
      <c r="G16" s="13">
        <v>164</v>
      </c>
      <c r="H16" t="s">
        <v>45</v>
      </c>
      <c r="I16" t="s">
        <v>45</v>
      </c>
      <c r="K16" t="s">
        <v>45</v>
      </c>
      <c r="L16" t="s">
        <v>45</v>
      </c>
    </row>
    <row r="17" spans="1:12" ht="12" customHeight="1">
      <c r="A17" s="24" t="s">
        <v>45</v>
      </c>
      <c r="B17" s="2" t="s">
        <v>20</v>
      </c>
      <c r="C17" s="13">
        <v>463</v>
      </c>
      <c r="D17" s="13">
        <v>255</v>
      </c>
      <c r="E17" s="13">
        <v>245</v>
      </c>
      <c r="F17" s="13">
        <v>10</v>
      </c>
      <c r="G17" s="13">
        <v>208</v>
      </c>
      <c r="H17" t="s">
        <v>45</v>
      </c>
      <c r="I17" t="s">
        <v>45</v>
      </c>
      <c r="K17" t="s">
        <v>45</v>
      </c>
      <c r="L17" t="s">
        <v>45</v>
      </c>
    </row>
    <row r="18" spans="1:12" ht="12" customHeight="1">
      <c r="A18" s="24" t="s">
        <v>45</v>
      </c>
      <c r="B18" s="2" t="s">
        <v>21</v>
      </c>
      <c r="C18" s="13">
        <v>399</v>
      </c>
      <c r="D18" s="13">
        <v>146</v>
      </c>
      <c r="E18" s="13">
        <v>143</v>
      </c>
      <c r="F18" s="13">
        <v>3</v>
      </c>
      <c r="G18" s="13">
        <v>253</v>
      </c>
      <c r="H18" t="s">
        <v>45</v>
      </c>
      <c r="I18" t="s">
        <v>45</v>
      </c>
      <c r="K18" t="s">
        <v>45</v>
      </c>
      <c r="L18" t="s">
        <v>45</v>
      </c>
    </row>
    <row r="19" spans="1:12" ht="12" customHeight="1">
      <c r="A19" s="24" t="s">
        <v>45</v>
      </c>
      <c r="B19" s="2" t="s">
        <v>22</v>
      </c>
      <c r="C19" s="13">
        <v>340</v>
      </c>
      <c r="D19" s="13">
        <v>78</v>
      </c>
      <c r="E19" s="13">
        <v>75</v>
      </c>
      <c r="F19" s="13">
        <v>3</v>
      </c>
      <c r="G19" s="13">
        <v>262</v>
      </c>
      <c r="H19" t="s">
        <v>45</v>
      </c>
      <c r="I19" t="s">
        <v>45</v>
      </c>
      <c r="K19" t="s">
        <v>45</v>
      </c>
      <c r="L19" t="s">
        <v>45</v>
      </c>
    </row>
    <row r="20" spans="1:12" ht="12" customHeight="1">
      <c r="A20" s="24" t="s">
        <v>45</v>
      </c>
      <c r="B20" s="2" t="s">
        <v>23</v>
      </c>
      <c r="C20" s="13">
        <v>256</v>
      </c>
      <c r="D20" s="13">
        <v>31</v>
      </c>
      <c r="E20" s="13">
        <v>30</v>
      </c>
      <c r="F20" s="13">
        <v>1</v>
      </c>
      <c r="G20" s="13">
        <v>225</v>
      </c>
      <c r="H20" t="s">
        <v>45</v>
      </c>
      <c r="I20" t="s">
        <v>45</v>
      </c>
      <c r="K20" t="s">
        <v>45</v>
      </c>
      <c r="L20" t="s">
        <v>45</v>
      </c>
    </row>
    <row r="21" spans="1:12" ht="12" customHeight="1">
      <c r="A21" s="24" t="s">
        <v>45</v>
      </c>
      <c r="B21" s="2" t="s">
        <v>24</v>
      </c>
      <c r="C21" s="13">
        <v>262</v>
      </c>
      <c r="D21" s="13">
        <v>21</v>
      </c>
      <c r="E21" s="13">
        <v>17</v>
      </c>
      <c r="F21" s="13">
        <v>4</v>
      </c>
      <c r="G21" s="13">
        <v>241</v>
      </c>
      <c r="H21" t="s">
        <v>45</v>
      </c>
      <c r="I21" t="s">
        <v>45</v>
      </c>
      <c r="K21" t="s">
        <v>45</v>
      </c>
      <c r="L21" t="s">
        <v>45</v>
      </c>
    </row>
    <row r="22" spans="1:12" ht="12" customHeight="1">
      <c r="A22" s="25" t="s">
        <v>25</v>
      </c>
      <c r="B22" s="4" t="s">
        <v>45</v>
      </c>
      <c r="C22" s="12">
        <v>4571</v>
      </c>
      <c r="D22" s="12">
        <v>2456</v>
      </c>
      <c r="E22" s="12">
        <v>2182</v>
      </c>
      <c r="F22" s="12">
        <v>274</v>
      </c>
      <c r="G22" s="12">
        <v>2115</v>
      </c>
    </row>
    <row r="23" spans="1:12" ht="12" customHeight="1">
      <c r="A23" s="24" t="s">
        <v>45</v>
      </c>
      <c r="B23" s="2" t="s">
        <v>10</v>
      </c>
      <c r="C23" s="13">
        <v>84</v>
      </c>
      <c r="D23" s="13">
        <v>3</v>
      </c>
      <c r="E23" s="13">
        <v>2</v>
      </c>
      <c r="F23" s="13">
        <v>1</v>
      </c>
      <c r="G23" s="13">
        <v>81</v>
      </c>
      <c r="H23" t="s">
        <v>45</v>
      </c>
      <c r="I23" t="s">
        <v>45</v>
      </c>
      <c r="K23" t="s">
        <v>45</v>
      </c>
      <c r="L23" t="s">
        <v>45</v>
      </c>
    </row>
    <row r="24" spans="1:12" ht="12" customHeight="1">
      <c r="A24" s="24" t="s">
        <v>45</v>
      </c>
      <c r="B24" s="2" t="s">
        <v>11</v>
      </c>
      <c r="C24" s="13">
        <v>421</v>
      </c>
      <c r="D24" s="13">
        <v>82</v>
      </c>
      <c r="E24" s="13">
        <v>55</v>
      </c>
      <c r="F24" s="13">
        <v>27</v>
      </c>
      <c r="G24" s="13">
        <v>339</v>
      </c>
      <c r="H24" t="s">
        <v>45</v>
      </c>
      <c r="I24" t="s">
        <v>45</v>
      </c>
      <c r="K24" t="s">
        <v>45</v>
      </c>
      <c r="L24" t="s">
        <v>45</v>
      </c>
    </row>
    <row r="25" spans="1:12" ht="12" customHeight="1">
      <c r="A25" s="24" t="s">
        <v>45</v>
      </c>
      <c r="B25" s="2" t="s">
        <v>12</v>
      </c>
      <c r="C25" s="13">
        <v>437</v>
      </c>
      <c r="D25" s="13">
        <v>242</v>
      </c>
      <c r="E25" s="13">
        <v>183</v>
      </c>
      <c r="F25" s="13">
        <v>59</v>
      </c>
      <c r="G25" s="13">
        <v>195</v>
      </c>
      <c r="H25" t="s">
        <v>45</v>
      </c>
      <c r="I25" t="s">
        <v>45</v>
      </c>
      <c r="K25" t="s">
        <v>45</v>
      </c>
      <c r="L25" t="s">
        <v>45</v>
      </c>
    </row>
    <row r="26" spans="1:12" ht="12" customHeight="1">
      <c r="A26" s="24" t="s">
        <v>45</v>
      </c>
      <c r="B26" s="2" t="s">
        <v>13</v>
      </c>
      <c r="C26" s="13">
        <v>531</v>
      </c>
      <c r="D26" s="13">
        <v>376</v>
      </c>
      <c r="E26" s="13">
        <v>317</v>
      </c>
      <c r="F26" s="13">
        <v>59</v>
      </c>
      <c r="G26" s="13">
        <v>155</v>
      </c>
      <c r="H26" t="s">
        <v>45</v>
      </c>
      <c r="I26" t="s">
        <v>45</v>
      </c>
      <c r="K26" t="s">
        <v>45</v>
      </c>
      <c r="L26" t="s">
        <v>45</v>
      </c>
    </row>
    <row r="27" spans="1:12" ht="12" customHeight="1">
      <c r="A27" s="24" t="s">
        <v>45</v>
      </c>
      <c r="B27" s="2" t="s">
        <v>14</v>
      </c>
      <c r="C27" s="13">
        <v>478</v>
      </c>
      <c r="D27" s="13">
        <v>353</v>
      </c>
      <c r="E27" s="13">
        <v>307</v>
      </c>
      <c r="F27" s="13">
        <v>46</v>
      </c>
      <c r="G27" s="13">
        <v>125</v>
      </c>
      <c r="H27" t="s">
        <v>45</v>
      </c>
      <c r="I27" t="s">
        <v>45</v>
      </c>
      <c r="K27" t="s">
        <v>45</v>
      </c>
      <c r="L27" t="s">
        <v>45</v>
      </c>
    </row>
    <row r="28" spans="1:12" ht="12" customHeight="1">
      <c r="A28" s="24" t="s">
        <v>45</v>
      </c>
      <c r="B28" s="2" t="s">
        <v>15</v>
      </c>
      <c r="C28" s="13">
        <v>427</v>
      </c>
      <c r="D28" s="13">
        <v>309</v>
      </c>
      <c r="E28" s="13">
        <v>281</v>
      </c>
      <c r="F28" s="13">
        <v>28</v>
      </c>
      <c r="G28" s="13">
        <v>118</v>
      </c>
      <c r="H28" t="s">
        <v>45</v>
      </c>
      <c r="I28" t="s">
        <v>45</v>
      </c>
      <c r="K28" t="s">
        <v>45</v>
      </c>
      <c r="L28" t="s">
        <v>45</v>
      </c>
    </row>
    <row r="29" spans="1:12" ht="12" customHeight="1">
      <c r="A29" s="24" t="s">
        <v>45</v>
      </c>
      <c r="B29" s="2" t="s">
        <v>16</v>
      </c>
      <c r="C29" s="13">
        <v>419</v>
      </c>
      <c r="D29" s="13">
        <v>328</v>
      </c>
      <c r="E29" s="13">
        <v>308</v>
      </c>
      <c r="F29" s="13">
        <v>20</v>
      </c>
      <c r="G29" s="13">
        <v>91</v>
      </c>
      <c r="H29" t="s">
        <v>45</v>
      </c>
      <c r="I29" t="s">
        <v>45</v>
      </c>
      <c r="K29" t="s">
        <v>45</v>
      </c>
      <c r="L29" t="s">
        <v>45</v>
      </c>
    </row>
    <row r="30" spans="1:12" ht="12" customHeight="1">
      <c r="A30" s="24" t="s">
        <v>45</v>
      </c>
      <c r="B30" s="2" t="s">
        <v>17</v>
      </c>
      <c r="C30" s="13">
        <v>333</v>
      </c>
      <c r="D30" s="13">
        <v>252</v>
      </c>
      <c r="E30" s="13">
        <v>246</v>
      </c>
      <c r="F30" s="13">
        <v>6</v>
      </c>
      <c r="G30" s="13">
        <v>81</v>
      </c>
      <c r="H30" t="s">
        <v>45</v>
      </c>
      <c r="I30" t="s">
        <v>45</v>
      </c>
      <c r="K30" t="s">
        <v>45</v>
      </c>
      <c r="L30" t="s">
        <v>45</v>
      </c>
    </row>
    <row r="31" spans="1:12" ht="12" customHeight="1">
      <c r="A31" s="24" t="s">
        <v>45</v>
      </c>
      <c r="B31" s="2" t="s">
        <v>18</v>
      </c>
      <c r="C31" s="13">
        <v>306</v>
      </c>
      <c r="D31" s="13">
        <v>204</v>
      </c>
      <c r="E31" s="13">
        <v>193</v>
      </c>
      <c r="F31" s="13">
        <v>11</v>
      </c>
      <c r="G31" s="13">
        <v>102</v>
      </c>
      <c r="H31" t="s">
        <v>45</v>
      </c>
      <c r="I31" t="s">
        <v>45</v>
      </c>
      <c r="K31" t="s">
        <v>45</v>
      </c>
      <c r="L31" t="s">
        <v>45</v>
      </c>
    </row>
    <row r="32" spans="1:12" ht="12" customHeight="1">
      <c r="A32" s="24" t="s">
        <v>45</v>
      </c>
      <c r="B32" s="2" t="s">
        <v>19</v>
      </c>
      <c r="C32" s="13">
        <v>260</v>
      </c>
      <c r="D32" s="13">
        <v>149</v>
      </c>
      <c r="E32" s="13">
        <v>140</v>
      </c>
      <c r="F32" s="13">
        <v>9</v>
      </c>
      <c r="G32" s="13">
        <v>111</v>
      </c>
      <c r="H32" t="s">
        <v>45</v>
      </c>
      <c r="I32" t="s">
        <v>45</v>
      </c>
      <c r="K32" t="s">
        <v>45</v>
      </c>
      <c r="L32" t="s">
        <v>45</v>
      </c>
    </row>
    <row r="33" spans="1:12" ht="12" customHeight="1">
      <c r="A33" s="24" t="s">
        <v>45</v>
      </c>
      <c r="B33" s="2" t="s">
        <v>20</v>
      </c>
      <c r="C33" s="13">
        <v>233</v>
      </c>
      <c r="D33" s="13">
        <v>78</v>
      </c>
      <c r="E33" s="13">
        <v>73</v>
      </c>
      <c r="F33" s="13">
        <v>5</v>
      </c>
      <c r="G33" s="13">
        <v>155</v>
      </c>
      <c r="H33" t="s">
        <v>45</v>
      </c>
      <c r="I33" t="s">
        <v>45</v>
      </c>
      <c r="K33" t="s">
        <v>45</v>
      </c>
      <c r="L33" t="s">
        <v>45</v>
      </c>
    </row>
    <row r="34" spans="1:12" ht="12" customHeight="1">
      <c r="A34" s="24" t="s">
        <v>45</v>
      </c>
      <c r="B34" s="2" t="s">
        <v>21</v>
      </c>
      <c r="C34" s="13">
        <v>195</v>
      </c>
      <c r="D34" s="13">
        <v>39</v>
      </c>
      <c r="E34" s="13">
        <v>37</v>
      </c>
      <c r="F34" s="13">
        <v>2</v>
      </c>
      <c r="G34" s="13">
        <v>156</v>
      </c>
      <c r="H34" t="s">
        <v>45</v>
      </c>
      <c r="I34" t="s">
        <v>45</v>
      </c>
      <c r="K34" t="s">
        <v>45</v>
      </c>
      <c r="L34" t="s">
        <v>45</v>
      </c>
    </row>
    <row r="35" spans="1:12" ht="12" customHeight="1">
      <c r="A35" s="24" t="s">
        <v>45</v>
      </c>
      <c r="B35" s="2" t="s">
        <v>22</v>
      </c>
      <c r="C35" s="13">
        <v>168</v>
      </c>
      <c r="D35" s="13">
        <v>27</v>
      </c>
      <c r="E35" s="13">
        <v>26</v>
      </c>
      <c r="F35" s="13">
        <v>1</v>
      </c>
      <c r="G35" s="13">
        <v>141</v>
      </c>
      <c r="H35" t="s">
        <v>45</v>
      </c>
      <c r="I35" t="s">
        <v>45</v>
      </c>
      <c r="K35" t="s">
        <v>45</v>
      </c>
      <c r="L35" t="s">
        <v>45</v>
      </c>
    </row>
    <row r="36" spans="1:12" ht="12" customHeight="1">
      <c r="A36" s="24" t="s">
        <v>45</v>
      </c>
      <c r="B36" s="2" t="s">
        <v>23</v>
      </c>
      <c r="C36" s="13">
        <v>131</v>
      </c>
      <c r="D36" s="13">
        <v>7</v>
      </c>
      <c r="E36" s="13">
        <v>7</v>
      </c>
      <c r="F36" s="13" t="s">
        <v>58</v>
      </c>
      <c r="G36" s="13">
        <v>124</v>
      </c>
      <c r="H36" t="s">
        <v>45</v>
      </c>
      <c r="I36" t="s">
        <v>45</v>
      </c>
      <c r="K36" t="s">
        <v>45</v>
      </c>
      <c r="L36" t="s">
        <v>45</v>
      </c>
    </row>
    <row r="37" spans="1:12" ht="12" customHeight="1">
      <c r="A37" s="24" t="s">
        <v>45</v>
      </c>
      <c r="B37" s="2" t="s">
        <v>24</v>
      </c>
      <c r="C37" s="13">
        <v>148</v>
      </c>
      <c r="D37" s="13">
        <v>7</v>
      </c>
      <c r="E37" s="13">
        <v>7</v>
      </c>
      <c r="F37" s="13" t="s">
        <v>58</v>
      </c>
      <c r="G37" s="13">
        <v>141</v>
      </c>
      <c r="H37" t="s">
        <v>45</v>
      </c>
      <c r="I37" t="s">
        <v>45</v>
      </c>
      <c r="K37" t="s">
        <v>45</v>
      </c>
      <c r="L37" t="s">
        <v>45</v>
      </c>
    </row>
    <row r="38" spans="1:12" ht="12" customHeight="1">
      <c r="A38" s="25" t="s">
        <v>26</v>
      </c>
      <c r="B38" s="4" t="s">
        <v>45</v>
      </c>
      <c r="C38" s="12">
        <v>4548</v>
      </c>
      <c r="D38" s="12">
        <v>3189</v>
      </c>
      <c r="E38" s="12">
        <v>3024</v>
      </c>
      <c r="F38" s="12">
        <v>165</v>
      </c>
      <c r="G38" s="12">
        <v>1359</v>
      </c>
    </row>
    <row r="39" spans="1:12" ht="12" customHeight="1">
      <c r="A39" s="24" t="s">
        <v>45</v>
      </c>
      <c r="B39" s="2" t="s">
        <v>10</v>
      </c>
      <c r="C39" s="13">
        <v>81</v>
      </c>
      <c r="D39" s="13">
        <v>5</v>
      </c>
      <c r="E39" s="13">
        <v>5</v>
      </c>
      <c r="F39" s="13" t="s">
        <v>58</v>
      </c>
      <c r="G39" s="13">
        <v>76</v>
      </c>
      <c r="H39" t="s">
        <v>45</v>
      </c>
      <c r="I39" t="s">
        <v>45</v>
      </c>
      <c r="K39" t="s">
        <v>45</v>
      </c>
      <c r="L39" t="s">
        <v>45</v>
      </c>
    </row>
    <row r="40" spans="1:12" ht="12" customHeight="1">
      <c r="A40" s="24" t="s">
        <v>45</v>
      </c>
      <c r="B40" s="2" t="s">
        <v>11</v>
      </c>
      <c r="C40" s="13">
        <v>429</v>
      </c>
      <c r="D40" s="13">
        <v>95</v>
      </c>
      <c r="E40" s="13">
        <v>83</v>
      </c>
      <c r="F40" s="13">
        <v>12</v>
      </c>
      <c r="G40" s="13">
        <v>334</v>
      </c>
      <c r="H40" t="s">
        <v>45</v>
      </c>
      <c r="I40" t="s">
        <v>45</v>
      </c>
      <c r="K40" t="s">
        <v>45</v>
      </c>
      <c r="L40" t="s">
        <v>45</v>
      </c>
    </row>
    <row r="41" spans="1:12" ht="12" customHeight="1">
      <c r="A41" s="24" t="s">
        <v>45</v>
      </c>
      <c r="B41" s="2" t="s">
        <v>12</v>
      </c>
      <c r="C41" s="13">
        <v>426</v>
      </c>
      <c r="D41" s="13">
        <v>288</v>
      </c>
      <c r="E41" s="13">
        <v>247</v>
      </c>
      <c r="F41" s="13">
        <v>41</v>
      </c>
      <c r="G41" s="13">
        <v>138</v>
      </c>
      <c r="H41" t="s">
        <v>45</v>
      </c>
      <c r="I41" t="s">
        <v>45</v>
      </c>
      <c r="K41" t="s">
        <v>45</v>
      </c>
      <c r="L41" t="s">
        <v>45</v>
      </c>
    </row>
    <row r="42" spans="1:12" ht="12" customHeight="1">
      <c r="A42" s="24" t="s">
        <v>45</v>
      </c>
      <c r="B42" s="2" t="s">
        <v>13</v>
      </c>
      <c r="C42" s="13">
        <v>487</v>
      </c>
      <c r="D42" s="13">
        <v>420</v>
      </c>
      <c r="E42" s="13">
        <v>392</v>
      </c>
      <c r="F42" s="13">
        <v>28</v>
      </c>
      <c r="G42" s="13">
        <v>67</v>
      </c>
      <c r="H42" t="s">
        <v>45</v>
      </c>
      <c r="I42" t="s">
        <v>45</v>
      </c>
      <c r="K42" t="s">
        <v>45</v>
      </c>
      <c r="L42" t="s">
        <v>45</v>
      </c>
    </row>
    <row r="43" spans="1:12" ht="12" customHeight="1">
      <c r="A43" s="24" t="s">
        <v>45</v>
      </c>
      <c r="B43" s="2" t="s">
        <v>14</v>
      </c>
      <c r="C43" s="13">
        <v>502</v>
      </c>
      <c r="D43" s="13">
        <v>449</v>
      </c>
      <c r="E43" s="13">
        <v>430</v>
      </c>
      <c r="F43" s="13">
        <v>19</v>
      </c>
      <c r="G43" s="13">
        <v>53</v>
      </c>
      <c r="H43" t="s">
        <v>45</v>
      </c>
      <c r="I43" t="s">
        <v>45</v>
      </c>
      <c r="K43" t="s">
        <v>45</v>
      </c>
      <c r="L43" t="s">
        <v>45</v>
      </c>
    </row>
    <row r="44" spans="1:12" ht="12" customHeight="1">
      <c r="A44" s="24" t="s">
        <v>45</v>
      </c>
      <c r="B44" s="2" t="s">
        <v>15</v>
      </c>
      <c r="C44" s="13">
        <v>428</v>
      </c>
      <c r="D44" s="13">
        <v>384</v>
      </c>
      <c r="E44" s="13">
        <v>370</v>
      </c>
      <c r="F44" s="13">
        <v>14</v>
      </c>
      <c r="G44" s="13">
        <v>44</v>
      </c>
      <c r="H44" t="s">
        <v>45</v>
      </c>
      <c r="I44" t="s">
        <v>45</v>
      </c>
      <c r="K44" t="s">
        <v>45</v>
      </c>
      <c r="L44" t="s">
        <v>45</v>
      </c>
    </row>
    <row r="45" spans="1:12" ht="12" customHeight="1">
      <c r="A45" s="24" t="s">
        <v>45</v>
      </c>
      <c r="B45" s="2" t="s">
        <v>16</v>
      </c>
      <c r="C45" s="13">
        <v>390</v>
      </c>
      <c r="D45" s="13">
        <v>348</v>
      </c>
      <c r="E45" s="13">
        <v>336</v>
      </c>
      <c r="F45" s="13">
        <v>12</v>
      </c>
      <c r="G45" s="13">
        <v>42</v>
      </c>
      <c r="H45" t="s">
        <v>45</v>
      </c>
      <c r="I45" t="s">
        <v>45</v>
      </c>
      <c r="K45" t="s">
        <v>45</v>
      </c>
      <c r="L45" t="s">
        <v>45</v>
      </c>
    </row>
    <row r="46" spans="1:12" ht="12" customHeight="1">
      <c r="A46" s="24" t="s">
        <v>45</v>
      </c>
      <c r="B46" s="2" t="s">
        <v>17</v>
      </c>
      <c r="C46" s="13">
        <v>376</v>
      </c>
      <c r="D46" s="13">
        <v>331</v>
      </c>
      <c r="E46" s="13">
        <v>322</v>
      </c>
      <c r="F46" s="13">
        <v>9</v>
      </c>
      <c r="G46" s="13">
        <v>45</v>
      </c>
      <c r="H46" t="s">
        <v>45</v>
      </c>
      <c r="I46" t="s">
        <v>45</v>
      </c>
      <c r="K46" t="s">
        <v>45</v>
      </c>
      <c r="L46" t="s">
        <v>45</v>
      </c>
    </row>
    <row r="47" spans="1:12" ht="12" customHeight="1">
      <c r="A47" s="24" t="s">
        <v>45</v>
      </c>
      <c r="B47" s="2" t="s">
        <v>18</v>
      </c>
      <c r="C47" s="13">
        <v>300</v>
      </c>
      <c r="D47" s="13">
        <v>265</v>
      </c>
      <c r="E47" s="13">
        <v>257</v>
      </c>
      <c r="F47" s="13">
        <v>8</v>
      </c>
      <c r="G47" s="13">
        <v>35</v>
      </c>
      <c r="H47" t="s">
        <v>45</v>
      </c>
      <c r="I47" t="s">
        <v>45</v>
      </c>
      <c r="K47" t="s">
        <v>45</v>
      </c>
      <c r="L47" t="s">
        <v>45</v>
      </c>
    </row>
    <row r="48" spans="1:12" ht="12" customHeight="1">
      <c r="A48" s="24" t="s">
        <v>45</v>
      </c>
      <c r="B48" s="2" t="s">
        <v>19</v>
      </c>
      <c r="C48" s="13">
        <v>284</v>
      </c>
      <c r="D48" s="13">
        <v>231</v>
      </c>
      <c r="E48" s="13">
        <v>222</v>
      </c>
      <c r="F48" s="13">
        <v>9</v>
      </c>
      <c r="G48" s="13">
        <v>53</v>
      </c>
      <c r="H48" t="s">
        <v>45</v>
      </c>
      <c r="I48" t="s">
        <v>45</v>
      </c>
      <c r="K48" t="s">
        <v>45</v>
      </c>
      <c r="L48" t="s">
        <v>45</v>
      </c>
    </row>
    <row r="49" spans="1:12" ht="12" customHeight="1">
      <c r="A49" s="24" t="s">
        <v>45</v>
      </c>
      <c r="B49" s="2" t="s">
        <v>20</v>
      </c>
      <c r="C49" s="13">
        <v>230</v>
      </c>
      <c r="D49" s="13">
        <v>177</v>
      </c>
      <c r="E49" s="13">
        <v>172</v>
      </c>
      <c r="F49" s="13">
        <v>5</v>
      </c>
      <c r="G49" s="13">
        <v>53</v>
      </c>
      <c r="H49" t="s">
        <v>45</v>
      </c>
      <c r="I49" t="s">
        <v>45</v>
      </c>
      <c r="K49" t="s">
        <v>45</v>
      </c>
      <c r="L49" t="s">
        <v>45</v>
      </c>
    </row>
    <row r="50" spans="1:12" ht="12" customHeight="1">
      <c r="A50" s="24" t="s">
        <v>45</v>
      </c>
      <c r="B50" s="2" t="s">
        <v>21</v>
      </c>
      <c r="C50" s="13">
        <v>204</v>
      </c>
      <c r="D50" s="13">
        <v>107</v>
      </c>
      <c r="E50" s="13">
        <v>106</v>
      </c>
      <c r="F50" s="13">
        <v>1</v>
      </c>
      <c r="G50" s="13">
        <v>97</v>
      </c>
      <c r="H50" t="s">
        <v>45</v>
      </c>
      <c r="I50" t="s">
        <v>45</v>
      </c>
      <c r="K50" t="s">
        <v>45</v>
      </c>
      <c r="L50" t="s">
        <v>45</v>
      </c>
    </row>
    <row r="51" spans="1:12" ht="12" customHeight="1">
      <c r="A51" s="24" t="s">
        <v>45</v>
      </c>
      <c r="B51" s="2" t="s">
        <v>22</v>
      </c>
      <c r="C51" s="13">
        <v>172</v>
      </c>
      <c r="D51" s="13">
        <v>51</v>
      </c>
      <c r="E51" s="13">
        <v>49</v>
      </c>
      <c r="F51" s="13">
        <v>2</v>
      </c>
      <c r="G51" s="13">
        <v>121</v>
      </c>
      <c r="H51" t="s">
        <v>45</v>
      </c>
      <c r="I51" t="s">
        <v>45</v>
      </c>
      <c r="K51" t="s">
        <v>45</v>
      </c>
      <c r="L51" t="s">
        <v>45</v>
      </c>
    </row>
    <row r="52" spans="1:12" ht="12" customHeight="1">
      <c r="A52" s="24" t="s">
        <v>45</v>
      </c>
      <c r="B52" s="2" t="s">
        <v>23</v>
      </c>
      <c r="C52" s="13">
        <v>125</v>
      </c>
      <c r="D52" s="13">
        <v>24</v>
      </c>
      <c r="E52" s="13">
        <v>23</v>
      </c>
      <c r="F52" s="13">
        <v>1</v>
      </c>
      <c r="G52" s="13">
        <v>101</v>
      </c>
      <c r="H52" t="s">
        <v>45</v>
      </c>
      <c r="I52" t="s">
        <v>45</v>
      </c>
      <c r="K52" t="s">
        <v>45</v>
      </c>
      <c r="L52" t="s">
        <v>45</v>
      </c>
    </row>
    <row r="53" spans="1:12" ht="12" customHeight="1">
      <c r="A53" s="26" t="s">
        <v>45</v>
      </c>
      <c r="B53" s="5" t="s">
        <v>24</v>
      </c>
      <c r="C53" s="14">
        <v>114</v>
      </c>
      <c r="D53" s="14">
        <v>14</v>
      </c>
      <c r="E53" s="14">
        <v>10</v>
      </c>
      <c r="F53" s="14">
        <v>4</v>
      </c>
      <c r="G53" s="14">
        <v>100</v>
      </c>
      <c r="H53" t="s">
        <v>45</v>
      </c>
      <c r="I53" t="s">
        <v>45</v>
      </c>
      <c r="K53" t="s">
        <v>45</v>
      </c>
      <c r="L53" t="s">
        <v>45</v>
      </c>
    </row>
    <row r="54" spans="1:12" s="15" customFormat="1" ht="36.75" customHeight="1">
      <c r="A54" s="19" t="s">
        <v>56</v>
      </c>
      <c r="B54" s="20" t="s">
        <v>45</v>
      </c>
      <c r="C54" s="21" t="s">
        <v>45</v>
      </c>
      <c r="D54" s="21" t="s">
        <v>45</v>
      </c>
      <c r="E54" s="21" t="s">
        <v>45</v>
      </c>
      <c r="F54" s="22" t="s">
        <v>45</v>
      </c>
      <c r="G54" s="22" t="s">
        <v>45</v>
      </c>
      <c r="J54" s="15" t="s">
        <v>45</v>
      </c>
    </row>
    <row r="55" spans="1:12" ht="12" customHeight="1">
      <c r="A55" s="19" t="s">
        <v>57</v>
      </c>
      <c r="B55" s="20" t="s">
        <v>45</v>
      </c>
      <c r="C55" s="21" t="s">
        <v>45</v>
      </c>
      <c r="D55" s="21" t="s">
        <v>45</v>
      </c>
      <c r="E55" s="21" t="s">
        <v>45</v>
      </c>
      <c r="F55" s="22" t="s">
        <v>45</v>
      </c>
      <c r="G55" s="22" t="s">
        <v>45</v>
      </c>
      <c r="J55" t="s">
        <v>45</v>
      </c>
    </row>
    <row r="56" spans="1:12" ht="12">
      <c r="A56" s="1" t="s">
        <v>45</v>
      </c>
      <c r="B56" s="1" t="s">
        <v>45</v>
      </c>
      <c r="C56" s="1" t="s">
        <v>45</v>
      </c>
      <c r="D56" s="1" t="s">
        <v>45</v>
      </c>
      <c r="E56" s="1" t="s">
        <v>45</v>
      </c>
      <c r="F56" s="1" t="s">
        <v>45</v>
      </c>
      <c r="G56" s="1" t="s">
        <v>45</v>
      </c>
      <c r="H56" t="s">
        <v>45</v>
      </c>
      <c r="I56" t="s">
        <v>45</v>
      </c>
      <c r="J56" t="s">
        <v>45</v>
      </c>
      <c r="K56" t="s">
        <v>45</v>
      </c>
      <c r="L56" t="s">
        <v>45</v>
      </c>
    </row>
    <row r="57" spans="1:12" ht="12">
      <c r="A57" s="1"/>
      <c r="B57" s="1"/>
      <c r="C57" s="1"/>
      <c r="D57" s="1"/>
      <c r="E57" s="1"/>
      <c r="F57" s="1"/>
      <c r="G57" s="1"/>
    </row>
    <row r="58" spans="1:12" ht="12">
      <c r="A58" s="1"/>
      <c r="B58" s="1"/>
      <c r="C58" s="1"/>
      <c r="D58" s="1"/>
      <c r="E58" s="1"/>
      <c r="F58" s="1"/>
      <c r="G58" s="1"/>
    </row>
    <row r="59" spans="1:12" ht="12">
      <c r="A59" s="1"/>
      <c r="B59" s="1"/>
      <c r="C59" s="1"/>
      <c r="D59" s="1"/>
      <c r="E59" s="1"/>
      <c r="F59" s="1"/>
      <c r="G59" s="1"/>
    </row>
    <row r="60" spans="1:12" ht="12">
      <c r="A60" s="1"/>
      <c r="B60" s="1"/>
      <c r="C60" s="1"/>
      <c r="D60" s="1"/>
      <c r="E60" s="1"/>
      <c r="F60" s="1"/>
      <c r="G60" s="1"/>
    </row>
    <row r="61" spans="1:12" ht="12">
      <c r="A61" s="1"/>
      <c r="B61" s="1"/>
      <c r="C61" s="1"/>
      <c r="D61" s="1"/>
      <c r="E61" s="1"/>
      <c r="F61" s="1"/>
      <c r="G61" s="1"/>
    </row>
    <row r="62" spans="1:12" ht="12">
      <c r="A62" s="1"/>
      <c r="B62" s="1"/>
      <c r="C62" s="1"/>
      <c r="D62" s="1"/>
      <c r="E62" s="1"/>
      <c r="F62" s="1"/>
      <c r="G62" s="1"/>
    </row>
    <row r="63" spans="1:12" ht="12">
      <c r="A63" s="1"/>
      <c r="B63" s="1"/>
      <c r="C63" s="1"/>
      <c r="D63" s="1"/>
      <c r="E63" s="1"/>
      <c r="F63" s="1"/>
      <c r="G63" s="1"/>
    </row>
    <row r="64" spans="1:12" ht="12">
      <c r="A64" s="1"/>
      <c r="B64" s="1"/>
      <c r="C64" s="1"/>
      <c r="D64" s="1"/>
      <c r="E64" s="1"/>
      <c r="F64" s="1"/>
      <c r="G64" s="1"/>
    </row>
    <row r="65" spans="1:7" ht="12">
      <c r="A65" s="1"/>
      <c r="B65" s="1"/>
      <c r="C65" s="1"/>
      <c r="D65" s="1"/>
      <c r="E65" s="1"/>
      <c r="F65" s="1"/>
      <c r="G65" s="1"/>
    </row>
  </sheetData>
  <mergeCells count="12">
    <mergeCell ref="A54:G54"/>
    <mergeCell ref="A55:G55"/>
    <mergeCell ref="A6:A21"/>
    <mergeCell ref="A22:A37"/>
    <mergeCell ref="A38:A53"/>
    <mergeCell ref="A1:G1"/>
    <mergeCell ref="A2:G2"/>
    <mergeCell ref="A3:B5"/>
    <mergeCell ref="C3:C5"/>
    <mergeCell ref="D3:G3"/>
    <mergeCell ref="D4:F4"/>
    <mergeCell ref="G4:G5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L65"/>
  <sheetViews>
    <sheetView showGridLines="0" zoomScaleNormal="100" workbookViewId="0">
      <selection sqref="A1:G1"/>
    </sheetView>
  </sheetViews>
  <sheetFormatPr baseColWidth="10" defaultRowHeight="11.25"/>
  <cols>
    <col min="1" max="2" width="31.6640625" customWidth="1"/>
    <col min="3" max="3" width="15.6640625" customWidth="1"/>
    <col min="4" max="6" width="13.6640625" customWidth="1"/>
    <col min="7" max="7" width="15.83203125" customWidth="1"/>
  </cols>
  <sheetData>
    <row r="1" spans="1:12" ht="13.9" customHeight="1">
      <c r="A1" s="16" t="s">
        <v>0</v>
      </c>
      <c r="B1" s="16"/>
      <c r="C1" s="16"/>
      <c r="D1" s="16"/>
      <c r="E1" s="16"/>
      <c r="F1" s="16"/>
      <c r="G1" s="16"/>
    </row>
    <row r="2" spans="1:12" ht="36" customHeight="1">
      <c r="A2" s="17" t="s">
        <v>36</v>
      </c>
      <c r="B2" s="17" t="s">
        <v>45</v>
      </c>
      <c r="C2" s="17" t="s">
        <v>45</v>
      </c>
      <c r="D2" s="17" t="s">
        <v>45</v>
      </c>
      <c r="E2" s="17" t="s">
        <v>45</v>
      </c>
      <c r="F2" s="17" t="s">
        <v>45</v>
      </c>
      <c r="G2" s="17" t="s">
        <v>45</v>
      </c>
      <c r="J2" t="s">
        <v>45</v>
      </c>
    </row>
    <row r="3" spans="1:12" ht="36.6" customHeight="1">
      <c r="A3" s="18" t="s">
        <v>2</v>
      </c>
      <c r="B3" s="18" t="s">
        <v>45</v>
      </c>
      <c r="C3" s="18" t="s">
        <v>3</v>
      </c>
      <c r="D3" s="18" t="s">
        <v>4</v>
      </c>
      <c r="E3" s="18" t="s">
        <v>45</v>
      </c>
      <c r="F3" s="18" t="s">
        <v>45</v>
      </c>
      <c r="G3" s="18" t="s">
        <v>45</v>
      </c>
    </row>
    <row r="4" spans="1:12" ht="28.9" customHeight="1">
      <c r="A4" s="18" t="s">
        <v>45</v>
      </c>
      <c r="B4" s="18" t="s">
        <v>45</v>
      </c>
      <c r="C4" s="18" t="s">
        <v>45</v>
      </c>
      <c r="D4" s="18" t="s">
        <v>5</v>
      </c>
      <c r="E4" s="18" t="s">
        <v>45</v>
      </c>
      <c r="F4" s="18" t="s">
        <v>45</v>
      </c>
      <c r="G4" s="18" t="s">
        <v>6</v>
      </c>
      <c r="H4" t="s">
        <v>45</v>
      </c>
      <c r="I4" t="s">
        <v>45</v>
      </c>
      <c r="J4" t="s">
        <v>45</v>
      </c>
      <c r="K4" t="s">
        <v>45</v>
      </c>
      <c r="L4" t="s">
        <v>45</v>
      </c>
    </row>
    <row r="5" spans="1:12" ht="16.899999999999999" customHeight="1">
      <c r="A5" s="18" t="s">
        <v>45</v>
      </c>
      <c r="B5" s="18" t="s">
        <v>45</v>
      </c>
      <c r="C5" s="18" t="s">
        <v>45</v>
      </c>
      <c r="D5" s="3" t="s">
        <v>7</v>
      </c>
      <c r="E5" s="3" t="s">
        <v>8</v>
      </c>
      <c r="F5" s="3" t="s">
        <v>9</v>
      </c>
      <c r="G5" s="18" t="s">
        <v>45</v>
      </c>
      <c r="H5" t="s">
        <v>45</v>
      </c>
      <c r="I5" t="s">
        <v>45</v>
      </c>
      <c r="J5" t="s">
        <v>45</v>
      </c>
      <c r="K5" t="s">
        <v>45</v>
      </c>
      <c r="L5" t="s">
        <v>45</v>
      </c>
    </row>
    <row r="6" spans="1:12" ht="12" customHeight="1">
      <c r="A6" s="23" t="s">
        <v>7</v>
      </c>
      <c r="B6" s="6" t="s">
        <v>45</v>
      </c>
      <c r="C6" s="12">
        <v>3197</v>
      </c>
      <c r="D6" s="12">
        <v>1895</v>
      </c>
      <c r="E6" s="12">
        <v>1740</v>
      </c>
      <c r="F6" s="12">
        <v>155</v>
      </c>
      <c r="G6" s="12">
        <v>1302</v>
      </c>
    </row>
    <row r="7" spans="1:12" ht="12" customHeight="1">
      <c r="A7" s="24" t="s">
        <v>45</v>
      </c>
      <c r="B7" s="2" t="s">
        <v>10</v>
      </c>
      <c r="C7" s="13">
        <v>66</v>
      </c>
      <c r="D7" s="13">
        <v>6</v>
      </c>
      <c r="E7" s="13">
        <v>4</v>
      </c>
      <c r="F7" s="13">
        <v>2</v>
      </c>
      <c r="G7" s="13">
        <v>60</v>
      </c>
      <c r="H7" t="s">
        <v>45</v>
      </c>
      <c r="I7" t="s">
        <v>45</v>
      </c>
      <c r="K7" t="s">
        <v>45</v>
      </c>
      <c r="L7" t="s">
        <v>45</v>
      </c>
    </row>
    <row r="8" spans="1:12" ht="12" customHeight="1">
      <c r="A8" s="24" t="s">
        <v>45</v>
      </c>
      <c r="B8" s="2" t="s">
        <v>11</v>
      </c>
      <c r="C8" s="13">
        <v>338</v>
      </c>
      <c r="D8" s="13">
        <v>108</v>
      </c>
      <c r="E8" s="13">
        <v>80</v>
      </c>
      <c r="F8" s="13">
        <v>28</v>
      </c>
      <c r="G8" s="13">
        <v>230</v>
      </c>
      <c r="H8" t="s">
        <v>45</v>
      </c>
      <c r="I8" t="s">
        <v>45</v>
      </c>
      <c r="K8" t="s">
        <v>45</v>
      </c>
      <c r="L8" t="s">
        <v>45</v>
      </c>
    </row>
    <row r="9" spans="1:12" ht="12" customHeight="1">
      <c r="A9" s="24" t="s">
        <v>45</v>
      </c>
      <c r="B9" s="2" t="s">
        <v>12</v>
      </c>
      <c r="C9" s="13">
        <v>318</v>
      </c>
      <c r="D9" s="13">
        <v>208</v>
      </c>
      <c r="E9" s="13">
        <v>183</v>
      </c>
      <c r="F9" s="13">
        <v>25</v>
      </c>
      <c r="G9" s="13">
        <v>110</v>
      </c>
      <c r="H9" t="s">
        <v>45</v>
      </c>
      <c r="I9" t="s">
        <v>45</v>
      </c>
      <c r="K9" t="s">
        <v>45</v>
      </c>
      <c r="L9" t="s">
        <v>45</v>
      </c>
    </row>
    <row r="10" spans="1:12" ht="12" customHeight="1">
      <c r="A10" s="24" t="s">
        <v>45</v>
      </c>
      <c r="B10" s="2" t="s">
        <v>13</v>
      </c>
      <c r="C10" s="13">
        <v>371</v>
      </c>
      <c r="D10" s="13">
        <v>280</v>
      </c>
      <c r="E10" s="13">
        <v>257</v>
      </c>
      <c r="F10" s="13">
        <v>23</v>
      </c>
      <c r="G10" s="13">
        <v>91</v>
      </c>
      <c r="H10" t="s">
        <v>45</v>
      </c>
      <c r="I10" t="s">
        <v>45</v>
      </c>
      <c r="K10" t="s">
        <v>45</v>
      </c>
      <c r="L10" t="s">
        <v>45</v>
      </c>
    </row>
    <row r="11" spans="1:12" ht="12" customHeight="1">
      <c r="A11" s="24" t="s">
        <v>45</v>
      </c>
      <c r="B11" s="2" t="s">
        <v>14</v>
      </c>
      <c r="C11" s="13">
        <v>282</v>
      </c>
      <c r="D11" s="13">
        <v>217</v>
      </c>
      <c r="E11" s="13">
        <v>192</v>
      </c>
      <c r="F11" s="13">
        <v>25</v>
      </c>
      <c r="G11" s="13">
        <v>65</v>
      </c>
      <c r="H11" t="s">
        <v>45</v>
      </c>
      <c r="I11" t="s">
        <v>45</v>
      </c>
      <c r="K11" t="s">
        <v>45</v>
      </c>
      <c r="L11" t="s">
        <v>45</v>
      </c>
    </row>
    <row r="12" spans="1:12" ht="12" customHeight="1">
      <c r="A12" s="24" t="s">
        <v>45</v>
      </c>
      <c r="B12" s="2" t="s">
        <v>15</v>
      </c>
      <c r="C12" s="13">
        <v>266</v>
      </c>
      <c r="D12" s="13">
        <v>210</v>
      </c>
      <c r="E12" s="13">
        <v>199</v>
      </c>
      <c r="F12" s="13">
        <v>11</v>
      </c>
      <c r="G12" s="13">
        <v>56</v>
      </c>
      <c r="H12" t="s">
        <v>45</v>
      </c>
      <c r="I12" t="s">
        <v>45</v>
      </c>
      <c r="K12" t="s">
        <v>45</v>
      </c>
      <c r="L12" t="s">
        <v>45</v>
      </c>
    </row>
    <row r="13" spans="1:12" ht="12" customHeight="1">
      <c r="A13" s="24" t="s">
        <v>45</v>
      </c>
      <c r="B13" s="2" t="s">
        <v>16</v>
      </c>
      <c r="C13" s="13">
        <v>235</v>
      </c>
      <c r="D13" s="13">
        <v>177</v>
      </c>
      <c r="E13" s="13">
        <v>167</v>
      </c>
      <c r="F13" s="13">
        <v>10</v>
      </c>
      <c r="G13" s="13">
        <v>58</v>
      </c>
      <c r="H13" t="s">
        <v>45</v>
      </c>
      <c r="I13" t="s">
        <v>45</v>
      </c>
      <c r="K13" t="s">
        <v>45</v>
      </c>
      <c r="L13" t="s">
        <v>45</v>
      </c>
    </row>
    <row r="14" spans="1:12" ht="12" customHeight="1">
      <c r="A14" s="24" t="s">
        <v>45</v>
      </c>
      <c r="B14" s="2" t="s">
        <v>17</v>
      </c>
      <c r="C14" s="13">
        <v>237</v>
      </c>
      <c r="D14" s="13">
        <v>178</v>
      </c>
      <c r="E14" s="13">
        <v>169</v>
      </c>
      <c r="F14" s="13">
        <v>9</v>
      </c>
      <c r="G14" s="13">
        <v>59</v>
      </c>
      <c r="H14" t="s">
        <v>45</v>
      </c>
      <c r="I14" t="s">
        <v>45</v>
      </c>
      <c r="K14" t="s">
        <v>45</v>
      </c>
      <c r="L14" t="s">
        <v>45</v>
      </c>
    </row>
    <row r="15" spans="1:12" ht="12" customHeight="1">
      <c r="A15" s="24" t="s">
        <v>45</v>
      </c>
      <c r="B15" s="2" t="s">
        <v>18</v>
      </c>
      <c r="C15" s="13">
        <v>239</v>
      </c>
      <c r="D15" s="13">
        <v>169</v>
      </c>
      <c r="E15" s="13">
        <v>164</v>
      </c>
      <c r="F15" s="13">
        <v>5</v>
      </c>
      <c r="G15" s="13">
        <v>70</v>
      </c>
      <c r="H15" t="s">
        <v>45</v>
      </c>
      <c r="I15" t="s">
        <v>45</v>
      </c>
      <c r="K15" t="s">
        <v>45</v>
      </c>
      <c r="L15" t="s">
        <v>45</v>
      </c>
    </row>
    <row r="16" spans="1:12" ht="12" customHeight="1">
      <c r="A16" s="24" t="s">
        <v>45</v>
      </c>
      <c r="B16" s="2" t="s">
        <v>19</v>
      </c>
      <c r="C16" s="13">
        <v>221</v>
      </c>
      <c r="D16" s="13">
        <v>141</v>
      </c>
      <c r="E16" s="13">
        <v>136</v>
      </c>
      <c r="F16" s="13">
        <v>5</v>
      </c>
      <c r="G16" s="13">
        <v>80</v>
      </c>
      <c r="H16" t="s">
        <v>45</v>
      </c>
      <c r="I16" t="s">
        <v>45</v>
      </c>
      <c r="K16" t="s">
        <v>45</v>
      </c>
      <c r="L16" t="s">
        <v>45</v>
      </c>
    </row>
    <row r="17" spans="1:12" ht="12" customHeight="1">
      <c r="A17" s="24" t="s">
        <v>45</v>
      </c>
      <c r="B17" s="2" t="s">
        <v>20</v>
      </c>
      <c r="C17" s="13">
        <v>181</v>
      </c>
      <c r="D17" s="13">
        <v>93</v>
      </c>
      <c r="E17" s="13">
        <v>93</v>
      </c>
      <c r="F17" s="13" t="s">
        <v>58</v>
      </c>
      <c r="G17" s="13">
        <v>88</v>
      </c>
      <c r="H17" t="s">
        <v>45</v>
      </c>
      <c r="I17" t="s">
        <v>45</v>
      </c>
      <c r="K17" t="s">
        <v>45</v>
      </c>
      <c r="L17" t="s">
        <v>45</v>
      </c>
    </row>
    <row r="18" spans="1:12" ht="12" customHeight="1">
      <c r="A18" s="24" t="s">
        <v>45</v>
      </c>
      <c r="B18" s="2" t="s">
        <v>21</v>
      </c>
      <c r="C18" s="13">
        <v>158</v>
      </c>
      <c r="D18" s="13">
        <v>59</v>
      </c>
      <c r="E18" s="13">
        <v>53</v>
      </c>
      <c r="F18" s="13">
        <v>6</v>
      </c>
      <c r="G18" s="13">
        <v>99</v>
      </c>
      <c r="H18" t="s">
        <v>45</v>
      </c>
      <c r="I18" t="s">
        <v>45</v>
      </c>
      <c r="K18" t="s">
        <v>45</v>
      </c>
      <c r="L18" t="s">
        <v>45</v>
      </c>
    </row>
    <row r="19" spans="1:12" ht="12" customHeight="1">
      <c r="A19" s="24" t="s">
        <v>45</v>
      </c>
      <c r="B19" s="2" t="s">
        <v>22</v>
      </c>
      <c r="C19" s="13">
        <v>126</v>
      </c>
      <c r="D19" s="13">
        <v>24</v>
      </c>
      <c r="E19" s="13">
        <v>21</v>
      </c>
      <c r="F19" s="13">
        <v>3</v>
      </c>
      <c r="G19" s="13">
        <v>102</v>
      </c>
      <c r="H19" t="s">
        <v>45</v>
      </c>
      <c r="I19" t="s">
        <v>45</v>
      </c>
      <c r="K19" t="s">
        <v>45</v>
      </c>
      <c r="L19" t="s">
        <v>45</v>
      </c>
    </row>
    <row r="20" spans="1:12" ht="12" customHeight="1">
      <c r="A20" s="24" t="s">
        <v>45</v>
      </c>
      <c r="B20" s="2" t="s">
        <v>23</v>
      </c>
      <c r="C20" s="13">
        <v>70</v>
      </c>
      <c r="D20" s="13">
        <v>12</v>
      </c>
      <c r="E20" s="13">
        <v>12</v>
      </c>
      <c r="F20" s="13" t="s">
        <v>58</v>
      </c>
      <c r="G20" s="13">
        <v>58</v>
      </c>
      <c r="H20" t="s">
        <v>45</v>
      </c>
      <c r="I20" t="s">
        <v>45</v>
      </c>
      <c r="K20" t="s">
        <v>45</v>
      </c>
      <c r="L20" t="s">
        <v>45</v>
      </c>
    </row>
    <row r="21" spans="1:12" ht="12" customHeight="1">
      <c r="A21" s="24" t="s">
        <v>45</v>
      </c>
      <c r="B21" s="2" t="s">
        <v>24</v>
      </c>
      <c r="C21" s="13">
        <v>89</v>
      </c>
      <c r="D21" s="13">
        <v>13</v>
      </c>
      <c r="E21" s="13">
        <v>10</v>
      </c>
      <c r="F21" s="13">
        <v>3</v>
      </c>
      <c r="G21" s="13">
        <v>76</v>
      </c>
      <c r="H21" t="s">
        <v>45</v>
      </c>
      <c r="I21" t="s">
        <v>45</v>
      </c>
      <c r="K21" t="s">
        <v>45</v>
      </c>
      <c r="L21" t="s">
        <v>45</v>
      </c>
    </row>
    <row r="22" spans="1:12" ht="12" customHeight="1">
      <c r="A22" s="25" t="s">
        <v>25</v>
      </c>
      <c r="B22" s="4" t="s">
        <v>45</v>
      </c>
      <c r="C22" s="12">
        <v>1518</v>
      </c>
      <c r="D22" s="12">
        <v>764</v>
      </c>
      <c r="E22" s="12">
        <v>675</v>
      </c>
      <c r="F22" s="12">
        <v>89</v>
      </c>
      <c r="G22" s="12">
        <v>754</v>
      </c>
    </row>
    <row r="23" spans="1:12" ht="12" customHeight="1">
      <c r="A23" s="24" t="s">
        <v>45</v>
      </c>
      <c r="B23" s="2" t="s">
        <v>10</v>
      </c>
      <c r="C23" s="13">
        <v>21</v>
      </c>
      <c r="D23" s="13">
        <v>2</v>
      </c>
      <c r="E23" s="13" t="s">
        <v>58</v>
      </c>
      <c r="F23" s="13">
        <v>2</v>
      </c>
      <c r="G23" s="13">
        <v>19</v>
      </c>
      <c r="H23" t="s">
        <v>45</v>
      </c>
      <c r="I23" t="s">
        <v>45</v>
      </c>
      <c r="K23" t="s">
        <v>45</v>
      </c>
      <c r="L23" t="s">
        <v>45</v>
      </c>
    </row>
    <row r="24" spans="1:12" ht="12" customHeight="1">
      <c r="A24" s="24" t="s">
        <v>45</v>
      </c>
      <c r="B24" s="2" t="s">
        <v>11</v>
      </c>
      <c r="C24" s="13">
        <v>163</v>
      </c>
      <c r="D24" s="13">
        <v>38</v>
      </c>
      <c r="E24" s="13">
        <v>26</v>
      </c>
      <c r="F24" s="13">
        <v>12</v>
      </c>
      <c r="G24" s="13">
        <v>125</v>
      </c>
      <c r="H24" t="s">
        <v>45</v>
      </c>
      <c r="I24" t="s">
        <v>45</v>
      </c>
      <c r="K24" t="s">
        <v>45</v>
      </c>
      <c r="L24" t="s">
        <v>45</v>
      </c>
    </row>
    <row r="25" spans="1:12" ht="12" customHeight="1">
      <c r="A25" s="24" t="s">
        <v>45</v>
      </c>
      <c r="B25" s="2" t="s">
        <v>12</v>
      </c>
      <c r="C25" s="13">
        <v>138</v>
      </c>
      <c r="D25" s="13">
        <v>74</v>
      </c>
      <c r="E25" s="13">
        <v>57</v>
      </c>
      <c r="F25" s="13">
        <v>17</v>
      </c>
      <c r="G25" s="13">
        <v>64</v>
      </c>
      <c r="H25" t="s">
        <v>45</v>
      </c>
      <c r="I25" t="s">
        <v>45</v>
      </c>
      <c r="K25" t="s">
        <v>45</v>
      </c>
      <c r="L25" t="s">
        <v>45</v>
      </c>
    </row>
    <row r="26" spans="1:12" ht="12" customHeight="1">
      <c r="A26" s="24" t="s">
        <v>45</v>
      </c>
      <c r="B26" s="2" t="s">
        <v>13</v>
      </c>
      <c r="C26" s="13">
        <v>180</v>
      </c>
      <c r="D26" s="13">
        <v>124</v>
      </c>
      <c r="E26" s="13">
        <v>107</v>
      </c>
      <c r="F26" s="13">
        <v>17</v>
      </c>
      <c r="G26" s="13">
        <v>56</v>
      </c>
      <c r="H26" t="s">
        <v>45</v>
      </c>
      <c r="I26" t="s">
        <v>45</v>
      </c>
      <c r="K26" t="s">
        <v>45</v>
      </c>
      <c r="L26" t="s">
        <v>45</v>
      </c>
    </row>
    <row r="27" spans="1:12" ht="12" customHeight="1">
      <c r="A27" s="24" t="s">
        <v>45</v>
      </c>
      <c r="B27" s="2" t="s">
        <v>14</v>
      </c>
      <c r="C27" s="13">
        <v>145</v>
      </c>
      <c r="D27" s="13">
        <v>104</v>
      </c>
      <c r="E27" s="13">
        <v>87</v>
      </c>
      <c r="F27" s="13">
        <v>17</v>
      </c>
      <c r="G27" s="13">
        <v>41</v>
      </c>
      <c r="H27" t="s">
        <v>45</v>
      </c>
      <c r="I27" t="s">
        <v>45</v>
      </c>
      <c r="K27" t="s">
        <v>45</v>
      </c>
      <c r="L27" t="s">
        <v>45</v>
      </c>
    </row>
    <row r="28" spans="1:12" ht="12" customHeight="1">
      <c r="A28" s="24" t="s">
        <v>45</v>
      </c>
      <c r="B28" s="2" t="s">
        <v>15</v>
      </c>
      <c r="C28" s="13">
        <v>130</v>
      </c>
      <c r="D28" s="13">
        <v>93</v>
      </c>
      <c r="E28" s="13">
        <v>88</v>
      </c>
      <c r="F28" s="13">
        <v>5</v>
      </c>
      <c r="G28" s="13">
        <v>37</v>
      </c>
      <c r="H28" t="s">
        <v>45</v>
      </c>
      <c r="I28" t="s">
        <v>45</v>
      </c>
      <c r="K28" t="s">
        <v>45</v>
      </c>
      <c r="L28" t="s">
        <v>45</v>
      </c>
    </row>
    <row r="29" spans="1:12" ht="12" customHeight="1">
      <c r="A29" s="24" t="s">
        <v>45</v>
      </c>
      <c r="B29" s="2" t="s">
        <v>16</v>
      </c>
      <c r="C29" s="13">
        <v>122</v>
      </c>
      <c r="D29" s="13">
        <v>82</v>
      </c>
      <c r="E29" s="13">
        <v>78</v>
      </c>
      <c r="F29" s="13">
        <v>4</v>
      </c>
      <c r="G29" s="13">
        <v>40</v>
      </c>
      <c r="H29" t="s">
        <v>45</v>
      </c>
      <c r="I29" t="s">
        <v>45</v>
      </c>
      <c r="K29" t="s">
        <v>45</v>
      </c>
      <c r="L29" t="s">
        <v>45</v>
      </c>
    </row>
    <row r="30" spans="1:12" ht="12" customHeight="1">
      <c r="A30" s="24" t="s">
        <v>45</v>
      </c>
      <c r="B30" s="2" t="s">
        <v>17</v>
      </c>
      <c r="C30" s="13">
        <v>124</v>
      </c>
      <c r="D30" s="13">
        <v>83</v>
      </c>
      <c r="E30" s="13">
        <v>78</v>
      </c>
      <c r="F30" s="13">
        <v>5</v>
      </c>
      <c r="G30" s="13">
        <v>41</v>
      </c>
      <c r="H30" t="s">
        <v>45</v>
      </c>
      <c r="I30" t="s">
        <v>45</v>
      </c>
      <c r="K30" t="s">
        <v>45</v>
      </c>
      <c r="L30" t="s">
        <v>45</v>
      </c>
    </row>
    <row r="31" spans="1:12" ht="12" customHeight="1">
      <c r="A31" s="24" t="s">
        <v>45</v>
      </c>
      <c r="B31" s="2" t="s">
        <v>18</v>
      </c>
      <c r="C31" s="13">
        <v>110</v>
      </c>
      <c r="D31" s="13">
        <v>60</v>
      </c>
      <c r="E31" s="13">
        <v>58</v>
      </c>
      <c r="F31" s="13">
        <v>2</v>
      </c>
      <c r="G31" s="13">
        <v>50</v>
      </c>
      <c r="H31" t="s">
        <v>45</v>
      </c>
      <c r="I31" t="s">
        <v>45</v>
      </c>
      <c r="K31" t="s">
        <v>45</v>
      </c>
      <c r="L31" t="s">
        <v>45</v>
      </c>
    </row>
    <row r="32" spans="1:12" ht="12" customHeight="1">
      <c r="A32" s="24" t="s">
        <v>45</v>
      </c>
      <c r="B32" s="2" t="s">
        <v>19</v>
      </c>
      <c r="C32" s="13">
        <v>103</v>
      </c>
      <c r="D32" s="13">
        <v>48</v>
      </c>
      <c r="E32" s="13">
        <v>44</v>
      </c>
      <c r="F32" s="13">
        <v>4</v>
      </c>
      <c r="G32" s="13">
        <v>55</v>
      </c>
      <c r="H32" t="s">
        <v>45</v>
      </c>
      <c r="I32" t="s">
        <v>45</v>
      </c>
      <c r="K32" t="s">
        <v>45</v>
      </c>
      <c r="L32" t="s">
        <v>45</v>
      </c>
    </row>
    <row r="33" spans="1:12" ht="12" customHeight="1">
      <c r="A33" s="24" t="s">
        <v>45</v>
      </c>
      <c r="B33" s="2" t="s">
        <v>20</v>
      </c>
      <c r="C33" s="13">
        <v>77</v>
      </c>
      <c r="D33" s="13">
        <v>23</v>
      </c>
      <c r="E33" s="13">
        <v>23</v>
      </c>
      <c r="F33" s="13" t="s">
        <v>58</v>
      </c>
      <c r="G33" s="13">
        <v>54</v>
      </c>
      <c r="H33" t="s">
        <v>45</v>
      </c>
      <c r="I33" t="s">
        <v>45</v>
      </c>
      <c r="K33" t="s">
        <v>45</v>
      </c>
      <c r="L33" t="s">
        <v>45</v>
      </c>
    </row>
    <row r="34" spans="1:12" ht="12" customHeight="1">
      <c r="A34" s="24" t="s">
        <v>45</v>
      </c>
      <c r="B34" s="2" t="s">
        <v>21</v>
      </c>
      <c r="C34" s="13">
        <v>60</v>
      </c>
      <c r="D34" s="13">
        <v>14</v>
      </c>
      <c r="E34" s="13">
        <v>13</v>
      </c>
      <c r="F34" s="13">
        <v>1</v>
      </c>
      <c r="G34" s="13">
        <v>46</v>
      </c>
      <c r="H34" t="s">
        <v>45</v>
      </c>
      <c r="I34" t="s">
        <v>45</v>
      </c>
      <c r="K34" t="s">
        <v>45</v>
      </c>
      <c r="L34" t="s">
        <v>45</v>
      </c>
    </row>
    <row r="35" spans="1:12" ht="12" customHeight="1">
      <c r="A35" s="24" t="s">
        <v>45</v>
      </c>
      <c r="B35" s="2" t="s">
        <v>22</v>
      </c>
      <c r="C35" s="13">
        <v>65</v>
      </c>
      <c r="D35" s="13">
        <v>8</v>
      </c>
      <c r="E35" s="13">
        <v>6</v>
      </c>
      <c r="F35" s="13">
        <v>2</v>
      </c>
      <c r="G35" s="13">
        <v>57</v>
      </c>
      <c r="H35" t="s">
        <v>45</v>
      </c>
      <c r="I35" t="s">
        <v>45</v>
      </c>
      <c r="K35" t="s">
        <v>45</v>
      </c>
      <c r="L35" t="s">
        <v>45</v>
      </c>
    </row>
    <row r="36" spans="1:12" ht="12" customHeight="1">
      <c r="A36" s="24" t="s">
        <v>45</v>
      </c>
      <c r="B36" s="2" t="s">
        <v>23</v>
      </c>
      <c r="C36" s="13">
        <v>37</v>
      </c>
      <c r="D36" s="13">
        <v>4</v>
      </c>
      <c r="E36" s="13">
        <v>4</v>
      </c>
      <c r="F36" s="13" t="s">
        <v>58</v>
      </c>
      <c r="G36" s="13">
        <v>33</v>
      </c>
      <c r="H36" t="s">
        <v>45</v>
      </c>
      <c r="I36" t="s">
        <v>45</v>
      </c>
      <c r="K36" t="s">
        <v>45</v>
      </c>
      <c r="L36" t="s">
        <v>45</v>
      </c>
    </row>
    <row r="37" spans="1:12" ht="12" customHeight="1">
      <c r="A37" s="24" t="s">
        <v>45</v>
      </c>
      <c r="B37" s="2" t="s">
        <v>24</v>
      </c>
      <c r="C37" s="13">
        <v>43</v>
      </c>
      <c r="D37" s="13">
        <v>7</v>
      </c>
      <c r="E37" s="13">
        <v>6</v>
      </c>
      <c r="F37" s="13">
        <v>1</v>
      </c>
      <c r="G37" s="13">
        <v>36</v>
      </c>
      <c r="H37" t="s">
        <v>45</v>
      </c>
      <c r="I37" t="s">
        <v>45</v>
      </c>
      <c r="K37" t="s">
        <v>45</v>
      </c>
      <c r="L37" t="s">
        <v>45</v>
      </c>
    </row>
    <row r="38" spans="1:12" ht="12" customHeight="1">
      <c r="A38" s="25" t="s">
        <v>26</v>
      </c>
      <c r="B38" s="4" t="s">
        <v>45</v>
      </c>
      <c r="C38" s="12">
        <v>1679</v>
      </c>
      <c r="D38" s="12">
        <v>1131</v>
      </c>
      <c r="E38" s="12">
        <v>1065</v>
      </c>
      <c r="F38" s="12">
        <v>66</v>
      </c>
      <c r="G38" s="12">
        <v>548</v>
      </c>
    </row>
    <row r="39" spans="1:12" ht="12" customHeight="1">
      <c r="A39" s="24" t="s">
        <v>45</v>
      </c>
      <c r="B39" s="2" t="s">
        <v>10</v>
      </c>
      <c r="C39" s="13">
        <v>45</v>
      </c>
      <c r="D39" s="13">
        <v>4</v>
      </c>
      <c r="E39" s="13">
        <v>4</v>
      </c>
      <c r="F39" s="13" t="s">
        <v>58</v>
      </c>
      <c r="G39" s="13">
        <v>41</v>
      </c>
      <c r="H39" t="s">
        <v>45</v>
      </c>
      <c r="I39" t="s">
        <v>45</v>
      </c>
      <c r="K39" t="s">
        <v>45</v>
      </c>
      <c r="L39" t="s">
        <v>45</v>
      </c>
    </row>
    <row r="40" spans="1:12" ht="12" customHeight="1">
      <c r="A40" s="24" t="s">
        <v>45</v>
      </c>
      <c r="B40" s="2" t="s">
        <v>11</v>
      </c>
      <c r="C40" s="13">
        <v>175</v>
      </c>
      <c r="D40" s="13">
        <v>70</v>
      </c>
      <c r="E40" s="13">
        <v>54</v>
      </c>
      <c r="F40" s="13">
        <v>16</v>
      </c>
      <c r="G40" s="13">
        <v>105</v>
      </c>
      <c r="H40" t="s">
        <v>45</v>
      </c>
      <c r="I40" t="s">
        <v>45</v>
      </c>
      <c r="K40" t="s">
        <v>45</v>
      </c>
      <c r="L40" t="s">
        <v>45</v>
      </c>
    </row>
    <row r="41" spans="1:12" ht="12" customHeight="1">
      <c r="A41" s="24" t="s">
        <v>45</v>
      </c>
      <c r="B41" s="2" t="s">
        <v>12</v>
      </c>
      <c r="C41" s="13">
        <v>180</v>
      </c>
      <c r="D41" s="13">
        <v>134</v>
      </c>
      <c r="E41" s="13">
        <v>126</v>
      </c>
      <c r="F41" s="13">
        <v>8</v>
      </c>
      <c r="G41" s="13">
        <v>46</v>
      </c>
      <c r="H41" t="s">
        <v>45</v>
      </c>
      <c r="I41" t="s">
        <v>45</v>
      </c>
      <c r="K41" t="s">
        <v>45</v>
      </c>
      <c r="L41" t="s">
        <v>45</v>
      </c>
    </row>
    <row r="42" spans="1:12" ht="12" customHeight="1">
      <c r="A42" s="24" t="s">
        <v>45</v>
      </c>
      <c r="B42" s="2" t="s">
        <v>13</v>
      </c>
      <c r="C42" s="13">
        <v>191</v>
      </c>
      <c r="D42" s="13">
        <v>156</v>
      </c>
      <c r="E42" s="13">
        <v>150</v>
      </c>
      <c r="F42" s="13">
        <v>6</v>
      </c>
      <c r="G42" s="13">
        <v>35</v>
      </c>
      <c r="H42" t="s">
        <v>45</v>
      </c>
      <c r="I42" t="s">
        <v>45</v>
      </c>
      <c r="K42" t="s">
        <v>45</v>
      </c>
      <c r="L42" t="s">
        <v>45</v>
      </c>
    </row>
    <row r="43" spans="1:12" ht="12" customHeight="1">
      <c r="A43" s="24" t="s">
        <v>45</v>
      </c>
      <c r="B43" s="2" t="s">
        <v>14</v>
      </c>
      <c r="C43" s="13">
        <v>137</v>
      </c>
      <c r="D43" s="13">
        <v>113</v>
      </c>
      <c r="E43" s="13">
        <v>105</v>
      </c>
      <c r="F43" s="13">
        <v>8</v>
      </c>
      <c r="G43" s="13">
        <v>24</v>
      </c>
      <c r="H43" t="s">
        <v>45</v>
      </c>
      <c r="I43" t="s">
        <v>45</v>
      </c>
      <c r="K43" t="s">
        <v>45</v>
      </c>
      <c r="L43" t="s">
        <v>45</v>
      </c>
    </row>
    <row r="44" spans="1:12" ht="12" customHeight="1">
      <c r="A44" s="24" t="s">
        <v>45</v>
      </c>
      <c r="B44" s="2" t="s">
        <v>15</v>
      </c>
      <c r="C44" s="13">
        <v>136</v>
      </c>
      <c r="D44" s="13">
        <v>117</v>
      </c>
      <c r="E44" s="13">
        <v>111</v>
      </c>
      <c r="F44" s="13">
        <v>6</v>
      </c>
      <c r="G44" s="13">
        <v>19</v>
      </c>
      <c r="H44" t="s">
        <v>45</v>
      </c>
      <c r="I44" t="s">
        <v>45</v>
      </c>
      <c r="K44" t="s">
        <v>45</v>
      </c>
      <c r="L44" t="s">
        <v>45</v>
      </c>
    </row>
    <row r="45" spans="1:12" ht="12" customHeight="1">
      <c r="A45" s="24" t="s">
        <v>45</v>
      </c>
      <c r="B45" s="2" t="s">
        <v>16</v>
      </c>
      <c r="C45" s="13">
        <v>113</v>
      </c>
      <c r="D45" s="13">
        <v>95</v>
      </c>
      <c r="E45" s="13">
        <v>89</v>
      </c>
      <c r="F45" s="13">
        <v>6</v>
      </c>
      <c r="G45" s="13">
        <v>18</v>
      </c>
      <c r="H45" t="s">
        <v>45</v>
      </c>
      <c r="I45" t="s">
        <v>45</v>
      </c>
      <c r="K45" t="s">
        <v>45</v>
      </c>
      <c r="L45" t="s">
        <v>45</v>
      </c>
    </row>
    <row r="46" spans="1:12" ht="12" customHeight="1">
      <c r="A46" s="24" t="s">
        <v>45</v>
      </c>
      <c r="B46" s="2" t="s">
        <v>17</v>
      </c>
      <c r="C46" s="13">
        <v>113</v>
      </c>
      <c r="D46" s="13">
        <v>95</v>
      </c>
      <c r="E46" s="13">
        <v>91</v>
      </c>
      <c r="F46" s="13">
        <v>4</v>
      </c>
      <c r="G46" s="13">
        <v>18</v>
      </c>
      <c r="H46" t="s">
        <v>45</v>
      </c>
      <c r="I46" t="s">
        <v>45</v>
      </c>
      <c r="K46" t="s">
        <v>45</v>
      </c>
      <c r="L46" t="s">
        <v>45</v>
      </c>
    </row>
    <row r="47" spans="1:12" ht="12" customHeight="1">
      <c r="A47" s="24" t="s">
        <v>45</v>
      </c>
      <c r="B47" s="2" t="s">
        <v>18</v>
      </c>
      <c r="C47" s="13">
        <v>129</v>
      </c>
      <c r="D47" s="13">
        <v>109</v>
      </c>
      <c r="E47" s="13">
        <v>106</v>
      </c>
      <c r="F47" s="13">
        <v>3</v>
      </c>
      <c r="G47" s="13">
        <v>20</v>
      </c>
      <c r="H47" t="s">
        <v>45</v>
      </c>
      <c r="I47" t="s">
        <v>45</v>
      </c>
      <c r="K47" t="s">
        <v>45</v>
      </c>
      <c r="L47" t="s">
        <v>45</v>
      </c>
    </row>
    <row r="48" spans="1:12" ht="12" customHeight="1">
      <c r="A48" s="24" t="s">
        <v>45</v>
      </c>
      <c r="B48" s="2" t="s">
        <v>19</v>
      </c>
      <c r="C48" s="13">
        <v>118</v>
      </c>
      <c r="D48" s="13">
        <v>93</v>
      </c>
      <c r="E48" s="13">
        <v>92</v>
      </c>
      <c r="F48" s="13">
        <v>1</v>
      </c>
      <c r="G48" s="13">
        <v>25</v>
      </c>
      <c r="H48" t="s">
        <v>45</v>
      </c>
      <c r="I48" t="s">
        <v>45</v>
      </c>
      <c r="K48" t="s">
        <v>45</v>
      </c>
      <c r="L48" t="s">
        <v>45</v>
      </c>
    </row>
    <row r="49" spans="1:12" ht="12" customHeight="1">
      <c r="A49" s="24" t="s">
        <v>45</v>
      </c>
      <c r="B49" s="2" t="s">
        <v>20</v>
      </c>
      <c r="C49" s="13">
        <v>104</v>
      </c>
      <c r="D49" s="13">
        <v>70</v>
      </c>
      <c r="E49" s="13">
        <v>70</v>
      </c>
      <c r="F49" s="13" t="s">
        <v>58</v>
      </c>
      <c r="G49" s="13">
        <v>34</v>
      </c>
      <c r="H49" t="s">
        <v>45</v>
      </c>
      <c r="I49" t="s">
        <v>45</v>
      </c>
      <c r="K49" t="s">
        <v>45</v>
      </c>
      <c r="L49" t="s">
        <v>45</v>
      </c>
    </row>
    <row r="50" spans="1:12" ht="12" customHeight="1">
      <c r="A50" s="24" t="s">
        <v>45</v>
      </c>
      <c r="B50" s="2" t="s">
        <v>21</v>
      </c>
      <c r="C50" s="13">
        <v>98</v>
      </c>
      <c r="D50" s="13">
        <v>45</v>
      </c>
      <c r="E50" s="13">
        <v>40</v>
      </c>
      <c r="F50" s="13">
        <v>5</v>
      </c>
      <c r="G50" s="13">
        <v>53</v>
      </c>
      <c r="H50" t="s">
        <v>45</v>
      </c>
      <c r="I50" t="s">
        <v>45</v>
      </c>
      <c r="K50" t="s">
        <v>45</v>
      </c>
      <c r="L50" t="s">
        <v>45</v>
      </c>
    </row>
    <row r="51" spans="1:12" ht="12" customHeight="1">
      <c r="A51" s="24" t="s">
        <v>45</v>
      </c>
      <c r="B51" s="2" t="s">
        <v>22</v>
      </c>
      <c r="C51" s="13">
        <v>61</v>
      </c>
      <c r="D51" s="13">
        <v>16</v>
      </c>
      <c r="E51" s="13">
        <v>15</v>
      </c>
      <c r="F51" s="13">
        <v>1</v>
      </c>
      <c r="G51" s="13">
        <v>45</v>
      </c>
      <c r="H51" t="s">
        <v>45</v>
      </c>
      <c r="I51" t="s">
        <v>45</v>
      </c>
      <c r="K51" t="s">
        <v>45</v>
      </c>
      <c r="L51" t="s">
        <v>45</v>
      </c>
    </row>
    <row r="52" spans="1:12" ht="12" customHeight="1">
      <c r="A52" s="24" t="s">
        <v>45</v>
      </c>
      <c r="B52" s="2" t="s">
        <v>23</v>
      </c>
      <c r="C52" s="13">
        <v>33</v>
      </c>
      <c r="D52" s="13">
        <v>8</v>
      </c>
      <c r="E52" s="13">
        <v>8</v>
      </c>
      <c r="F52" s="13" t="s">
        <v>58</v>
      </c>
      <c r="G52" s="13">
        <v>25</v>
      </c>
      <c r="H52" t="s">
        <v>45</v>
      </c>
      <c r="I52" t="s">
        <v>45</v>
      </c>
      <c r="K52" t="s">
        <v>45</v>
      </c>
      <c r="L52" t="s">
        <v>45</v>
      </c>
    </row>
    <row r="53" spans="1:12" ht="12" customHeight="1">
      <c r="A53" s="26" t="s">
        <v>45</v>
      </c>
      <c r="B53" s="5" t="s">
        <v>24</v>
      </c>
      <c r="C53" s="14">
        <v>46</v>
      </c>
      <c r="D53" s="14">
        <v>6</v>
      </c>
      <c r="E53" s="14">
        <v>4</v>
      </c>
      <c r="F53" s="14">
        <v>2</v>
      </c>
      <c r="G53" s="14">
        <v>40</v>
      </c>
      <c r="H53" t="s">
        <v>45</v>
      </c>
      <c r="I53" t="s">
        <v>45</v>
      </c>
      <c r="K53" t="s">
        <v>45</v>
      </c>
      <c r="L53" t="s">
        <v>45</v>
      </c>
    </row>
    <row r="54" spans="1:12" s="15" customFormat="1" ht="36.75" customHeight="1">
      <c r="A54" s="19" t="s">
        <v>56</v>
      </c>
      <c r="B54" s="20" t="s">
        <v>45</v>
      </c>
      <c r="C54" s="21" t="s">
        <v>45</v>
      </c>
      <c r="D54" s="21" t="s">
        <v>45</v>
      </c>
      <c r="E54" s="21" t="s">
        <v>45</v>
      </c>
      <c r="F54" s="22" t="s">
        <v>45</v>
      </c>
      <c r="G54" s="22" t="s">
        <v>45</v>
      </c>
      <c r="J54" s="15" t="s">
        <v>45</v>
      </c>
    </row>
    <row r="55" spans="1:12" ht="12" customHeight="1">
      <c r="A55" s="19" t="s">
        <v>57</v>
      </c>
      <c r="B55" s="20" t="s">
        <v>45</v>
      </c>
      <c r="C55" s="21" t="s">
        <v>45</v>
      </c>
      <c r="D55" s="21" t="s">
        <v>45</v>
      </c>
      <c r="E55" s="21" t="s">
        <v>45</v>
      </c>
      <c r="F55" s="22" t="s">
        <v>45</v>
      </c>
      <c r="G55" s="22" t="s">
        <v>45</v>
      </c>
      <c r="J55" t="s">
        <v>45</v>
      </c>
    </row>
    <row r="56" spans="1:12" ht="12">
      <c r="A56" s="1" t="s">
        <v>45</v>
      </c>
      <c r="B56" s="1" t="s">
        <v>45</v>
      </c>
      <c r="C56" s="1" t="s">
        <v>45</v>
      </c>
      <c r="D56" s="1" t="s">
        <v>45</v>
      </c>
      <c r="E56" s="1" t="s">
        <v>45</v>
      </c>
      <c r="F56" s="1" t="s">
        <v>45</v>
      </c>
      <c r="G56" s="1" t="s">
        <v>45</v>
      </c>
      <c r="H56" t="s">
        <v>45</v>
      </c>
      <c r="I56" t="s">
        <v>45</v>
      </c>
      <c r="J56" t="s">
        <v>45</v>
      </c>
      <c r="K56" t="s">
        <v>45</v>
      </c>
      <c r="L56" t="s">
        <v>45</v>
      </c>
    </row>
    <row r="57" spans="1:12" ht="12">
      <c r="A57" s="1"/>
      <c r="B57" s="1"/>
      <c r="C57" s="1"/>
      <c r="D57" s="1"/>
      <c r="E57" s="1"/>
      <c r="F57" s="1"/>
      <c r="G57" s="1"/>
    </row>
    <row r="58" spans="1:12" ht="12">
      <c r="A58" s="1"/>
      <c r="B58" s="1"/>
      <c r="C58" s="1"/>
      <c r="D58" s="1"/>
      <c r="E58" s="1"/>
      <c r="F58" s="1"/>
      <c r="G58" s="1"/>
    </row>
    <row r="59" spans="1:12" ht="12">
      <c r="A59" s="1"/>
      <c r="B59" s="1"/>
      <c r="C59" s="1"/>
      <c r="D59" s="1"/>
      <c r="E59" s="1"/>
      <c r="F59" s="1"/>
      <c r="G59" s="1"/>
    </row>
    <row r="60" spans="1:12" ht="12">
      <c r="A60" s="1"/>
      <c r="B60" s="1"/>
      <c r="C60" s="1"/>
      <c r="D60" s="1"/>
      <c r="E60" s="1"/>
      <c r="F60" s="1"/>
      <c r="G60" s="1"/>
    </row>
    <row r="61" spans="1:12" ht="12">
      <c r="A61" s="1"/>
      <c r="B61" s="1"/>
      <c r="C61" s="1"/>
      <c r="D61" s="1"/>
      <c r="E61" s="1"/>
      <c r="F61" s="1"/>
      <c r="G61" s="1"/>
    </row>
    <row r="62" spans="1:12" ht="12">
      <c r="A62" s="1"/>
      <c r="B62" s="1"/>
      <c r="C62" s="1"/>
      <c r="D62" s="1"/>
      <c r="E62" s="1"/>
      <c r="F62" s="1"/>
      <c r="G62" s="1"/>
    </row>
    <row r="63" spans="1:12" ht="12">
      <c r="A63" s="1"/>
      <c r="B63" s="1"/>
      <c r="C63" s="1"/>
      <c r="D63" s="1"/>
      <c r="E63" s="1"/>
      <c r="F63" s="1"/>
      <c r="G63" s="1"/>
    </row>
    <row r="64" spans="1:12" ht="12">
      <c r="A64" s="1"/>
      <c r="B64" s="1"/>
      <c r="C64" s="1"/>
      <c r="D64" s="1"/>
      <c r="E64" s="1"/>
      <c r="F64" s="1"/>
      <c r="G64" s="1"/>
    </row>
    <row r="65" spans="1:7" ht="12">
      <c r="A65" s="1"/>
      <c r="B65" s="1"/>
      <c r="C65" s="1"/>
      <c r="D65" s="1"/>
      <c r="E65" s="1"/>
      <c r="F65" s="1"/>
      <c r="G65" s="1"/>
    </row>
  </sheetData>
  <mergeCells count="12">
    <mergeCell ref="A54:G54"/>
    <mergeCell ref="A55:G55"/>
    <mergeCell ref="A6:A21"/>
    <mergeCell ref="A22:A37"/>
    <mergeCell ref="A38:A53"/>
    <mergeCell ref="A1:G1"/>
    <mergeCell ref="A2:G2"/>
    <mergeCell ref="A3:B5"/>
    <mergeCell ref="C3:C5"/>
    <mergeCell ref="D3:G3"/>
    <mergeCell ref="D4:F4"/>
    <mergeCell ref="G4:G5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L65"/>
  <sheetViews>
    <sheetView showGridLines="0" zoomScaleNormal="100" workbookViewId="0">
      <selection sqref="A1:G1"/>
    </sheetView>
  </sheetViews>
  <sheetFormatPr baseColWidth="10" defaultRowHeight="11.25"/>
  <cols>
    <col min="1" max="2" width="31.6640625" customWidth="1"/>
    <col min="3" max="3" width="15.6640625" customWidth="1"/>
    <col min="4" max="5" width="13.6640625" customWidth="1"/>
    <col min="6" max="6" width="14.6640625" customWidth="1"/>
    <col min="7" max="7" width="15.1640625" customWidth="1"/>
  </cols>
  <sheetData>
    <row r="1" spans="1:12" ht="13.9" customHeight="1">
      <c r="A1" s="16" t="s">
        <v>0</v>
      </c>
      <c r="B1" s="16"/>
      <c r="C1" s="16"/>
      <c r="D1" s="16"/>
      <c r="E1" s="16"/>
      <c r="F1" s="16"/>
      <c r="G1" s="16"/>
    </row>
    <row r="2" spans="1:12" ht="36" customHeight="1">
      <c r="A2" s="17" t="s">
        <v>37</v>
      </c>
      <c r="B2" s="17" t="s">
        <v>45</v>
      </c>
      <c r="C2" s="17" t="s">
        <v>45</v>
      </c>
      <c r="D2" s="17" t="s">
        <v>45</v>
      </c>
      <c r="E2" s="17" t="s">
        <v>45</v>
      </c>
      <c r="F2" s="17" t="s">
        <v>45</v>
      </c>
      <c r="G2" s="17" t="s">
        <v>45</v>
      </c>
      <c r="J2" t="s">
        <v>45</v>
      </c>
    </row>
    <row r="3" spans="1:12" ht="36.6" customHeight="1">
      <c r="A3" s="18" t="s">
        <v>2</v>
      </c>
      <c r="B3" s="18" t="s">
        <v>45</v>
      </c>
      <c r="C3" s="18" t="s">
        <v>3</v>
      </c>
      <c r="D3" s="18" t="s">
        <v>4</v>
      </c>
      <c r="E3" s="18" t="s">
        <v>45</v>
      </c>
      <c r="F3" s="18" t="s">
        <v>45</v>
      </c>
      <c r="G3" s="18" t="s">
        <v>45</v>
      </c>
    </row>
    <row r="4" spans="1:12" ht="28.9" customHeight="1">
      <c r="A4" s="18" t="s">
        <v>45</v>
      </c>
      <c r="B4" s="18" t="s">
        <v>45</v>
      </c>
      <c r="C4" s="18" t="s">
        <v>45</v>
      </c>
      <c r="D4" s="18" t="s">
        <v>5</v>
      </c>
      <c r="E4" s="18" t="s">
        <v>45</v>
      </c>
      <c r="F4" s="18" t="s">
        <v>45</v>
      </c>
      <c r="G4" s="18" t="s">
        <v>6</v>
      </c>
      <c r="H4" t="s">
        <v>45</v>
      </c>
      <c r="I4" t="s">
        <v>45</v>
      </c>
      <c r="J4" t="s">
        <v>45</v>
      </c>
      <c r="K4" t="s">
        <v>45</v>
      </c>
      <c r="L4" t="s">
        <v>45</v>
      </c>
    </row>
    <row r="5" spans="1:12" ht="16.899999999999999" customHeight="1">
      <c r="A5" s="18" t="s">
        <v>45</v>
      </c>
      <c r="B5" s="18" t="s">
        <v>45</v>
      </c>
      <c r="C5" s="18" t="s">
        <v>45</v>
      </c>
      <c r="D5" s="3" t="s">
        <v>7</v>
      </c>
      <c r="E5" s="3" t="s">
        <v>8</v>
      </c>
      <c r="F5" s="3" t="s">
        <v>9</v>
      </c>
      <c r="G5" s="18" t="s">
        <v>45</v>
      </c>
      <c r="H5" t="s">
        <v>45</v>
      </c>
      <c r="I5" t="s">
        <v>45</v>
      </c>
      <c r="J5" t="s">
        <v>45</v>
      </c>
      <c r="K5" t="s">
        <v>45</v>
      </c>
      <c r="L5" t="s">
        <v>45</v>
      </c>
    </row>
    <row r="6" spans="1:12" ht="12" customHeight="1">
      <c r="A6" s="23" t="s">
        <v>7</v>
      </c>
      <c r="B6" s="6" t="s">
        <v>45</v>
      </c>
      <c r="C6" s="12">
        <v>1503</v>
      </c>
      <c r="D6" s="12">
        <v>954</v>
      </c>
      <c r="E6" s="12">
        <v>892</v>
      </c>
      <c r="F6" s="12">
        <v>62</v>
      </c>
      <c r="G6" s="12">
        <v>549</v>
      </c>
    </row>
    <row r="7" spans="1:12" ht="12" customHeight="1">
      <c r="A7" s="24" t="s">
        <v>45</v>
      </c>
      <c r="B7" s="2" t="s">
        <v>10</v>
      </c>
      <c r="C7" s="13">
        <v>19</v>
      </c>
      <c r="D7" s="13" t="s">
        <v>58</v>
      </c>
      <c r="E7" s="13" t="s">
        <v>58</v>
      </c>
      <c r="F7" s="13" t="s">
        <v>58</v>
      </c>
      <c r="G7" s="13">
        <v>19</v>
      </c>
      <c r="H7" t="s">
        <v>45</v>
      </c>
      <c r="I7" t="s">
        <v>45</v>
      </c>
      <c r="K7" t="s">
        <v>45</v>
      </c>
      <c r="L7" t="s">
        <v>45</v>
      </c>
    </row>
    <row r="8" spans="1:12" ht="12" customHeight="1">
      <c r="A8" s="24" t="s">
        <v>45</v>
      </c>
      <c r="B8" s="2" t="s">
        <v>11</v>
      </c>
      <c r="C8" s="13">
        <v>174</v>
      </c>
      <c r="D8" s="13">
        <v>42</v>
      </c>
      <c r="E8" s="13">
        <v>33</v>
      </c>
      <c r="F8" s="13">
        <v>9</v>
      </c>
      <c r="G8" s="13">
        <v>132</v>
      </c>
      <c r="H8" t="s">
        <v>45</v>
      </c>
      <c r="I8" t="s">
        <v>45</v>
      </c>
      <c r="K8" t="s">
        <v>45</v>
      </c>
      <c r="L8" t="s">
        <v>45</v>
      </c>
    </row>
    <row r="9" spans="1:12" ht="12" customHeight="1">
      <c r="A9" s="24" t="s">
        <v>45</v>
      </c>
      <c r="B9" s="2" t="s">
        <v>12</v>
      </c>
      <c r="C9" s="13">
        <v>130</v>
      </c>
      <c r="D9" s="13">
        <v>84</v>
      </c>
      <c r="E9" s="13">
        <v>67</v>
      </c>
      <c r="F9" s="13">
        <v>17</v>
      </c>
      <c r="G9" s="13">
        <v>46</v>
      </c>
      <c r="H9" t="s">
        <v>45</v>
      </c>
      <c r="I9" t="s">
        <v>45</v>
      </c>
      <c r="K9" t="s">
        <v>45</v>
      </c>
      <c r="L9" t="s">
        <v>45</v>
      </c>
    </row>
    <row r="10" spans="1:12" ht="12" customHeight="1">
      <c r="A10" s="24" t="s">
        <v>45</v>
      </c>
      <c r="B10" s="2" t="s">
        <v>13</v>
      </c>
      <c r="C10" s="13">
        <v>164</v>
      </c>
      <c r="D10" s="13">
        <v>115</v>
      </c>
      <c r="E10" s="13">
        <v>109</v>
      </c>
      <c r="F10" s="13">
        <v>6</v>
      </c>
      <c r="G10" s="13">
        <v>49</v>
      </c>
      <c r="H10" t="s">
        <v>45</v>
      </c>
      <c r="I10" t="s">
        <v>45</v>
      </c>
      <c r="K10" t="s">
        <v>45</v>
      </c>
      <c r="L10" t="s">
        <v>45</v>
      </c>
    </row>
    <row r="11" spans="1:12" ht="12" customHeight="1">
      <c r="A11" s="24" t="s">
        <v>45</v>
      </c>
      <c r="B11" s="2" t="s">
        <v>14</v>
      </c>
      <c r="C11" s="13">
        <v>165</v>
      </c>
      <c r="D11" s="13">
        <v>133</v>
      </c>
      <c r="E11" s="13">
        <v>115</v>
      </c>
      <c r="F11" s="13">
        <v>18</v>
      </c>
      <c r="G11" s="13">
        <v>32</v>
      </c>
      <c r="H11" t="s">
        <v>45</v>
      </c>
      <c r="I11" t="s">
        <v>45</v>
      </c>
      <c r="K11" t="s">
        <v>45</v>
      </c>
      <c r="L11" t="s">
        <v>45</v>
      </c>
    </row>
    <row r="12" spans="1:12" ht="12" customHeight="1">
      <c r="A12" s="24" t="s">
        <v>45</v>
      </c>
      <c r="B12" s="2" t="s">
        <v>15</v>
      </c>
      <c r="C12" s="13">
        <v>135</v>
      </c>
      <c r="D12" s="13">
        <v>104</v>
      </c>
      <c r="E12" s="13">
        <v>100</v>
      </c>
      <c r="F12" s="13">
        <v>4</v>
      </c>
      <c r="G12" s="13">
        <v>31</v>
      </c>
      <c r="H12" t="s">
        <v>45</v>
      </c>
      <c r="I12" t="s">
        <v>45</v>
      </c>
      <c r="K12" t="s">
        <v>45</v>
      </c>
      <c r="L12" t="s">
        <v>45</v>
      </c>
    </row>
    <row r="13" spans="1:12" ht="12" customHeight="1">
      <c r="A13" s="24" t="s">
        <v>45</v>
      </c>
      <c r="B13" s="2" t="s">
        <v>16</v>
      </c>
      <c r="C13" s="13">
        <v>146</v>
      </c>
      <c r="D13" s="13">
        <v>126</v>
      </c>
      <c r="E13" s="13">
        <v>123</v>
      </c>
      <c r="F13" s="13">
        <v>3</v>
      </c>
      <c r="G13" s="13">
        <v>20</v>
      </c>
      <c r="H13" t="s">
        <v>45</v>
      </c>
      <c r="I13" t="s">
        <v>45</v>
      </c>
      <c r="K13" t="s">
        <v>45</v>
      </c>
      <c r="L13" t="s">
        <v>45</v>
      </c>
    </row>
    <row r="14" spans="1:12" ht="12" customHeight="1">
      <c r="A14" s="24" t="s">
        <v>45</v>
      </c>
      <c r="B14" s="2" t="s">
        <v>17</v>
      </c>
      <c r="C14" s="13">
        <v>120</v>
      </c>
      <c r="D14" s="13">
        <v>102</v>
      </c>
      <c r="E14" s="13">
        <v>98</v>
      </c>
      <c r="F14" s="13">
        <v>4</v>
      </c>
      <c r="G14" s="13">
        <v>18</v>
      </c>
      <c r="H14" t="s">
        <v>45</v>
      </c>
      <c r="I14" t="s">
        <v>45</v>
      </c>
      <c r="K14" t="s">
        <v>45</v>
      </c>
      <c r="L14" t="s">
        <v>45</v>
      </c>
    </row>
    <row r="15" spans="1:12" ht="12" customHeight="1">
      <c r="A15" s="24" t="s">
        <v>45</v>
      </c>
      <c r="B15" s="2" t="s">
        <v>18</v>
      </c>
      <c r="C15" s="13">
        <v>95</v>
      </c>
      <c r="D15" s="13">
        <v>70</v>
      </c>
      <c r="E15" s="13">
        <v>69</v>
      </c>
      <c r="F15" s="13">
        <v>1</v>
      </c>
      <c r="G15" s="13">
        <v>25</v>
      </c>
      <c r="H15" t="s">
        <v>45</v>
      </c>
      <c r="I15" t="s">
        <v>45</v>
      </c>
      <c r="K15" t="s">
        <v>45</v>
      </c>
      <c r="L15" t="s">
        <v>45</v>
      </c>
    </row>
    <row r="16" spans="1:12" ht="12" customHeight="1">
      <c r="A16" s="24" t="s">
        <v>45</v>
      </c>
      <c r="B16" s="2" t="s">
        <v>19</v>
      </c>
      <c r="C16" s="13">
        <v>99</v>
      </c>
      <c r="D16" s="13">
        <v>72</v>
      </c>
      <c r="E16" s="13">
        <v>72</v>
      </c>
      <c r="F16" s="13" t="s">
        <v>58</v>
      </c>
      <c r="G16" s="13">
        <v>27</v>
      </c>
      <c r="H16" t="s">
        <v>45</v>
      </c>
      <c r="I16" t="s">
        <v>45</v>
      </c>
      <c r="K16" t="s">
        <v>45</v>
      </c>
      <c r="L16" t="s">
        <v>45</v>
      </c>
    </row>
    <row r="17" spans="1:12" ht="12" customHeight="1">
      <c r="A17" s="24" t="s">
        <v>45</v>
      </c>
      <c r="B17" s="2" t="s">
        <v>20</v>
      </c>
      <c r="C17" s="13">
        <v>78</v>
      </c>
      <c r="D17" s="13">
        <v>40</v>
      </c>
      <c r="E17" s="13">
        <v>40</v>
      </c>
      <c r="F17" s="13" t="s">
        <v>58</v>
      </c>
      <c r="G17" s="13">
        <v>38</v>
      </c>
      <c r="H17" t="s">
        <v>45</v>
      </c>
      <c r="I17" t="s">
        <v>45</v>
      </c>
      <c r="K17" t="s">
        <v>45</v>
      </c>
      <c r="L17" t="s">
        <v>45</v>
      </c>
    </row>
    <row r="18" spans="1:12" ht="12" customHeight="1">
      <c r="A18" s="24" t="s">
        <v>45</v>
      </c>
      <c r="B18" s="2" t="s">
        <v>21</v>
      </c>
      <c r="C18" s="13">
        <v>68</v>
      </c>
      <c r="D18" s="13">
        <v>33</v>
      </c>
      <c r="E18" s="13">
        <v>33</v>
      </c>
      <c r="F18" s="13" t="s">
        <v>58</v>
      </c>
      <c r="G18" s="13">
        <v>35</v>
      </c>
      <c r="H18" t="s">
        <v>45</v>
      </c>
      <c r="I18" t="s">
        <v>45</v>
      </c>
      <c r="K18" t="s">
        <v>45</v>
      </c>
      <c r="L18" t="s">
        <v>45</v>
      </c>
    </row>
    <row r="19" spans="1:12" ht="12" customHeight="1">
      <c r="A19" s="24" t="s">
        <v>45</v>
      </c>
      <c r="B19" s="2" t="s">
        <v>22</v>
      </c>
      <c r="C19" s="13">
        <v>49</v>
      </c>
      <c r="D19" s="13">
        <v>16</v>
      </c>
      <c r="E19" s="13">
        <v>16</v>
      </c>
      <c r="F19" s="13" t="s">
        <v>58</v>
      </c>
      <c r="G19" s="13">
        <v>33</v>
      </c>
      <c r="H19" t="s">
        <v>45</v>
      </c>
      <c r="I19" t="s">
        <v>45</v>
      </c>
      <c r="K19" t="s">
        <v>45</v>
      </c>
      <c r="L19" t="s">
        <v>45</v>
      </c>
    </row>
    <row r="20" spans="1:12" ht="12" customHeight="1">
      <c r="A20" s="24" t="s">
        <v>45</v>
      </c>
      <c r="B20" s="2" t="s">
        <v>23</v>
      </c>
      <c r="C20" s="13">
        <v>38</v>
      </c>
      <c r="D20" s="13">
        <v>14</v>
      </c>
      <c r="E20" s="13">
        <v>14</v>
      </c>
      <c r="F20" s="13" t="s">
        <v>58</v>
      </c>
      <c r="G20" s="13">
        <v>24</v>
      </c>
      <c r="H20" t="s">
        <v>45</v>
      </c>
      <c r="I20" t="s">
        <v>45</v>
      </c>
      <c r="K20" t="s">
        <v>45</v>
      </c>
      <c r="L20" t="s">
        <v>45</v>
      </c>
    </row>
    <row r="21" spans="1:12" ht="12" customHeight="1">
      <c r="A21" s="24" t="s">
        <v>45</v>
      </c>
      <c r="B21" s="2" t="s">
        <v>24</v>
      </c>
      <c r="C21" s="13">
        <v>23</v>
      </c>
      <c r="D21" s="13">
        <v>3</v>
      </c>
      <c r="E21" s="13">
        <v>3</v>
      </c>
      <c r="F21" s="13" t="s">
        <v>58</v>
      </c>
      <c r="G21" s="13">
        <v>20</v>
      </c>
      <c r="H21" t="s">
        <v>45</v>
      </c>
      <c r="I21" t="s">
        <v>45</v>
      </c>
      <c r="K21" t="s">
        <v>45</v>
      </c>
      <c r="L21" t="s">
        <v>45</v>
      </c>
    </row>
    <row r="22" spans="1:12" ht="12" customHeight="1">
      <c r="A22" s="25" t="s">
        <v>25</v>
      </c>
      <c r="B22" s="4" t="s">
        <v>45</v>
      </c>
      <c r="C22" s="12">
        <v>763</v>
      </c>
      <c r="D22" s="12">
        <v>417</v>
      </c>
      <c r="E22" s="12">
        <v>371</v>
      </c>
      <c r="F22" s="12">
        <v>46</v>
      </c>
      <c r="G22" s="12">
        <v>346</v>
      </c>
    </row>
    <row r="23" spans="1:12" ht="12" customHeight="1">
      <c r="A23" s="24" t="s">
        <v>45</v>
      </c>
      <c r="B23" s="2" t="s">
        <v>10</v>
      </c>
      <c r="C23" s="13">
        <v>12</v>
      </c>
      <c r="D23" s="13" t="s">
        <v>58</v>
      </c>
      <c r="E23" s="13" t="s">
        <v>58</v>
      </c>
      <c r="F23" s="13" t="s">
        <v>58</v>
      </c>
      <c r="G23" s="13">
        <v>12</v>
      </c>
      <c r="H23" t="s">
        <v>45</v>
      </c>
      <c r="I23" t="s">
        <v>45</v>
      </c>
      <c r="K23" t="s">
        <v>45</v>
      </c>
      <c r="L23" t="s">
        <v>45</v>
      </c>
    </row>
    <row r="24" spans="1:12" ht="12" customHeight="1">
      <c r="A24" s="24" t="s">
        <v>45</v>
      </c>
      <c r="B24" s="2" t="s">
        <v>11</v>
      </c>
      <c r="C24" s="13">
        <v>76</v>
      </c>
      <c r="D24" s="13">
        <v>13</v>
      </c>
      <c r="E24" s="13">
        <v>7</v>
      </c>
      <c r="F24" s="13">
        <v>6</v>
      </c>
      <c r="G24" s="13">
        <v>63</v>
      </c>
      <c r="H24" t="s">
        <v>45</v>
      </c>
      <c r="I24" t="s">
        <v>45</v>
      </c>
      <c r="K24" t="s">
        <v>45</v>
      </c>
      <c r="L24" t="s">
        <v>45</v>
      </c>
    </row>
    <row r="25" spans="1:12" ht="12" customHeight="1">
      <c r="A25" s="24" t="s">
        <v>45</v>
      </c>
      <c r="B25" s="2" t="s">
        <v>12</v>
      </c>
      <c r="C25" s="13">
        <v>74</v>
      </c>
      <c r="D25" s="13">
        <v>41</v>
      </c>
      <c r="E25" s="13">
        <v>29</v>
      </c>
      <c r="F25" s="13">
        <v>12</v>
      </c>
      <c r="G25" s="13">
        <v>33</v>
      </c>
      <c r="H25" t="s">
        <v>45</v>
      </c>
      <c r="I25" t="s">
        <v>45</v>
      </c>
      <c r="K25" t="s">
        <v>45</v>
      </c>
      <c r="L25" t="s">
        <v>45</v>
      </c>
    </row>
    <row r="26" spans="1:12" ht="12" customHeight="1">
      <c r="A26" s="24" t="s">
        <v>45</v>
      </c>
      <c r="B26" s="2" t="s">
        <v>13</v>
      </c>
      <c r="C26" s="13">
        <v>83</v>
      </c>
      <c r="D26" s="13">
        <v>49</v>
      </c>
      <c r="E26" s="13">
        <v>45</v>
      </c>
      <c r="F26" s="13">
        <v>4</v>
      </c>
      <c r="G26" s="13">
        <v>34</v>
      </c>
      <c r="H26" t="s">
        <v>45</v>
      </c>
      <c r="I26" t="s">
        <v>45</v>
      </c>
      <c r="K26" t="s">
        <v>45</v>
      </c>
      <c r="L26" t="s">
        <v>45</v>
      </c>
    </row>
    <row r="27" spans="1:12" ht="12" customHeight="1">
      <c r="A27" s="24" t="s">
        <v>45</v>
      </c>
      <c r="B27" s="2" t="s">
        <v>14</v>
      </c>
      <c r="C27" s="13">
        <v>85</v>
      </c>
      <c r="D27" s="13">
        <v>63</v>
      </c>
      <c r="E27" s="13">
        <v>49</v>
      </c>
      <c r="F27" s="13">
        <v>14</v>
      </c>
      <c r="G27" s="13">
        <v>22</v>
      </c>
      <c r="H27" t="s">
        <v>45</v>
      </c>
      <c r="I27" t="s">
        <v>45</v>
      </c>
      <c r="K27" t="s">
        <v>45</v>
      </c>
      <c r="L27" t="s">
        <v>45</v>
      </c>
    </row>
    <row r="28" spans="1:12" ht="12" customHeight="1">
      <c r="A28" s="24" t="s">
        <v>45</v>
      </c>
      <c r="B28" s="2" t="s">
        <v>15</v>
      </c>
      <c r="C28" s="13">
        <v>67</v>
      </c>
      <c r="D28" s="13">
        <v>46</v>
      </c>
      <c r="E28" s="13">
        <v>43</v>
      </c>
      <c r="F28" s="13">
        <v>3</v>
      </c>
      <c r="G28" s="13">
        <v>21</v>
      </c>
      <c r="H28" t="s">
        <v>45</v>
      </c>
      <c r="I28" t="s">
        <v>45</v>
      </c>
      <c r="K28" t="s">
        <v>45</v>
      </c>
      <c r="L28" t="s">
        <v>45</v>
      </c>
    </row>
    <row r="29" spans="1:12" ht="12" customHeight="1">
      <c r="A29" s="24" t="s">
        <v>45</v>
      </c>
      <c r="B29" s="2" t="s">
        <v>16</v>
      </c>
      <c r="C29" s="13">
        <v>73</v>
      </c>
      <c r="D29" s="13">
        <v>57</v>
      </c>
      <c r="E29" s="13">
        <v>54</v>
      </c>
      <c r="F29" s="13">
        <v>3</v>
      </c>
      <c r="G29" s="13">
        <v>16</v>
      </c>
      <c r="H29" t="s">
        <v>45</v>
      </c>
      <c r="I29" t="s">
        <v>45</v>
      </c>
      <c r="K29" t="s">
        <v>45</v>
      </c>
      <c r="L29" t="s">
        <v>45</v>
      </c>
    </row>
    <row r="30" spans="1:12" ht="12" customHeight="1">
      <c r="A30" s="24" t="s">
        <v>45</v>
      </c>
      <c r="B30" s="2" t="s">
        <v>17</v>
      </c>
      <c r="C30" s="13">
        <v>61</v>
      </c>
      <c r="D30" s="13">
        <v>47</v>
      </c>
      <c r="E30" s="13">
        <v>44</v>
      </c>
      <c r="F30" s="13">
        <v>3</v>
      </c>
      <c r="G30" s="13">
        <v>14</v>
      </c>
      <c r="H30" t="s">
        <v>45</v>
      </c>
      <c r="I30" t="s">
        <v>45</v>
      </c>
      <c r="K30" t="s">
        <v>45</v>
      </c>
      <c r="L30" t="s">
        <v>45</v>
      </c>
    </row>
    <row r="31" spans="1:12" ht="12" customHeight="1">
      <c r="A31" s="24" t="s">
        <v>45</v>
      </c>
      <c r="B31" s="2" t="s">
        <v>18</v>
      </c>
      <c r="C31" s="13">
        <v>57</v>
      </c>
      <c r="D31" s="13">
        <v>39</v>
      </c>
      <c r="E31" s="13">
        <v>38</v>
      </c>
      <c r="F31" s="13">
        <v>1</v>
      </c>
      <c r="G31" s="13">
        <v>18</v>
      </c>
      <c r="H31" t="s">
        <v>45</v>
      </c>
      <c r="I31" t="s">
        <v>45</v>
      </c>
      <c r="K31" t="s">
        <v>45</v>
      </c>
      <c r="L31" t="s">
        <v>45</v>
      </c>
    </row>
    <row r="32" spans="1:12" ht="12" customHeight="1">
      <c r="A32" s="24" t="s">
        <v>45</v>
      </c>
      <c r="B32" s="2" t="s">
        <v>19</v>
      </c>
      <c r="C32" s="13">
        <v>56</v>
      </c>
      <c r="D32" s="13">
        <v>35</v>
      </c>
      <c r="E32" s="13">
        <v>35</v>
      </c>
      <c r="F32" s="13" t="s">
        <v>58</v>
      </c>
      <c r="G32" s="13">
        <v>21</v>
      </c>
      <c r="H32" t="s">
        <v>45</v>
      </c>
      <c r="I32" t="s">
        <v>45</v>
      </c>
      <c r="K32" t="s">
        <v>45</v>
      </c>
      <c r="L32" t="s">
        <v>45</v>
      </c>
    </row>
    <row r="33" spans="1:12" ht="12" customHeight="1">
      <c r="A33" s="24" t="s">
        <v>45</v>
      </c>
      <c r="B33" s="2" t="s">
        <v>20</v>
      </c>
      <c r="C33" s="13">
        <v>34</v>
      </c>
      <c r="D33" s="13">
        <v>10</v>
      </c>
      <c r="E33" s="13">
        <v>10</v>
      </c>
      <c r="F33" s="13" t="s">
        <v>58</v>
      </c>
      <c r="G33" s="13">
        <v>24</v>
      </c>
      <c r="H33" t="s">
        <v>45</v>
      </c>
      <c r="I33" t="s">
        <v>45</v>
      </c>
      <c r="K33" t="s">
        <v>45</v>
      </c>
      <c r="L33" t="s">
        <v>45</v>
      </c>
    </row>
    <row r="34" spans="1:12" ht="12" customHeight="1">
      <c r="A34" s="24" t="s">
        <v>45</v>
      </c>
      <c r="B34" s="2" t="s">
        <v>21</v>
      </c>
      <c r="C34" s="13">
        <v>31</v>
      </c>
      <c r="D34" s="13">
        <v>7</v>
      </c>
      <c r="E34" s="13">
        <v>7</v>
      </c>
      <c r="F34" s="13" t="s">
        <v>58</v>
      </c>
      <c r="G34" s="13">
        <v>24</v>
      </c>
      <c r="H34" t="s">
        <v>45</v>
      </c>
      <c r="I34" t="s">
        <v>45</v>
      </c>
      <c r="K34" t="s">
        <v>45</v>
      </c>
      <c r="L34" t="s">
        <v>45</v>
      </c>
    </row>
    <row r="35" spans="1:12" ht="12" customHeight="1">
      <c r="A35" s="24" t="s">
        <v>45</v>
      </c>
      <c r="B35" s="2" t="s">
        <v>22</v>
      </c>
      <c r="C35" s="13">
        <v>24</v>
      </c>
      <c r="D35" s="13">
        <v>5</v>
      </c>
      <c r="E35" s="13">
        <v>5</v>
      </c>
      <c r="F35" s="13" t="s">
        <v>58</v>
      </c>
      <c r="G35" s="13">
        <v>19</v>
      </c>
      <c r="H35" t="s">
        <v>45</v>
      </c>
      <c r="I35" t="s">
        <v>45</v>
      </c>
      <c r="K35" t="s">
        <v>45</v>
      </c>
      <c r="L35" t="s">
        <v>45</v>
      </c>
    </row>
    <row r="36" spans="1:12" ht="12" customHeight="1">
      <c r="A36" s="24" t="s">
        <v>45</v>
      </c>
      <c r="B36" s="2" t="s">
        <v>23</v>
      </c>
      <c r="C36" s="13">
        <v>17</v>
      </c>
      <c r="D36" s="13">
        <v>4</v>
      </c>
      <c r="E36" s="13">
        <v>4</v>
      </c>
      <c r="F36" s="13" t="s">
        <v>58</v>
      </c>
      <c r="G36" s="13">
        <v>13</v>
      </c>
      <c r="H36" t="s">
        <v>45</v>
      </c>
      <c r="I36" t="s">
        <v>45</v>
      </c>
      <c r="K36" t="s">
        <v>45</v>
      </c>
      <c r="L36" t="s">
        <v>45</v>
      </c>
    </row>
    <row r="37" spans="1:12" ht="12" customHeight="1">
      <c r="A37" s="24" t="s">
        <v>45</v>
      </c>
      <c r="B37" s="2" t="s">
        <v>24</v>
      </c>
      <c r="C37" s="13">
        <v>13</v>
      </c>
      <c r="D37" s="13">
        <v>1</v>
      </c>
      <c r="E37" s="13">
        <v>1</v>
      </c>
      <c r="F37" s="13" t="s">
        <v>58</v>
      </c>
      <c r="G37" s="13">
        <v>12</v>
      </c>
      <c r="H37" t="s">
        <v>45</v>
      </c>
      <c r="I37" t="s">
        <v>45</v>
      </c>
      <c r="K37" t="s">
        <v>45</v>
      </c>
      <c r="L37" t="s">
        <v>45</v>
      </c>
    </row>
    <row r="38" spans="1:12" ht="12" customHeight="1">
      <c r="A38" s="25" t="s">
        <v>26</v>
      </c>
      <c r="B38" s="4" t="s">
        <v>45</v>
      </c>
      <c r="C38" s="12">
        <v>740</v>
      </c>
      <c r="D38" s="12">
        <v>537</v>
      </c>
      <c r="E38" s="12">
        <v>521</v>
      </c>
      <c r="F38" s="12">
        <v>16</v>
      </c>
      <c r="G38" s="12">
        <v>203</v>
      </c>
    </row>
    <row r="39" spans="1:12" ht="12" customHeight="1">
      <c r="A39" s="24" t="s">
        <v>45</v>
      </c>
      <c r="B39" s="2" t="s">
        <v>10</v>
      </c>
      <c r="C39" s="13">
        <v>7</v>
      </c>
      <c r="D39" s="13" t="s">
        <v>58</v>
      </c>
      <c r="E39" s="13" t="s">
        <v>58</v>
      </c>
      <c r="F39" s="13" t="s">
        <v>58</v>
      </c>
      <c r="G39" s="13">
        <v>7</v>
      </c>
      <c r="H39" t="s">
        <v>45</v>
      </c>
      <c r="I39" t="s">
        <v>45</v>
      </c>
      <c r="K39" t="s">
        <v>45</v>
      </c>
      <c r="L39" t="s">
        <v>45</v>
      </c>
    </row>
    <row r="40" spans="1:12" ht="12" customHeight="1">
      <c r="A40" s="24" t="s">
        <v>45</v>
      </c>
      <c r="B40" s="2" t="s">
        <v>11</v>
      </c>
      <c r="C40" s="13">
        <v>98</v>
      </c>
      <c r="D40" s="13">
        <v>29</v>
      </c>
      <c r="E40" s="13">
        <v>26</v>
      </c>
      <c r="F40" s="13">
        <v>3</v>
      </c>
      <c r="G40" s="13">
        <v>69</v>
      </c>
      <c r="H40" t="s">
        <v>45</v>
      </c>
      <c r="I40" t="s">
        <v>45</v>
      </c>
      <c r="K40" t="s">
        <v>45</v>
      </c>
      <c r="L40" t="s">
        <v>45</v>
      </c>
    </row>
    <row r="41" spans="1:12" ht="12" customHeight="1">
      <c r="A41" s="24" t="s">
        <v>45</v>
      </c>
      <c r="B41" s="2" t="s">
        <v>12</v>
      </c>
      <c r="C41" s="13">
        <v>56</v>
      </c>
      <c r="D41" s="13">
        <v>43</v>
      </c>
      <c r="E41" s="13">
        <v>38</v>
      </c>
      <c r="F41" s="13">
        <v>5</v>
      </c>
      <c r="G41" s="13">
        <v>13</v>
      </c>
      <c r="H41" t="s">
        <v>45</v>
      </c>
      <c r="I41" t="s">
        <v>45</v>
      </c>
      <c r="K41" t="s">
        <v>45</v>
      </c>
      <c r="L41" t="s">
        <v>45</v>
      </c>
    </row>
    <row r="42" spans="1:12" ht="12" customHeight="1">
      <c r="A42" s="24" t="s">
        <v>45</v>
      </c>
      <c r="B42" s="2" t="s">
        <v>13</v>
      </c>
      <c r="C42" s="13">
        <v>81</v>
      </c>
      <c r="D42" s="13">
        <v>66</v>
      </c>
      <c r="E42" s="13">
        <v>64</v>
      </c>
      <c r="F42" s="13">
        <v>2</v>
      </c>
      <c r="G42" s="13">
        <v>15</v>
      </c>
      <c r="H42" t="s">
        <v>45</v>
      </c>
      <c r="I42" t="s">
        <v>45</v>
      </c>
      <c r="K42" t="s">
        <v>45</v>
      </c>
      <c r="L42" t="s">
        <v>45</v>
      </c>
    </row>
    <row r="43" spans="1:12" ht="12" customHeight="1">
      <c r="A43" s="24" t="s">
        <v>45</v>
      </c>
      <c r="B43" s="2" t="s">
        <v>14</v>
      </c>
      <c r="C43" s="13">
        <v>80</v>
      </c>
      <c r="D43" s="13">
        <v>70</v>
      </c>
      <c r="E43" s="13">
        <v>66</v>
      </c>
      <c r="F43" s="13">
        <v>4</v>
      </c>
      <c r="G43" s="13">
        <v>10</v>
      </c>
      <c r="H43" t="s">
        <v>45</v>
      </c>
      <c r="I43" t="s">
        <v>45</v>
      </c>
      <c r="K43" t="s">
        <v>45</v>
      </c>
      <c r="L43" t="s">
        <v>45</v>
      </c>
    </row>
    <row r="44" spans="1:12" ht="12" customHeight="1">
      <c r="A44" s="24" t="s">
        <v>45</v>
      </c>
      <c r="B44" s="2" t="s">
        <v>15</v>
      </c>
      <c r="C44" s="13">
        <v>68</v>
      </c>
      <c r="D44" s="13">
        <v>58</v>
      </c>
      <c r="E44" s="13">
        <v>57</v>
      </c>
      <c r="F44" s="13">
        <v>1</v>
      </c>
      <c r="G44" s="13">
        <v>10</v>
      </c>
      <c r="H44" t="s">
        <v>45</v>
      </c>
      <c r="I44" t="s">
        <v>45</v>
      </c>
      <c r="K44" t="s">
        <v>45</v>
      </c>
      <c r="L44" t="s">
        <v>45</v>
      </c>
    </row>
    <row r="45" spans="1:12" ht="12" customHeight="1">
      <c r="A45" s="24" t="s">
        <v>45</v>
      </c>
      <c r="B45" s="2" t="s">
        <v>16</v>
      </c>
      <c r="C45" s="13">
        <v>73</v>
      </c>
      <c r="D45" s="13">
        <v>69</v>
      </c>
      <c r="E45" s="13">
        <v>69</v>
      </c>
      <c r="F45" s="13" t="s">
        <v>58</v>
      </c>
      <c r="G45" s="13">
        <v>4</v>
      </c>
      <c r="H45" t="s">
        <v>45</v>
      </c>
      <c r="I45" t="s">
        <v>45</v>
      </c>
      <c r="K45" t="s">
        <v>45</v>
      </c>
      <c r="L45" t="s">
        <v>45</v>
      </c>
    </row>
    <row r="46" spans="1:12" ht="12" customHeight="1">
      <c r="A46" s="24" t="s">
        <v>45</v>
      </c>
      <c r="B46" s="2" t="s">
        <v>17</v>
      </c>
      <c r="C46" s="13">
        <v>59</v>
      </c>
      <c r="D46" s="13">
        <v>55</v>
      </c>
      <c r="E46" s="13">
        <v>54</v>
      </c>
      <c r="F46" s="13">
        <v>1</v>
      </c>
      <c r="G46" s="13">
        <v>4</v>
      </c>
      <c r="H46" t="s">
        <v>45</v>
      </c>
      <c r="I46" t="s">
        <v>45</v>
      </c>
      <c r="K46" t="s">
        <v>45</v>
      </c>
      <c r="L46" t="s">
        <v>45</v>
      </c>
    </row>
    <row r="47" spans="1:12" ht="12" customHeight="1">
      <c r="A47" s="24" t="s">
        <v>45</v>
      </c>
      <c r="B47" s="2" t="s">
        <v>18</v>
      </c>
      <c r="C47" s="13">
        <v>38</v>
      </c>
      <c r="D47" s="13">
        <v>31</v>
      </c>
      <c r="E47" s="13">
        <v>31</v>
      </c>
      <c r="F47" s="13" t="s">
        <v>58</v>
      </c>
      <c r="G47" s="13">
        <v>7</v>
      </c>
      <c r="H47" t="s">
        <v>45</v>
      </c>
      <c r="I47" t="s">
        <v>45</v>
      </c>
      <c r="K47" t="s">
        <v>45</v>
      </c>
      <c r="L47" t="s">
        <v>45</v>
      </c>
    </row>
    <row r="48" spans="1:12" ht="12" customHeight="1">
      <c r="A48" s="24" t="s">
        <v>45</v>
      </c>
      <c r="B48" s="2" t="s">
        <v>19</v>
      </c>
      <c r="C48" s="13">
        <v>43</v>
      </c>
      <c r="D48" s="13">
        <v>37</v>
      </c>
      <c r="E48" s="13">
        <v>37</v>
      </c>
      <c r="F48" s="13" t="s">
        <v>58</v>
      </c>
      <c r="G48" s="13">
        <v>6</v>
      </c>
      <c r="H48" t="s">
        <v>45</v>
      </c>
      <c r="I48" t="s">
        <v>45</v>
      </c>
      <c r="K48" t="s">
        <v>45</v>
      </c>
      <c r="L48" t="s">
        <v>45</v>
      </c>
    </row>
    <row r="49" spans="1:12" ht="12" customHeight="1">
      <c r="A49" s="24" t="s">
        <v>45</v>
      </c>
      <c r="B49" s="2" t="s">
        <v>20</v>
      </c>
      <c r="C49" s="13">
        <v>44</v>
      </c>
      <c r="D49" s="13">
        <v>30</v>
      </c>
      <c r="E49" s="13">
        <v>30</v>
      </c>
      <c r="F49" s="13" t="s">
        <v>58</v>
      </c>
      <c r="G49" s="13">
        <v>14</v>
      </c>
      <c r="H49" t="s">
        <v>45</v>
      </c>
      <c r="I49" t="s">
        <v>45</v>
      </c>
      <c r="K49" t="s">
        <v>45</v>
      </c>
      <c r="L49" t="s">
        <v>45</v>
      </c>
    </row>
    <row r="50" spans="1:12" ht="12" customHeight="1">
      <c r="A50" s="24" t="s">
        <v>45</v>
      </c>
      <c r="B50" s="2" t="s">
        <v>21</v>
      </c>
      <c r="C50" s="13">
        <v>37</v>
      </c>
      <c r="D50" s="13">
        <v>26</v>
      </c>
      <c r="E50" s="13">
        <v>26</v>
      </c>
      <c r="F50" s="13" t="s">
        <v>58</v>
      </c>
      <c r="G50" s="13">
        <v>11</v>
      </c>
      <c r="H50" t="s">
        <v>45</v>
      </c>
      <c r="I50" t="s">
        <v>45</v>
      </c>
      <c r="K50" t="s">
        <v>45</v>
      </c>
      <c r="L50" t="s">
        <v>45</v>
      </c>
    </row>
    <row r="51" spans="1:12" ht="12" customHeight="1">
      <c r="A51" s="24" t="s">
        <v>45</v>
      </c>
      <c r="B51" s="2" t="s">
        <v>22</v>
      </c>
      <c r="C51" s="13">
        <v>25</v>
      </c>
      <c r="D51" s="13">
        <v>11</v>
      </c>
      <c r="E51" s="13">
        <v>11</v>
      </c>
      <c r="F51" s="13" t="s">
        <v>58</v>
      </c>
      <c r="G51" s="13">
        <v>14</v>
      </c>
      <c r="H51" t="s">
        <v>45</v>
      </c>
      <c r="I51" t="s">
        <v>45</v>
      </c>
      <c r="K51" t="s">
        <v>45</v>
      </c>
      <c r="L51" t="s">
        <v>45</v>
      </c>
    </row>
    <row r="52" spans="1:12" ht="12" customHeight="1">
      <c r="A52" s="24" t="s">
        <v>45</v>
      </c>
      <c r="B52" s="2" t="s">
        <v>23</v>
      </c>
      <c r="C52" s="13">
        <v>21</v>
      </c>
      <c r="D52" s="13">
        <v>10</v>
      </c>
      <c r="E52" s="13">
        <v>10</v>
      </c>
      <c r="F52" s="13" t="s">
        <v>58</v>
      </c>
      <c r="G52" s="13">
        <v>11</v>
      </c>
      <c r="H52" t="s">
        <v>45</v>
      </c>
      <c r="I52" t="s">
        <v>45</v>
      </c>
      <c r="K52" t="s">
        <v>45</v>
      </c>
      <c r="L52" t="s">
        <v>45</v>
      </c>
    </row>
    <row r="53" spans="1:12" ht="12" customHeight="1">
      <c r="A53" s="26" t="s">
        <v>45</v>
      </c>
      <c r="B53" s="5" t="s">
        <v>24</v>
      </c>
      <c r="C53" s="14">
        <v>10</v>
      </c>
      <c r="D53" s="14">
        <v>2</v>
      </c>
      <c r="E53" s="14">
        <v>2</v>
      </c>
      <c r="F53" s="14" t="s">
        <v>58</v>
      </c>
      <c r="G53" s="14">
        <v>8</v>
      </c>
      <c r="H53" t="s">
        <v>45</v>
      </c>
      <c r="I53" t="s">
        <v>45</v>
      </c>
      <c r="K53" t="s">
        <v>45</v>
      </c>
      <c r="L53" t="s">
        <v>45</v>
      </c>
    </row>
    <row r="54" spans="1:12" s="15" customFormat="1" ht="36.75" customHeight="1">
      <c r="A54" s="19" t="s">
        <v>56</v>
      </c>
      <c r="B54" s="20" t="s">
        <v>45</v>
      </c>
      <c r="C54" s="21" t="s">
        <v>45</v>
      </c>
      <c r="D54" s="21" t="s">
        <v>45</v>
      </c>
      <c r="E54" s="21" t="s">
        <v>45</v>
      </c>
      <c r="F54" s="22" t="s">
        <v>45</v>
      </c>
      <c r="G54" s="22" t="s">
        <v>45</v>
      </c>
      <c r="J54" s="15" t="s">
        <v>45</v>
      </c>
    </row>
    <row r="55" spans="1:12" ht="12" customHeight="1">
      <c r="A55" s="19" t="s">
        <v>57</v>
      </c>
      <c r="B55" s="20" t="s">
        <v>45</v>
      </c>
      <c r="C55" s="21" t="s">
        <v>45</v>
      </c>
      <c r="D55" s="21" t="s">
        <v>45</v>
      </c>
      <c r="E55" s="21" t="s">
        <v>45</v>
      </c>
      <c r="F55" s="22" t="s">
        <v>45</v>
      </c>
      <c r="G55" s="22" t="s">
        <v>45</v>
      </c>
      <c r="J55" t="s">
        <v>45</v>
      </c>
    </row>
    <row r="56" spans="1:12" ht="12">
      <c r="A56" s="1" t="s">
        <v>45</v>
      </c>
      <c r="B56" s="1" t="s">
        <v>45</v>
      </c>
      <c r="C56" s="1" t="s">
        <v>45</v>
      </c>
      <c r="D56" s="1" t="s">
        <v>45</v>
      </c>
      <c r="E56" s="1" t="s">
        <v>45</v>
      </c>
      <c r="F56" s="1" t="s">
        <v>45</v>
      </c>
      <c r="G56" s="1" t="s">
        <v>45</v>
      </c>
      <c r="H56" t="s">
        <v>45</v>
      </c>
      <c r="I56" t="s">
        <v>45</v>
      </c>
      <c r="J56" t="s">
        <v>45</v>
      </c>
      <c r="K56" t="s">
        <v>45</v>
      </c>
      <c r="L56" t="s">
        <v>45</v>
      </c>
    </row>
    <row r="57" spans="1:12" ht="12">
      <c r="A57" s="1"/>
      <c r="B57" s="1"/>
      <c r="C57" s="1"/>
      <c r="D57" s="1"/>
      <c r="E57" s="1"/>
      <c r="F57" s="1"/>
      <c r="G57" s="1"/>
    </row>
    <row r="58" spans="1:12" ht="12">
      <c r="A58" s="1"/>
      <c r="B58" s="1"/>
      <c r="C58" s="1"/>
      <c r="D58" s="1"/>
      <c r="E58" s="1"/>
      <c r="F58" s="1"/>
      <c r="G58" s="1"/>
    </row>
    <row r="59" spans="1:12" ht="12">
      <c r="A59" s="1"/>
      <c r="B59" s="1"/>
      <c r="C59" s="1"/>
      <c r="D59" s="1"/>
      <c r="E59" s="1"/>
      <c r="F59" s="1"/>
      <c r="G59" s="1"/>
    </row>
    <row r="60" spans="1:12" ht="12">
      <c r="A60" s="1"/>
      <c r="B60" s="1"/>
      <c r="C60" s="1"/>
      <c r="D60" s="1"/>
      <c r="E60" s="1"/>
      <c r="F60" s="1"/>
      <c r="G60" s="1"/>
    </row>
    <row r="61" spans="1:12" ht="12">
      <c r="A61" s="1"/>
      <c r="B61" s="1"/>
      <c r="C61" s="1"/>
      <c r="D61" s="1"/>
      <c r="E61" s="1"/>
      <c r="F61" s="1"/>
      <c r="G61" s="1"/>
    </row>
    <row r="62" spans="1:12" ht="12">
      <c r="A62" s="1"/>
      <c r="B62" s="1"/>
      <c r="C62" s="1"/>
      <c r="D62" s="1"/>
      <c r="E62" s="1"/>
      <c r="F62" s="1"/>
      <c r="G62" s="1"/>
    </row>
    <row r="63" spans="1:12" ht="12">
      <c r="A63" s="1"/>
      <c r="B63" s="1"/>
      <c r="C63" s="1"/>
      <c r="D63" s="1"/>
      <c r="E63" s="1"/>
      <c r="F63" s="1"/>
      <c r="G63" s="1"/>
    </row>
    <row r="64" spans="1:12" ht="12">
      <c r="A64" s="1"/>
      <c r="B64" s="1"/>
      <c r="C64" s="1"/>
      <c r="D64" s="1"/>
      <c r="E64" s="1"/>
      <c r="F64" s="1"/>
      <c r="G64" s="1"/>
    </row>
    <row r="65" spans="1:7" ht="12">
      <c r="A65" s="1"/>
      <c r="B65" s="1"/>
      <c r="C65" s="1"/>
      <c r="D65" s="1"/>
      <c r="E65" s="1"/>
      <c r="F65" s="1"/>
      <c r="G65" s="1"/>
    </row>
  </sheetData>
  <mergeCells count="12">
    <mergeCell ref="A54:G54"/>
    <mergeCell ref="A55:G55"/>
    <mergeCell ref="A6:A21"/>
    <mergeCell ref="A22:A37"/>
    <mergeCell ref="A38:A53"/>
    <mergeCell ref="A1:G1"/>
    <mergeCell ref="A2:G2"/>
    <mergeCell ref="A3:B5"/>
    <mergeCell ref="C3:C5"/>
    <mergeCell ref="D3:G3"/>
    <mergeCell ref="D4:F4"/>
    <mergeCell ref="G4:G5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L65"/>
  <sheetViews>
    <sheetView showGridLines="0" zoomScaleNormal="100" workbookViewId="0">
      <selection sqref="A1:G1"/>
    </sheetView>
  </sheetViews>
  <sheetFormatPr baseColWidth="10" defaultRowHeight="11.25"/>
  <cols>
    <col min="1" max="2" width="31.6640625" customWidth="1"/>
    <col min="3" max="3" width="15.6640625" customWidth="1"/>
    <col min="4" max="5" width="13.6640625" customWidth="1"/>
    <col min="6" max="6" width="14.6640625" customWidth="1"/>
    <col min="7" max="7" width="19.6640625" customWidth="1"/>
  </cols>
  <sheetData>
    <row r="1" spans="1:12" ht="13.9" customHeight="1">
      <c r="A1" s="16" t="s">
        <v>0</v>
      </c>
      <c r="B1" s="16"/>
      <c r="C1" s="16"/>
      <c r="D1" s="16"/>
      <c r="E1" s="16"/>
      <c r="F1" s="16"/>
      <c r="G1" s="16"/>
    </row>
    <row r="2" spans="1:12" ht="36" customHeight="1">
      <c r="A2" s="17" t="s">
        <v>38</v>
      </c>
      <c r="B2" s="17" t="s">
        <v>45</v>
      </c>
      <c r="C2" s="17" t="s">
        <v>45</v>
      </c>
      <c r="D2" s="17" t="s">
        <v>45</v>
      </c>
      <c r="E2" s="17" t="s">
        <v>45</v>
      </c>
      <c r="F2" s="17" t="s">
        <v>45</v>
      </c>
      <c r="G2" s="17" t="s">
        <v>45</v>
      </c>
      <c r="J2" t="s">
        <v>45</v>
      </c>
    </row>
    <row r="3" spans="1:12" ht="36.6" customHeight="1">
      <c r="A3" s="18" t="s">
        <v>2</v>
      </c>
      <c r="B3" s="18" t="s">
        <v>45</v>
      </c>
      <c r="C3" s="18" t="s">
        <v>3</v>
      </c>
      <c r="D3" s="18" t="s">
        <v>4</v>
      </c>
      <c r="E3" s="18" t="s">
        <v>45</v>
      </c>
      <c r="F3" s="18" t="s">
        <v>45</v>
      </c>
      <c r="G3" s="18" t="s">
        <v>45</v>
      </c>
    </row>
    <row r="4" spans="1:12" ht="28.9" customHeight="1">
      <c r="A4" s="18" t="s">
        <v>45</v>
      </c>
      <c r="B4" s="18" t="s">
        <v>45</v>
      </c>
      <c r="C4" s="18" t="s">
        <v>45</v>
      </c>
      <c r="D4" s="18" t="s">
        <v>5</v>
      </c>
      <c r="E4" s="18" t="s">
        <v>45</v>
      </c>
      <c r="F4" s="18" t="s">
        <v>45</v>
      </c>
      <c r="G4" s="18" t="s">
        <v>6</v>
      </c>
      <c r="H4" t="s">
        <v>45</v>
      </c>
      <c r="I4" t="s">
        <v>45</v>
      </c>
      <c r="J4" t="s">
        <v>45</v>
      </c>
      <c r="K4" t="s">
        <v>45</v>
      </c>
      <c r="L4" t="s">
        <v>45</v>
      </c>
    </row>
    <row r="5" spans="1:12" ht="16.899999999999999" customHeight="1">
      <c r="A5" s="18" t="s">
        <v>45</v>
      </c>
      <c r="B5" s="18" t="s">
        <v>45</v>
      </c>
      <c r="C5" s="18" t="s">
        <v>45</v>
      </c>
      <c r="D5" s="3" t="s">
        <v>7</v>
      </c>
      <c r="E5" s="3" t="s">
        <v>8</v>
      </c>
      <c r="F5" s="3" t="s">
        <v>9</v>
      </c>
      <c r="G5" s="18" t="s">
        <v>45</v>
      </c>
      <c r="H5" t="s">
        <v>45</v>
      </c>
      <c r="I5" t="s">
        <v>45</v>
      </c>
      <c r="J5" t="s">
        <v>45</v>
      </c>
      <c r="K5" t="s">
        <v>45</v>
      </c>
      <c r="L5" t="s">
        <v>45</v>
      </c>
    </row>
    <row r="6" spans="1:12" ht="12" customHeight="1">
      <c r="A6" s="23" t="s">
        <v>7</v>
      </c>
      <c r="B6" s="6" t="s">
        <v>45</v>
      </c>
      <c r="C6" s="12">
        <v>5900</v>
      </c>
      <c r="D6" s="12">
        <v>3375</v>
      </c>
      <c r="E6" s="12">
        <v>3202</v>
      </c>
      <c r="F6" s="12">
        <v>173</v>
      </c>
      <c r="G6" s="12">
        <v>2525</v>
      </c>
    </row>
    <row r="7" spans="1:12" ht="12" customHeight="1">
      <c r="A7" s="24" t="s">
        <v>45</v>
      </c>
      <c r="B7" s="2" t="s">
        <v>10</v>
      </c>
      <c r="C7" s="13">
        <v>111</v>
      </c>
      <c r="D7" s="13">
        <v>9</v>
      </c>
      <c r="E7" s="13">
        <v>7</v>
      </c>
      <c r="F7" s="13">
        <v>2</v>
      </c>
      <c r="G7" s="13">
        <v>102</v>
      </c>
      <c r="H7" t="s">
        <v>45</v>
      </c>
      <c r="I7" t="s">
        <v>45</v>
      </c>
      <c r="K7" t="s">
        <v>45</v>
      </c>
      <c r="L7" t="s">
        <v>45</v>
      </c>
    </row>
    <row r="8" spans="1:12" ht="12" customHeight="1">
      <c r="A8" s="24" t="s">
        <v>45</v>
      </c>
      <c r="B8" s="2" t="s">
        <v>11</v>
      </c>
      <c r="C8" s="13">
        <v>584</v>
      </c>
      <c r="D8" s="13">
        <v>166</v>
      </c>
      <c r="E8" s="13">
        <v>148</v>
      </c>
      <c r="F8" s="13">
        <v>18</v>
      </c>
      <c r="G8" s="13">
        <v>418</v>
      </c>
      <c r="H8" t="s">
        <v>45</v>
      </c>
      <c r="I8" t="s">
        <v>45</v>
      </c>
      <c r="K8" t="s">
        <v>45</v>
      </c>
      <c r="L8" t="s">
        <v>45</v>
      </c>
    </row>
    <row r="9" spans="1:12" ht="12" customHeight="1">
      <c r="A9" s="24" t="s">
        <v>45</v>
      </c>
      <c r="B9" s="2" t="s">
        <v>12</v>
      </c>
      <c r="C9" s="13">
        <v>580</v>
      </c>
      <c r="D9" s="13">
        <v>337</v>
      </c>
      <c r="E9" s="13">
        <v>304</v>
      </c>
      <c r="F9" s="13">
        <v>33</v>
      </c>
      <c r="G9" s="13">
        <v>243</v>
      </c>
      <c r="H9" t="s">
        <v>45</v>
      </c>
      <c r="I9" t="s">
        <v>45</v>
      </c>
      <c r="K9" t="s">
        <v>45</v>
      </c>
      <c r="L9" t="s">
        <v>45</v>
      </c>
    </row>
    <row r="10" spans="1:12" ht="12" customHeight="1">
      <c r="A10" s="24" t="s">
        <v>45</v>
      </c>
      <c r="B10" s="2" t="s">
        <v>13</v>
      </c>
      <c r="C10" s="13">
        <v>629</v>
      </c>
      <c r="D10" s="13">
        <v>490</v>
      </c>
      <c r="E10" s="13">
        <v>448</v>
      </c>
      <c r="F10" s="13">
        <v>42</v>
      </c>
      <c r="G10" s="13">
        <v>139</v>
      </c>
      <c r="H10" t="s">
        <v>45</v>
      </c>
      <c r="I10" t="s">
        <v>45</v>
      </c>
      <c r="K10" t="s">
        <v>45</v>
      </c>
      <c r="L10" t="s">
        <v>45</v>
      </c>
    </row>
    <row r="11" spans="1:12" ht="12" customHeight="1">
      <c r="A11" s="24" t="s">
        <v>45</v>
      </c>
      <c r="B11" s="2" t="s">
        <v>14</v>
      </c>
      <c r="C11" s="13">
        <v>497</v>
      </c>
      <c r="D11" s="13">
        <v>387</v>
      </c>
      <c r="E11" s="13">
        <v>375</v>
      </c>
      <c r="F11" s="13">
        <v>12</v>
      </c>
      <c r="G11" s="13">
        <v>110</v>
      </c>
      <c r="H11" t="s">
        <v>45</v>
      </c>
      <c r="I11" t="s">
        <v>45</v>
      </c>
      <c r="K11" t="s">
        <v>45</v>
      </c>
      <c r="L11" t="s">
        <v>45</v>
      </c>
    </row>
    <row r="12" spans="1:12" ht="12" customHeight="1">
      <c r="A12" s="24" t="s">
        <v>45</v>
      </c>
      <c r="B12" s="2" t="s">
        <v>15</v>
      </c>
      <c r="C12" s="13">
        <v>486</v>
      </c>
      <c r="D12" s="13">
        <v>373</v>
      </c>
      <c r="E12" s="13">
        <v>353</v>
      </c>
      <c r="F12" s="13">
        <v>20</v>
      </c>
      <c r="G12" s="13">
        <v>113</v>
      </c>
      <c r="H12" t="s">
        <v>45</v>
      </c>
      <c r="I12" t="s">
        <v>45</v>
      </c>
      <c r="K12" t="s">
        <v>45</v>
      </c>
      <c r="L12" t="s">
        <v>45</v>
      </c>
    </row>
    <row r="13" spans="1:12" ht="12" customHeight="1">
      <c r="A13" s="24" t="s">
        <v>45</v>
      </c>
      <c r="B13" s="2" t="s">
        <v>16</v>
      </c>
      <c r="C13" s="13">
        <v>460</v>
      </c>
      <c r="D13" s="13">
        <v>349</v>
      </c>
      <c r="E13" s="13">
        <v>325</v>
      </c>
      <c r="F13" s="13">
        <v>24</v>
      </c>
      <c r="G13" s="13">
        <v>111</v>
      </c>
      <c r="H13" t="s">
        <v>45</v>
      </c>
      <c r="I13" t="s">
        <v>45</v>
      </c>
      <c r="K13" t="s">
        <v>45</v>
      </c>
      <c r="L13" t="s">
        <v>45</v>
      </c>
    </row>
    <row r="14" spans="1:12" ht="12" customHeight="1">
      <c r="A14" s="24" t="s">
        <v>45</v>
      </c>
      <c r="B14" s="2" t="s">
        <v>17</v>
      </c>
      <c r="C14" s="13">
        <v>419</v>
      </c>
      <c r="D14" s="13">
        <v>326</v>
      </c>
      <c r="E14" s="13">
        <v>315</v>
      </c>
      <c r="F14" s="13">
        <v>11</v>
      </c>
      <c r="G14" s="13">
        <v>93</v>
      </c>
      <c r="H14" t="s">
        <v>45</v>
      </c>
      <c r="I14" t="s">
        <v>45</v>
      </c>
      <c r="K14" t="s">
        <v>45</v>
      </c>
      <c r="L14" t="s">
        <v>45</v>
      </c>
    </row>
    <row r="15" spans="1:12" ht="12" customHeight="1">
      <c r="A15" s="24" t="s">
        <v>45</v>
      </c>
      <c r="B15" s="2" t="s">
        <v>18</v>
      </c>
      <c r="C15" s="13">
        <v>392</v>
      </c>
      <c r="D15" s="13">
        <v>301</v>
      </c>
      <c r="E15" s="13">
        <v>299</v>
      </c>
      <c r="F15" s="13">
        <v>2</v>
      </c>
      <c r="G15" s="13">
        <v>91</v>
      </c>
      <c r="H15" t="s">
        <v>45</v>
      </c>
      <c r="I15" t="s">
        <v>45</v>
      </c>
      <c r="K15" t="s">
        <v>45</v>
      </c>
      <c r="L15" t="s">
        <v>45</v>
      </c>
    </row>
    <row r="16" spans="1:12" ht="12" customHeight="1">
      <c r="A16" s="24" t="s">
        <v>45</v>
      </c>
      <c r="B16" s="2" t="s">
        <v>19</v>
      </c>
      <c r="C16" s="13">
        <v>397</v>
      </c>
      <c r="D16" s="13">
        <v>262</v>
      </c>
      <c r="E16" s="13">
        <v>259</v>
      </c>
      <c r="F16" s="13">
        <v>3</v>
      </c>
      <c r="G16" s="13">
        <v>135</v>
      </c>
      <c r="H16" t="s">
        <v>45</v>
      </c>
      <c r="I16" t="s">
        <v>45</v>
      </c>
      <c r="K16" t="s">
        <v>45</v>
      </c>
      <c r="L16" t="s">
        <v>45</v>
      </c>
    </row>
    <row r="17" spans="1:12" ht="12" customHeight="1">
      <c r="A17" s="24" t="s">
        <v>45</v>
      </c>
      <c r="B17" s="2" t="s">
        <v>20</v>
      </c>
      <c r="C17" s="13">
        <v>357</v>
      </c>
      <c r="D17" s="13">
        <v>183</v>
      </c>
      <c r="E17" s="13">
        <v>180</v>
      </c>
      <c r="F17" s="13">
        <v>3</v>
      </c>
      <c r="G17" s="13">
        <v>174</v>
      </c>
      <c r="H17" t="s">
        <v>45</v>
      </c>
      <c r="I17" t="s">
        <v>45</v>
      </c>
      <c r="K17" t="s">
        <v>45</v>
      </c>
      <c r="L17" t="s">
        <v>45</v>
      </c>
    </row>
    <row r="18" spans="1:12" ht="12" customHeight="1">
      <c r="A18" s="24" t="s">
        <v>45</v>
      </c>
      <c r="B18" s="2" t="s">
        <v>21</v>
      </c>
      <c r="C18" s="13">
        <v>316</v>
      </c>
      <c r="D18" s="13">
        <v>98</v>
      </c>
      <c r="E18" s="13">
        <v>95</v>
      </c>
      <c r="F18" s="13">
        <v>3</v>
      </c>
      <c r="G18" s="13">
        <v>218</v>
      </c>
      <c r="H18" t="s">
        <v>45</v>
      </c>
      <c r="I18" t="s">
        <v>45</v>
      </c>
      <c r="K18" t="s">
        <v>45</v>
      </c>
      <c r="L18" t="s">
        <v>45</v>
      </c>
    </row>
    <row r="19" spans="1:12" ht="12" customHeight="1">
      <c r="A19" s="24" t="s">
        <v>45</v>
      </c>
      <c r="B19" s="2" t="s">
        <v>22</v>
      </c>
      <c r="C19" s="13">
        <v>271</v>
      </c>
      <c r="D19" s="13">
        <v>50</v>
      </c>
      <c r="E19" s="13">
        <v>50</v>
      </c>
      <c r="F19" s="13" t="s">
        <v>58</v>
      </c>
      <c r="G19" s="13">
        <v>221</v>
      </c>
      <c r="H19" t="s">
        <v>45</v>
      </c>
      <c r="I19" t="s">
        <v>45</v>
      </c>
      <c r="K19" t="s">
        <v>45</v>
      </c>
      <c r="L19" t="s">
        <v>45</v>
      </c>
    </row>
    <row r="20" spans="1:12" ht="12" customHeight="1">
      <c r="A20" s="24" t="s">
        <v>45</v>
      </c>
      <c r="B20" s="2" t="s">
        <v>23</v>
      </c>
      <c r="C20" s="13">
        <v>191</v>
      </c>
      <c r="D20" s="13">
        <v>21</v>
      </c>
      <c r="E20" s="13">
        <v>21</v>
      </c>
      <c r="F20" s="13" t="s">
        <v>58</v>
      </c>
      <c r="G20" s="13">
        <v>170</v>
      </c>
      <c r="H20" t="s">
        <v>45</v>
      </c>
      <c r="I20" t="s">
        <v>45</v>
      </c>
      <c r="K20" t="s">
        <v>45</v>
      </c>
      <c r="L20" t="s">
        <v>45</v>
      </c>
    </row>
    <row r="21" spans="1:12" ht="12" customHeight="1">
      <c r="A21" s="24" t="s">
        <v>45</v>
      </c>
      <c r="B21" s="2" t="s">
        <v>24</v>
      </c>
      <c r="C21" s="13">
        <v>210</v>
      </c>
      <c r="D21" s="13">
        <v>23</v>
      </c>
      <c r="E21" s="13">
        <v>23</v>
      </c>
      <c r="F21" s="13" t="s">
        <v>58</v>
      </c>
      <c r="G21" s="13">
        <v>187</v>
      </c>
      <c r="H21" t="s">
        <v>45</v>
      </c>
      <c r="I21" t="s">
        <v>45</v>
      </c>
      <c r="K21" t="s">
        <v>45</v>
      </c>
      <c r="L21" t="s">
        <v>45</v>
      </c>
    </row>
    <row r="22" spans="1:12" ht="12" customHeight="1">
      <c r="A22" s="25" t="s">
        <v>25</v>
      </c>
      <c r="B22" s="4" t="s">
        <v>45</v>
      </c>
      <c r="C22" s="12">
        <v>2962</v>
      </c>
      <c r="D22" s="12">
        <v>1477</v>
      </c>
      <c r="E22" s="12">
        <v>1360</v>
      </c>
      <c r="F22" s="12">
        <v>117</v>
      </c>
      <c r="G22" s="12">
        <v>1485</v>
      </c>
    </row>
    <row r="23" spans="1:12" ht="12" customHeight="1">
      <c r="A23" s="24" t="s">
        <v>45</v>
      </c>
      <c r="B23" s="2" t="s">
        <v>10</v>
      </c>
      <c r="C23" s="13">
        <v>51</v>
      </c>
      <c r="D23" s="13">
        <v>4</v>
      </c>
      <c r="E23" s="13">
        <v>3</v>
      </c>
      <c r="F23" s="13">
        <v>1</v>
      </c>
      <c r="G23" s="13">
        <v>47</v>
      </c>
      <c r="H23" t="s">
        <v>45</v>
      </c>
      <c r="I23" t="s">
        <v>45</v>
      </c>
      <c r="K23" t="s">
        <v>45</v>
      </c>
      <c r="L23" t="s">
        <v>45</v>
      </c>
    </row>
    <row r="24" spans="1:12" ht="12" customHeight="1">
      <c r="A24" s="24" t="s">
        <v>45</v>
      </c>
      <c r="B24" s="2" t="s">
        <v>11</v>
      </c>
      <c r="C24" s="13">
        <v>288</v>
      </c>
      <c r="D24" s="13">
        <v>69</v>
      </c>
      <c r="E24" s="13">
        <v>59</v>
      </c>
      <c r="F24" s="13">
        <v>10</v>
      </c>
      <c r="G24" s="13">
        <v>219</v>
      </c>
      <c r="H24" t="s">
        <v>45</v>
      </c>
      <c r="I24" t="s">
        <v>45</v>
      </c>
      <c r="K24" t="s">
        <v>45</v>
      </c>
      <c r="L24" t="s">
        <v>45</v>
      </c>
    </row>
    <row r="25" spans="1:12" ht="12" customHeight="1">
      <c r="A25" s="24" t="s">
        <v>45</v>
      </c>
      <c r="B25" s="2" t="s">
        <v>12</v>
      </c>
      <c r="C25" s="13">
        <v>282</v>
      </c>
      <c r="D25" s="13">
        <v>144</v>
      </c>
      <c r="E25" s="13">
        <v>128</v>
      </c>
      <c r="F25" s="13">
        <v>16</v>
      </c>
      <c r="G25" s="13">
        <v>138</v>
      </c>
      <c r="H25" t="s">
        <v>45</v>
      </c>
      <c r="I25" t="s">
        <v>45</v>
      </c>
      <c r="K25" t="s">
        <v>45</v>
      </c>
      <c r="L25" t="s">
        <v>45</v>
      </c>
    </row>
    <row r="26" spans="1:12" ht="12" customHeight="1">
      <c r="A26" s="24" t="s">
        <v>45</v>
      </c>
      <c r="B26" s="2" t="s">
        <v>13</v>
      </c>
      <c r="C26" s="13">
        <v>326</v>
      </c>
      <c r="D26" s="13">
        <v>229</v>
      </c>
      <c r="E26" s="13">
        <v>196</v>
      </c>
      <c r="F26" s="13">
        <v>33</v>
      </c>
      <c r="G26" s="13">
        <v>97</v>
      </c>
      <c r="H26" t="s">
        <v>45</v>
      </c>
      <c r="I26" t="s">
        <v>45</v>
      </c>
      <c r="K26" t="s">
        <v>45</v>
      </c>
      <c r="L26" t="s">
        <v>45</v>
      </c>
    </row>
    <row r="27" spans="1:12" ht="12" customHeight="1">
      <c r="A27" s="24" t="s">
        <v>45</v>
      </c>
      <c r="B27" s="2" t="s">
        <v>14</v>
      </c>
      <c r="C27" s="13">
        <v>244</v>
      </c>
      <c r="D27" s="13">
        <v>166</v>
      </c>
      <c r="E27" s="13">
        <v>157</v>
      </c>
      <c r="F27" s="13">
        <v>9</v>
      </c>
      <c r="G27" s="13">
        <v>78</v>
      </c>
      <c r="H27" t="s">
        <v>45</v>
      </c>
      <c r="I27" t="s">
        <v>45</v>
      </c>
      <c r="K27" t="s">
        <v>45</v>
      </c>
      <c r="L27" t="s">
        <v>45</v>
      </c>
    </row>
    <row r="28" spans="1:12" ht="12" customHeight="1">
      <c r="A28" s="24" t="s">
        <v>45</v>
      </c>
      <c r="B28" s="2" t="s">
        <v>15</v>
      </c>
      <c r="C28" s="13">
        <v>263</v>
      </c>
      <c r="D28" s="13">
        <v>189</v>
      </c>
      <c r="E28" s="13">
        <v>178</v>
      </c>
      <c r="F28" s="13">
        <v>11</v>
      </c>
      <c r="G28" s="13">
        <v>74</v>
      </c>
      <c r="H28" t="s">
        <v>45</v>
      </c>
      <c r="I28" t="s">
        <v>45</v>
      </c>
      <c r="K28" t="s">
        <v>45</v>
      </c>
      <c r="L28" t="s">
        <v>45</v>
      </c>
    </row>
    <row r="29" spans="1:12" ht="12" customHeight="1">
      <c r="A29" s="24" t="s">
        <v>45</v>
      </c>
      <c r="B29" s="2" t="s">
        <v>16</v>
      </c>
      <c r="C29" s="13">
        <v>239</v>
      </c>
      <c r="D29" s="13">
        <v>170</v>
      </c>
      <c r="E29" s="13">
        <v>150</v>
      </c>
      <c r="F29" s="13">
        <v>20</v>
      </c>
      <c r="G29" s="13">
        <v>69</v>
      </c>
      <c r="H29" t="s">
        <v>45</v>
      </c>
      <c r="I29" t="s">
        <v>45</v>
      </c>
      <c r="K29" t="s">
        <v>45</v>
      </c>
      <c r="L29" t="s">
        <v>45</v>
      </c>
    </row>
    <row r="30" spans="1:12" ht="12" customHeight="1">
      <c r="A30" s="24" t="s">
        <v>45</v>
      </c>
      <c r="B30" s="2" t="s">
        <v>17</v>
      </c>
      <c r="C30" s="13">
        <v>219</v>
      </c>
      <c r="D30" s="13">
        <v>164</v>
      </c>
      <c r="E30" s="13">
        <v>156</v>
      </c>
      <c r="F30" s="13">
        <v>8</v>
      </c>
      <c r="G30" s="13">
        <v>55</v>
      </c>
      <c r="H30" t="s">
        <v>45</v>
      </c>
      <c r="I30" t="s">
        <v>45</v>
      </c>
      <c r="K30" t="s">
        <v>45</v>
      </c>
      <c r="L30" t="s">
        <v>45</v>
      </c>
    </row>
    <row r="31" spans="1:12" ht="12" customHeight="1">
      <c r="A31" s="24" t="s">
        <v>45</v>
      </c>
      <c r="B31" s="2" t="s">
        <v>18</v>
      </c>
      <c r="C31" s="13">
        <v>194</v>
      </c>
      <c r="D31" s="13">
        <v>128</v>
      </c>
      <c r="E31" s="13">
        <v>126</v>
      </c>
      <c r="F31" s="13">
        <v>2</v>
      </c>
      <c r="G31" s="13">
        <v>66</v>
      </c>
      <c r="H31" t="s">
        <v>45</v>
      </c>
      <c r="I31" t="s">
        <v>45</v>
      </c>
      <c r="K31" t="s">
        <v>45</v>
      </c>
      <c r="L31" t="s">
        <v>45</v>
      </c>
    </row>
    <row r="32" spans="1:12" ht="12" customHeight="1">
      <c r="A32" s="24" t="s">
        <v>45</v>
      </c>
      <c r="B32" s="2" t="s">
        <v>19</v>
      </c>
      <c r="C32" s="13">
        <v>180</v>
      </c>
      <c r="D32" s="13">
        <v>100</v>
      </c>
      <c r="E32" s="13">
        <v>99</v>
      </c>
      <c r="F32" s="13">
        <v>1</v>
      </c>
      <c r="G32" s="13">
        <v>80</v>
      </c>
      <c r="H32" t="s">
        <v>45</v>
      </c>
      <c r="I32" t="s">
        <v>45</v>
      </c>
      <c r="K32" t="s">
        <v>45</v>
      </c>
      <c r="L32" t="s">
        <v>45</v>
      </c>
    </row>
    <row r="33" spans="1:12" ht="12" customHeight="1">
      <c r="A33" s="24" t="s">
        <v>45</v>
      </c>
      <c r="B33" s="2" t="s">
        <v>20</v>
      </c>
      <c r="C33" s="13">
        <v>176</v>
      </c>
      <c r="D33" s="13">
        <v>65</v>
      </c>
      <c r="E33" s="13">
        <v>62</v>
      </c>
      <c r="F33" s="13">
        <v>3</v>
      </c>
      <c r="G33" s="13">
        <v>111</v>
      </c>
      <c r="H33" t="s">
        <v>45</v>
      </c>
      <c r="I33" t="s">
        <v>45</v>
      </c>
      <c r="K33" t="s">
        <v>45</v>
      </c>
      <c r="L33" t="s">
        <v>45</v>
      </c>
    </row>
    <row r="34" spans="1:12" ht="12" customHeight="1">
      <c r="A34" s="24" t="s">
        <v>45</v>
      </c>
      <c r="B34" s="2" t="s">
        <v>21</v>
      </c>
      <c r="C34" s="13">
        <v>159</v>
      </c>
      <c r="D34" s="13">
        <v>24</v>
      </c>
      <c r="E34" s="13">
        <v>21</v>
      </c>
      <c r="F34" s="13">
        <v>3</v>
      </c>
      <c r="G34" s="13">
        <v>135</v>
      </c>
      <c r="H34" t="s">
        <v>45</v>
      </c>
      <c r="I34" t="s">
        <v>45</v>
      </c>
      <c r="K34" t="s">
        <v>45</v>
      </c>
      <c r="L34" t="s">
        <v>45</v>
      </c>
    </row>
    <row r="35" spans="1:12" ht="12" customHeight="1">
      <c r="A35" s="24" t="s">
        <v>45</v>
      </c>
      <c r="B35" s="2" t="s">
        <v>22</v>
      </c>
      <c r="C35" s="13">
        <v>130</v>
      </c>
      <c r="D35" s="13">
        <v>11</v>
      </c>
      <c r="E35" s="13">
        <v>11</v>
      </c>
      <c r="F35" s="13" t="s">
        <v>58</v>
      </c>
      <c r="G35" s="13">
        <v>119</v>
      </c>
      <c r="H35" t="s">
        <v>45</v>
      </c>
      <c r="I35" t="s">
        <v>45</v>
      </c>
      <c r="K35" t="s">
        <v>45</v>
      </c>
      <c r="L35" t="s">
        <v>45</v>
      </c>
    </row>
    <row r="36" spans="1:12" ht="12" customHeight="1">
      <c r="A36" s="24" t="s">
        <v>45</v>
      </c>
      <c r="B36" s="2" t="s">
        <v>23</v>
      </c>
      <c r="C36" s="13">
        <v>100</v>
      </c>
      <c r="D36" s="13">
        <v>5</v>
      </c>
      <c r="E36" s="13">
        <v>5</v>
      </c>
      <c r="F36" s="13" t="s">
        <v>58</v>
      </c>
      <c r="G36" s="13">
        <v>95</v>
      </c>
      <c r="H36" t="s">
        <v>45</v>
      </c>
      <c r="I36" t="s">
        <v>45</v>
      </c>
      <c r="K36" t="s">
        <v>45</v>
      </c>
      <c r="L36" t="s">
        <v>45</v>
      </c>
    </row>
    <row r="37" spans="1:12" ht="12" customHeight="1">
      <c r="A37" s="24" t="s">
        <v>45</v>
      </c>
      <c r="B37" s="2" t="s">
        <v>24</v>
      </c>
      <c r="C37" s="13">
        <v>111</v>
      </c>
      <c r="D37" s="13">
        <v>9</v>
      </c>
      <c r="E37" s="13">
        <v>9</v>
      </c>
      <c r="F37" s="13" t="s">
        <v>58</v>
      </c>
      <c r="G37" s="13">
        <v>102</v>
      </c>
      <c r="H37" t="s">
        <v>45</v>
      </c>
      <c r="I37" t="s">
        <v>45</v>
      </c>
      <c r="K37" t="s">
        <v>45</v>
      </c>
      <c r="L37" t="s">
        <v>45</v>
      </c>
    </row>
    <row r="38" spans="1:12" ht="12" customHeight="1">
      <c r="A38" s="25" t="s">
        <v>26</v>
      </c>
      <c r="B38" s="4" t="s">
        <v>45</v>
      </c>
      <c r="C38" s="12">
        <v>2938</v>
      </c>
      <c r="D38" s="12">
        <v>1898</v>
      </c>
      <c r="E38" s="12">
        <v>1842</v>
      </c>
      <c r="F38" s="12">
        <v>56</v>
      </c>
      <c r="G38" s="12">
        <v>1040</v>
      </c>
    </row>
    <row r="39" spans="1:12" ht="12" customHeight="1">
      <c r="A39" s="24" t="s">
        <v>45</v>
      </c>
      <c r="B39" s="2" t="s">
        <v>10</v>
      </c>
      <c r="C39" s="13">
        <v>60</v>
      </c>
      <c r="D39" s="13">
        <v>5</v>
      </c>
      <c r="E39" s="13">
        <v>4</v>
      </c>
      <c r="F39" s="13">
        <v>1</v>
      </c>
      <c r="G39" s="13">
        <v>55</v>
      </c>
      <c r="H39" t="s">
        <v>45</v>
      </c>
      <c r="I39" t="s">
        <v>45</v>
      </c>
      <c r="K39" t="s">
        <v>45</v>
      </c>
      <c r="L39" t="s">
        <v>45</v>
      </c>
    </row>
    <row r="40" spans="1:12" ht="12" customHeight="1">
      <c r="A40" s="24" t="s">
        <v>45</v>
      </c>
      <c r="B40" s="2" t="s">
        <v>11</v>
      </c>
      <c r="C40" s="13">
        <v>296</v>
      </c>
      <c r="D40" s="13">
        <v>97</v>
      </c>
      <c r="E40" s="13">
        <v>89</v>
      </c>
      <c r="F40" s="13">
        <v>8</v>
      </c>
      <c r="G40" s="13">
        <v>199</v>
      </c>
      <c r="H40" t="s">
        <v>45</v>
      </c>
      <c r="I40" t="s">
        <v>45</v>
      </c>
      <c r="K40" t="s">
        <v>45</v>
      </c>
      <c r="L40" t="s">
        <v>45</v>
      </c>
    </row>
    <row r="41" spans="1:12" ht="12" customHeight="1">
      <c r="A41" s="24" t="s">
        <v>45</v>
      </c>
      <c r="B41" s="2" t="s">
        <v>12</v>
      </c>
      <c r="C41" s="13">
        <v>298</v>
      </c>
      <c r="D41" s="13">
        <v>193</v>
      </c>
      <c r="E41" s="13">
        <v>176</v>
      </c>
      <c r="F41" s="13">
        <v>17</v>
      </c>
      <c r="G41" s="13">
        <v>105</v>
      </c>
      <c r="H41" t="s">
        <v>45</v>
      </c>
      <c r="I41" t="s">
        <v>45</v>
      </c>
      <c r="K41" t="s">
        <v>45</v>
      </c>
      <c r="L41" t="s">
        <v>45</v>
      </c>
    </row>
    <row r="42" spans="1:12" ht="12" customHeight="1">
      <c r="A42" s="24" t="s">
        <v>45</v>
      </c>
      <c r="B42" s="2" t="s">
        <v>13</v>
      </c>
      <c r="C42" s="13">
        <v>303</v>
      </c>
      <c r="D42" s="13">
        <v>261</v>
      </c>
      <c r="E42" s="13">
        <v>252</v>
      </c>
      <c r="F42" s="13">
        <v>9</v>
      </c>
      <c r="G42" s="13">
        <v>42</v>
      </c>
      <c r="H42" t="s">
        <v>45</v>
      </c>
      <c r="I42" t="s">
        <v>45</v>
      </c>
      <c r="K42" t="s">
        <v>45</v>
      </c>
      <c r="L42" t="s">
        <v>45</v>
      </c>
    </row>
    <row r="43" spans="1:12" ht="12" customHeight="1">
      <c r="A43" s="24" t="s">
        <v>45</v>
      </c>
      <c r="B43" s="2" t="s">
        <v>14</v>
      </c>
      <c r="C43" s="13">
        <v>253</v>
      </c>
      <c r="D43" s="13">
        <v>221</v>
      </c>
      <c r="E43" s="13">
        <v>218</v>
      </c>
      <c r="F43" s="13">
        <v>3</v>
      </c>
      <c r="G43" s="13">
        <v>32</v>
      </c>
      <c r="H43" t="s">
        <v>45</v>
      </c>
      <c r="I43" t="s">
        <v>45</v>
      </c>
      <c r="K43" t="s">
        <v>45</v>
      </c>
      <c r="L43" t="s">
        <v>45</v>
      </c>
    </row>
    <row r="44" spans="1:12" ht="12" customHeight="1">
      <c r="A44" s="24" t="s">
        <v>45</v>
      </c>
      <c r="B44" s="2" t="s">
        <v>15</v>
      </c>
      <c r="C44" s="13">
        <v>223</v>
      </c>
      <c r="D44" s="13">
        <v>184</v>
      </c>
      <c r="E44" s="13">
        <v>175</v>
      </c>
      <c r="F44" s="13">
        <v>9</v>
      </c>
      <c r="G44" s="13">
        <v>39</v>
      </c>
      <c r="H44" t="s">
        <v>45</v>
      </c>
      <c r="I44" t="s">
        <v>45</v>
      </c>
      <c r="K44" t="s">
        <v>45</v>
      </c>
      <c r="L44" t="s">
        <v>45</v>
      </c>
    </row>
    <row r="45" spans="1:12" ht="12" customHeight="1">
      <c r="A45" s="24" t="s">
        <v>45</v>
      </c>
      <c r="B45" s="2" t="s">
        <v>16</v>
      </c>
      <c r="C45" s="13">
        <v>221</v>
      </c>
      <c r="D45" s="13">
        <v>179</v>
      </c>
      <c r="E45" s="13">
        <v>175</v>
      </c>
      <c r="F45" s="13">
        <v>4</v>
      </c>
      <c r="G45" s="13">
        <v>42</v>
      </c>
      <c r="H45" t="s">
        <v>45</v>
      </c>
      <c r="I45" t="s">
        <v>45</v>
      </c>
      <c r="K45" t="s">
        <v>45</v>
      </c>
      <c r="L45" t="s">
        <v>45</v>
      </c>
    </row>
    <row r="46" spans="1:12" ht="12" customHeight="1">
      <c r="A46" s="24" t="s">
        <v>45</v>
      </c>
      <c r="B46" s="2" t="s">
        <v>17</v>
      </c>
      <c r="C46" s="13">
        <v>200</v>
      </c>
      <c r="D46" s="13">
        <v>162</v>
      </c>
      <c r="E46" s="13">
        <v>159</v>
      </c>
      <c r="F46" s="13">
        <v>3</v>
      </c>
      <c r="G46" s="13">
        <v>38</v>
      </c>
      <c r="H46" t="s">
        <v>45</v>
      </c>
      <c r="I46" t="s">
        <v>45</v>
      </c>
      <c r="K46" t="s">
        <v>45</v>
      </c>
      <c r="L46" t="s">
        <v>45</v>
      </c>
    </row>
    <row r="47" spans="1:12" ht="12" customHeight="1">
      <c r="A47" s="24" t="s">
        <v>45</v>
      </c>
      <c r="B47" s="2" t="s">
        <v>18</v>
      </c>
      <c r="C47" s="13">
        <v>198</v>
      </c>
      <c r="D47" s="13">
        <v>173</v>
      </c>
      <c r="E47" s="13">
        <v>173</v>
      </c>
      <c r="F47" s="13" t="s">
        <v>58</v>
      </c>
      <c r="G47" s="13">
        <v>25</v>
      </c>
      <c r="H47" t="s">
        <v>45</v>
      </c>
      <c r="I47" t="s">
        <v>45</v>
      </c>
      <c r="K47" t="s">
        <v>45</v>
      </c>
      <c r="L47" t="s">
        <v>45</v>
      </c>
    </row>
    <row r="48" spans="1:12" ht="12" customHeight="1">
      <c r="A48" s="24" t="s">
        <v>45</v>
      </c>
      <c r="B48" s="2" t="s">
        <v>19</v>
      </c>
      <c r="C48" s="13">
        <v>217</v>
      </c>
      <c r="D48" s="13">
        <v>162</v>
      </c>
      <c r="E48" s="13">
        <v>160</v>
      </c>
      <c r="F48" s="13">
        <v>2</v>
      </c>
      <c r="G48" s="13">
        <v>55</v>
      </c>
      <c r="H48" t="s">
        <v>45</v>
      </c>
      <c r="I48" t="s">
        <v>45</v>
      </c>
      <c r="K48" t="s">
        <v>45</v>
      </c>
      <c r="L48" t="s">
        <v>45</v>
      </c>
    </row>
    <row r="49" spans="1:12" ht="12" customHeight="1">
      <c r="A49" s="24" t="s">
        <v>45</v>
      </c>
      <c r="B49" s="2" t="s">
        <v>20</v>
      </c>
      <c r="C49" s="13">
        <v>181</v>
      </c>
      <c r="D49" s="13">
        <v>118</v>
      </c>
      <c r="E49" s="13">
        <v>118</v>
      </c>
      <c r="F49" s="13" t="s">
        <v>58</v>
      </c>
      <c r="G49" s="13">
        <v>63</v>
      </c>
      <c r="H49" t="s">
        <v>45</v>
      </c>
      <c r="I49" t="s">
        <v>45</v>
      </c>
      <c r="K49" t="s">
        <v>45</v>
      </c>
      <c r="L49" t="s">
        <v>45</v>
      </c>
    </row>
    <row r="50" spans="1:12" ht="12" customHeight="1">
      <c r="A50" s="24" t="s">
        <v>45</v>
      </c>
      <c r="B50" s="2" t="s">
        <v>21</v>
      </c>
      <c r="C50" s="13">
        <v>157</v>
      </c>
      <c r="D50" s="13">
        <v>74</v>
      </c>
      <c r="E50" s="13">
        <v>74</v>
      </c>
      <c r="F50" s="13" t="s">
        <v>58</v>
      </c>
      <c r="G50" s="13">
        <v>83</v>
      </c>
      <c r="H50" t="s">
        <v>45</v>
      </c>
      <c r="I50" t="s">
        <v>45</v>
      </c>
      <c r="K50" t="s">
        <v>45</v>
      </c>
      <c r="L50" t="s">
        <v>45</v>
      </c>
    </row>
    <row r="51" spans="1:12" ht="12" customHeight="1">
      <c r="A51" s="24" t="s">
        <v>45</v>
      </c>
      <c r="B51" s="2" t="s">
        <v>22</v>
      </c>
      <c r="C51" s="13">
        <v>141</v>
      </c>
      <c r="D51" s="13">
        <v>39</v>
      </c>
      <c r="E51" s="13">
        <v>39</v>
      </c>
      <c r="F51" s="13" t="s">
        <v>58</v>
      </c>
      <c r="G51" s="13">
        <v>102</v>
      </c>
      <c r="H51" t="s">
        <v>45</v>
      </c>
      <c r="I51" t="s">
        <v>45</v>
      </c>
      <c r="K51" t="s">
        <v>45</v>
      </c>
      <c r="L51" t="s">
        <v>45</v>
      </c>
    </row>
    <row r="52" spans="1:12" ht="12" customHeight="1">
      <c r="A52" s="24" t="s">
        <v>45</v>
      </c>
      <c r="B52" s="2" t="s">
        <v>23</v>
      </c>
      <c r="C52" s="13">
        <v>91</v>
      </c>
      <c r="D52" s="13">
        <v>16</v>
      </c>
      <c r="E52" s="13">
        <v>16</v>
      </c>
      <c r="F52" s="13" t="s">
        <v>58</v>
      </c>
      <c r="G52" s="13">
        <v>75</v>
      </c>
      <c r="H52" t="s">
        <v>45</v>
      </c>
      <c r="I52" t="s">
        <v>45</v>
      </c>
      <c r="K52" t="s">
        <v>45</v>
      </c>
      <c r="L52" t="s">
        <v>45</v>
      </c>
    </row>
    <row r="53" spans="1:12" ht="12" customHeight="1">
      <c r="A53" s="26" t="s">
        <v>45</v>
      </c>
      <c r="B53" s="5" t="s">
        <v>24</v>
      </c>
      <c r="C53" s="14">
        <v>99</v>
      </c>
      <c r="D53" s="14">
        <v>14</v>
      </c>
      <c r="E53" s="14">
        <v>14</v>
      </c>
      <c r="F53" s="14" t="s">
        <v>58</v>
      </c>
      <c r="G53" s="14">
        <v>85</v>
      </c>
      <c r="H53" t="s">
        <v>45</v>
      </c>
      <c r="I53" t="s">
        <v>45</v>
      </c>
      <c r="K53" t="s">
        <v>45</v>
      </c>
      <c r="L53" t="s">
        <v>45</v>
      </c>
    </row>
    <row r="54" spans="1:12" s="15" customFormat="1" ht="36.75" customHeight="1">
      <c r="A54" s="19" t="s">
        <v>56</v>
      </c>
      <c r="B54" s="20" t="s">
        <v>45</v>
      </c>
      <c r="C54" s="21" t="s">
        <v>45</v>
      </c>
      <c r="D54" s="21" t="s">
        <v>45</v>
      </c>
      <c r="E54" s="21" t="s">
        <v>45</v>
      </c>
      <c r="F54" s="22" t="s">
        <v>45</v>
      </c>
      <c r="G54" s="22" t="s">
        <v>45</v>
      </c>
      <c r="J54" s="15" t="s">
        <v>45</v>
      </c>
    </row>
    <row r="55" spans="1:12" ht="12" customHeight="1">
      <c r="A55" s="19" t="s">
        <v>57</v>
      </c>
      <c r="B55" s="20" t="s">
        <v>45</v>
      </c>
      <c r="C55" s="21" t="s">
        <v>45</v>
      </c>
      <c r="D55" s="21" t="s">
        <v>45</v>
      </c>
      <c r="E55" s="21" t="s">
        <v>45</v>
      </c>
      <c r="F55" s="22" t="s">
        <v>45</v>
      </c>
      <c r="G55" s="22" t="s">
        <v>45</v>
      </c>
      <c r="J55" t="s">
        <v>45</v>
      </c>
    </row>
    <row r="56" spans="1:12" ht="12">
      <c r="A56" s="1" t="s">
        <v>45</v>
      </c>
      <c r="B56" s="1" t="s">
        <v>45</v>
      </c>
      <c r="C56" s="1" t="s">
        <v>45</v>
      </c>
      <c r="D56" s="1" t="s">
        <v>45</v>
      </c>
      <c r="E56" s="1" t="s">
        <v>45</v>
      </c>
      <c r="F56" s="1" t="s">
        <v>45</v>
      </c>
      <c r="G56" s="1" t="s">
        <v>45</v>
      </c>
      <c r="H56" t="s">
        <v>45</v>
      </c>
      <c r="I56" t="s">
        <v>45</v>
      </c>
      <c r="J56" t="s">
        <v>45</v>
      </c>
      <c r="K56" t="s">
        <v>45</v>
      </c>
      <c r="L56" t="s">
        <v>45</v>
      </c>
    </row>
    <row r="57" spans="1:12" ht="12">
      <c r="A57" s="1"/>
      <c r="B57" s="1"/>
      <c r="C57" s="1"/>
      <c r="D57" s="1"/>
      <c r="E57" s="1"/>
      <c r="F57" s="1"/>
      <c r="G57" s="1"/>
    </row>
    <row r="58" spans="1:12" ht="12">
      <c r="A58" s="1"/>
      <c r="B58" s="1"/>
      <c r="C58" s="1"/>
      <c r="D58" s="1"/>
      <c r="E58" s="1"/>
      <c r="F58" s="1"/>
      <c r="G58" s="1"/>
    </row>
    <row r="59" spans="1:12" ht="12">
      <c r="A59" s="1"/>
      <c r="B59" s="1"/>
      <c r="C59" s="1"/>
      <c r="D59" s="1"/>
      <c r="E59" s="1"/>
      <c r="F59" s="1"/>
      <c r="G59" s="1"/>
    </row>
    <row r="60" spans="1:12" ht="12">
      <c r="A60" s="1"/>
      <c r="B60" s="1"/>
      <c r="C60" s="1"/>
      <c r="D60" s="1"/>
      <c r="E60" s="1"/>
      <c r="F60" s="1"/>
      <c r="G60" s="1"/>
    </row>
    <row r="61" spans="1:12" ht="12">
      <c r="A61" s="1"/>
      <c r="B61" s="1"/>
      <c r="C61" s="1"/>
      <c r="D61" s="1"/>
      <c r="E61" s="1"/>
      <c r="F61" s="1"/>
      <c r="G61" s="1"/>
    </row>
    <row r="62" spans="1:12" ht="12">
      <c r="A62" s="1"/>
      <c r="B62" s="1"/>
      <c r="C62" s="1"/>
      <c r="D62" s="1"/>
      <c r="E62" s="1"/>
      <c r="F62" s="1"/>
      <c r="G62" s="1"/>
    </row>
    <row r="63" spans="1:12" ht="12">
      <c r="A63" s="1"/>
      <c r="B63" s="1"/>
      <c r="C63" s="1"/>
      <c r="D63" s="1"/>
      <c r="E63" s="1"/>
      <c r="F63" s="1"/>
      <c r="G63" s="1"/>
    </row>
    <row r="64" spans="1:12" ht="12">
      <c r="A64" s="1"/>
      <c r="B64" s="1"/>
      <c r="C64" s="1"/>
      <c r="D64" s="1"/>
      <c r="E64" s="1"/>
      <c r="F64" s="1"/>
      <c r="G64" s="1"/>
    </row>
    <row r="65" spans="1:7" ht="12">
      <c r="A65" s="1"/>
      <c r="B65" s="1"/>
      <c r="C65" s="1"/>
      <c r="D65" s="1"/>
      <c r="E65" s="1"/>
      <c r="F65" s="1"/>
      <c r="G65" s="1"/>
    </row>
  </sheetData>
  <mergeCells count="12">
    <mergeCell ref="A54:G54"/>
    <mergeCell ref="A55:G55"/>
    <mergeCell ref="A6:A21"/>
    <mergeCell ref="A22:A37"/>
    <mergeCell ref="A38:A53"/>
    <mergeCell ref="A1:G1"/>
    <mergeCell ref="A2:G2"/>
    <mergeCell ref="A3:B5"/>
    <mergeCell ref="C3:C5"/>
    <mergeCell ref="D3:G3"/>
    <mergeCell ref="D4:F4"/>
    <mergeCell ref="G4:G5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L65"/>
  <sheetViews>
    <sheetView showGridLines="0" zoomScaleNormal="100" workbookViewId="0">
      <selection sqref="A1:G1"/>
    </sheetView>
  </sheetViews>
  <sheetFormatPr baseColWidth="10" defaultRowHeight="11.25"/>
  <cols>
    <col min="1" max="2" width="31.6640625" customWidth="1"/>
    <col min="3" max="3" width="15.6640625" customWidth="1"/>
    <col min="4" max="5" width="13.6640625" customWidth="1"/>
    <col min="6" max="6" width="14.6640625" customWidth="1"/>
    <col min="7" max="7" width="16.6640625" customWidth="1"/>
  </cols>
  <sheetData>
    <row r="1" spans="1:12" ht="13.9" customHeight="1">
      <c r="A1" s="16" t="s">
        <v>0</v>
      </c>
      <c r="B1" s="16"/>
      <c r="C1" s="16"/>
      <c r="D1" s="16"/>
      <c r="E1" s="16"/>
      <c r="F1" s="16"/>
      <c r="G1" s="16"/>
    </row>
    <row r="2" spans="1:12" ht="36" customHeight="1">
      <c r="A2" s="17" t="s">
        <v>39</v>
      </c>
      <c r="B2" s="17" t="s">
        <v>45</v>
      </c>
      <c r="C2" s="17" t="s">
        <v>45</v>
      </c>
      <c r="D2" s="17" t="s">
        <v>45</v>
      </c>
      <c r="E2" s="17" t="s">
        <v>45</v>
      </c>
      <c r="F2" s="17" t="s">
        <v>45</v>
      </c>
      <c r="G2" s="17" t="s">
        <v>45</v>
      </c>
      <c r="J2" t="s">
        <v>45</v>
      </c>
    </row>
    <row r="3" spans="1:12" ht="36.6" customHeight="1">
      <c r="A3" s="18" t="s">
        <v>2</v>
      </c>
      <c r="B3" s="18" t="s">
        <v>45</v>
      </c>
      <c r="C3" s="18" t="s">
        <v>3</v>
      </c>
      <c r="D3" s="18" t="s">
        <v>4</v>
      </c>
      <c r="E3" s="18" t="s">
        <v>45</v>
      </c>
      <c r="F3" s="18" t="s">
        <v>45</v>
      </c>
      <c r="G3" s="18" t="s">
        <v>45</v>
      </c>
    </row>
    <row r="4" spans="1:12" ht="28.9" customHeight="1">
      <c r="A4" s="18" t="s">
        <v>45</v>
      </c>
      <c r="B4" s="18" t="s">
        <v>45</v>
      </c>
      <c r="C4" s="18" t="s">
        <v>45</v>
      </c>
      <c r="D4" s="18" t="s">
        <v>5</v>
      </c>
      <c r="E4" s="18" t="s">
        <v>45</v>
      </c>
      <c r="F4" s="18" t="s">
        <v>45</v>
      </c>
      <c r="G4" s="18" t="s">
        <v>6</v>
      </c>
      <c r="H4" t="s">
        <v>45</v>
      </c>
      <c r="I4" t="s">
        <v>45</v>
      </c>
      <c r="J4" t="s">
        <v>45</v>
      </c>
      <c r="K4" t="s">
        <v>45</v>
      </c>
      <c r="L4" t="s">
        <v>45</v>
      </c>
    </row>
    <row r="5" spans="1:12" ht="16.899999999999999" customHeight="1">
      <c r="A5" s="18" t="s">
        <v>45</v>
      </c>
      <c r="B5" s="18" t="s">
        <v>45</v>
      </c>
      <c r="C5" s="18" t="s">
        <v>45</v>
      </c>
      <c r="D5" s="3" t="s">
        <v>7</v>
      </c>
      <c r="E5" s="3" t="s">
        <v>8</v>
      </c>
      <c r="F5" s="3" t="s">
        <v>9</v>
      </c>
      <c r="G5" s="18" t="s">
        <v>45</v>
      </c>
      <c r="H5" t="s">
        <v>45</v>
      </c>
      <c r="I5" t="s">
        <v>45</v>
      </c>
      <c r="J5" t="s">
        <v>45</v>
      </c>
      <c r="K5" t="s">
        <v>45</v>
      </c>
      <c r="L5" t="s">
        <v>45</v>
      </c>
    </row>
    <row r="6" spans="1:12" ht="12" customHeight="1">
      <c r="A6" s="23" t="s">
        <v>7</v>
      </c>
      <c r="B6" s="6" t="s">
        <v>45</v>
      </c>
      <c r="C6" s="12">
        <v>3889</v>
      </c>
      <c r="D6" s="12">
        <v>2330</v>
      </c>
      <c r="E6" s="12">
        <v>2254</v>
      </c>
      <c r="F6" s="12">
        <v>76</v>
      </c>
      <c r="G6" s="12">
        <v>1559</v>
      </c>
    </row>
    <row r="7" spans="1:12" ht="12" customHeight="1">
      <c r="A7" s="24" t="s">
        <v>45</v>
      </c>
      <c r="B7" s="2" t="s">
        <v>10</v>
      </c>
      <c r="C7" s="13">
        <v>97</v>
      </c>
      <c r="D7" s="13">
        <v>3</v>
      </c>
      <c r="E7" s="13">
        <v>3</v>
      </c>
      <c r="F7" s="13" t="s">
        <v>58</v>
      </c>
      <c r="G7" s="13">
        <v>94</v>
      </c>
      <c r="H7" t="s">
        <v>45</v>
      </c>
      <c r="I7" t="s">
        <v>45</v>
      </c>
      <c r="K7" t="s">
        <v>45</v>
      </c>
      <c r="L7" t="s">
        <v>45</v>
      </c>
    </row>
    <row r="8" spans="1:12" ht="12" customHeight="1">
      <c r="A8" s="24" t="s">
        <v>45</v>
      </c>
      <c r="B8" s="2" t="s">
        <v>11</v>
      </c>
      <c r="C8" s="13">
        <v>446</v>
      </c>
      <c r="D8" s="13">
        <v>117</v>
      </c>
      <c r="E8" s="13">
        <v>97</v>
      </c>
      <c r="F8" s="13">
        <v>20</v>
      </c>
      <c r="G8" s="13">
        <v>329</v>
      </c>
      <c r="H8" t="s">
        <v>45</v>
      </c>
      <c r="I8" t="s">
        <v>45</v>
      </c>
      <c r="K8" t="s">
        <v>45</v>
      </c>
      <c r="L8" t="s">
        <v>45</v>
      </c>
    </row>
    <row r="9" spans="1:12" ht="12" customHeight="1">
      <c r="A9" s="24" t="s">
        <v>45</v>
      </c>
      <c r="B9" s="2" t="s">
        <v>12</v>
      </c>
      <c r="C9" s="13">
        <v>404</v>
      </c>
      <c r="D9" s="13">
        <v>254</v>
      </c>
      <c r="E9" s="13">
        <v>232</v>
      </c>
      <c r="F9" s="13">
        <v>22</v>
      </c>
      <c r="G9" s="13">
        <v>150</v>
      </c>
      <c r="H9" t="s">
        <v>45</v>
      </c>
      <c r="I9" t="s">
        <v>45</v>
      </c>
      <c r="K9" t="s">
        <v>45</v>
      </c>
      <c r="L9" t="s">
        <v>45</v>
      </c>
    </row>
    <row r="10" spans="1:12" ht="12" customHeight="1">
      <c r="A10" s="24" t="s">
        <v>45</v>
      </c>
      <c r="B10" s="2" t="s">
        <v>13</v>
      </c>
      <c r="C10" s="13">
        <v>439</v>
      </c>
      <c r="D10" s="13">
        <v>311</v>
      </c>
      <c r="E10" s="13">
        <v>298</v>
      </c>
      <c r="F10" s="13">
        <v>13</v>
      </c>
      <c r="G10" s="13">
        <v>128</v>
      </c>
      <c r="H10" t="s">
        <v>45</v>
      </c>
      <c r="I10" t="s">
        <v>45</v>
      </c>
      <c r="K10" t="s">
        <v>45</v>
      </c>
      <c r="L10" t="s">
        <v>45</v>
      </c>
    </row>
    <row r="11" spans="1:12" ht="12" customHeight="1">
      <c r="A11" s="24" t="s">
        <v>45</v>
      </c>
      <c r="B11" s="2" t="s">
        <v>14</v>
      </c>
      <c r="C11" s="13">
        <v>350</v>
      </c>
      <c r="D11" s="13">
        <v>269</v>
      </c>
      <c r="E11" s="13">
        <v>264</v>
      </c>
      <c r="F11" s="13">
        <v>5</v>
      </c>
      <c r="G11" s="13">
        <v>81</v>
      </c>
      <c r="H11" t="s">
        <v>45</v>
      </c>
      <c r="I11" t="s">
        <v>45</v>
      </c>
      <c r="K11" t="s">
        <v>45</v>
      </c>
      <c r="L11" t="s">
        <v>45</v>
      </c>
    </row>
    <row r="12" spans="1:12" ht="12" customHeight="1">
      <c r="A12" s="24" t="s">
        <v>45</v>
      </c>
      <c r="B12" s="2" t="s">
        <v>15</v>
      </c>
      <c r="C12" s="13">
        <v>315</v>
      </c>
      <c r="D12" s="13">
        <v>257</v>
      </c>
      <c r="E12" s="13">
        <v>254</v>
      </c>
      <c r="F12" s="13">
        <v>3</v>
      </c>
      <c r="G12" s="13">
        <v>58</v>
      </c>
      <c r="H12" t="s">
        <v>45</v>
      </c>
      <c r="I12" t="s">
        <v>45</v>
      </c>
      <c r="K12" t="s">
        <v>45</v>
      </c>
      <c r="L12" t="s">
        <v>45</v>
      </c>
    </row>
    <row r="13" spans="1:12" ht="12" customHeight="1">
      <c r="A13" s="24" t="s">
        <v>45</v>
      </c>
      <c r="B13" s="2" t="s">
        <v>16</v>
      </c>
      <c r="C13" s="13">
        <v>306</v>
      </c>
      <c r="D13" s="13">
        <v>247</v>
      </c>
      <c r="E13" s="13">
        <v>242</v>
      </c>
      <c r="F13" s="13">
        <v>5</v>
      </c>
      <c r="G13" s="13">
        <v>59</v>
      </c>
      <c r="H13" t="s">
        <v>45</v>
      </c>
      <c r="I13" t="s">
        <v>45</v>
      </c>
      <c r="K13" t="s">
        <v>45</v>
      </c>
      <c r="L13" t="s">
        <v>45</v>
      </c>
    </row>
    <row r="14" spans="1:12" ht="12" customHeight="1">
      <c r="A14" s="24" t="s">
        <v>45</v>
      </c>
      <c r="B14" s="2" t="s">
        <v>17</v>
      </c>
      <c r="C14" s="13">
        <v>309</v>
      </c>
      <c r="D14" s="13">
        <v>252</v>
      </c>
      <c r="E14" s="13">
        <v>251</v>
      </c>
      <c r="F14" s="13">
        <v>1</v>
      </c>
      <c r="G14" s="13">
        <v>57</v>
      </c>
      <c r="H14" t="s">
        <v>45</v>
      </c>
      <c r="I14" t="s">
        <v>45</v>
      </c>
      <c r="K14" t="s">
        <v>45</v>
      </c>
      <c r="L14" t="s">
        <v>45</v>
      </c>
    </row>
    <row r="15" spans="1:12" ht="12" customHeight="1">
      <c r="A15" s="24" t="s">
        <v>45</v>
      </c>
      <c r="B15" s="2" t="s">
        <v>18</v>
      </c>
      <c r="C15" s="13">
        <v>288</v>
      </c>
      <c r="D15" s="13">
        <v>202</v>
      </c>
      <c r="E15" s="13">
        <v>200</v>
      </c>
      <c r="F15" s="13">
        <v>2</v>
      </c>
      <c r="G15" s="13">
        <v>86</v>
      </c>
      <c r="H15" t="s">
        <v>45</v>
      </c>
      <c r="I15" t="s">
        <v>45</v>
      </c>
      <c r="K15" t="s">
        <v>45</v>
      </c>
      <c r="L15" t="s">
        <v>45</v>
      </c>
    </row>
    <row r="16" spans="1:12" ht="12" customHeight="1">
      <c r="A16" s="24" t="s">
        <v>45</v>
      </c>
      <c r="B16" s="2" t="s">
        <v>19</v>
      </c>
      <c r="C16" s="13">
        <v>253</v>
      </c>
      <c r="D16" s="13">
        <v>175</v>
      </c>
      <c r="E16" s="13">
        <v>174</v>
      </c>
      <c r="F16" s="13">
        <v>1</v>
      </c>
      <c r="G16" s="13">
        <v>78</v>
      </c>
      <c r="H16" t="s">
        <v>45</v>
      </c>
      <c r="I16" t="s">
        <v>45</v>
      </c>
      <c r="K16" t="s">
        <v>45</v>
      </c>
      <c r="L16" t="s">
        <v>45</v>
      </c>
    </row>
    <row r="17" spans="1:12" ht="12" customHeight="1">
      <c r="A17" s="24" t="s">
        <v>45</v>
      </c>
      <c r="B17" s="2" t="s">
        <v>20</v>
      </c>
      <c r="C17" s="13">
        <v>225</v>
      </c>
      <c r="D17" s="13">
        <v>133</v>
      </c>
      <c r="E17" s="13">
        <v>130</v>
      </c>
      <c r="F17" s="13">
        <v>3</v>
      </c>
      <c r="G17" s="13">
        <v>92</v>
      </c>
      <c r="H17" t="s">
        <v>45</v>
      </c>
      <c r="I17" t="s">
        <v>45</v>
      </c>
      <c r="K17" t="s">
        <v>45</v>
      </c>
      <c r="L17" t="s">
        <v>45</v>
      </c>
    </row>
    <row r="18" spans="1:12" ht="12" customHeight="1">
      <c r="A18" s="24" t="s">
        <v>45</v>
      </c>
      <c r="B18" s="2" t="s">
        <v>21</v>
      </c>
      <c r="C18" s="13">
        <v>157</v>
      </c>
      <c r="D18" s="13">
        <v>65</v>
      </c>
      <c r="E18" s="13">
        <v>64</v>
      </c>
      <c r="F18" s="13">
        <v>1</v>
      </c>
      <c r="G18" s="13">
        <v>92</v>
      </c>
      <c r="H18" t="s">
        <v>45</v>
      </c>
      <c r="I18" t="s">
        <v>45</v>
      </c>
      <c r="K18" t="s">
        <v>45</v>
      </c>
      <c r="L18" t="s">
        <v>45</v>
      </c>
    </row>
    <row r="19" spans="1:12" ht="12" customHeight="1">
      <c r="A19" s="24" t="s">
        <v>45</v>
      </c>
      <c r="B19" s="2" t="s">
        <v>22</v>
      </c>
      <c r="C19" s="13">
        <v>111</v>
      </c>
      <c r="D19" s="13">
        <v>26</v>
      </c>
      <c r="E19" s="13">
        <v>26</v>
      </c>
      <c r="F19" s="13" t="s">
        <v>58</v>
      </c>
      <c r="G19" s="13">
        <v>85</v>
      </c>
      <c r="H19" t="s">
        <v>45</v>
      </c>
      <c r="I19" t="s">
        <v>45</v>
      </c>
      <c r="K19" t="s">
        <v>45</v>
      </c>
      <c r="L19" t="s">
        <v>45</v>
      </c>
    </row>
    <row r="20" spans="1:12" ht="12" customHeight="1">
      <c r="A20" s="24" t="s">
        <v>45</v>
      </c>
      <c r="B20" s="2" t="s">
        <v>23</v>
      </c>
      <c r="C20" s="13">
        <v>101</v>
      </c>
      <c r="D20" s="13">
        <v>12</v>
      </c>
      <c r="E20" s="13">
        <v>12</v>
      </c>
      <c r="F20" s="13" t="s">
        <v>58</v>
      </c>
      <c r="G20" s="13">
        <v>89</v>
      </c>
      <c r="H20" t="s">
        <v>45</v>
      </c>
      <c r="I20" t="s">
        <v>45</v>
      </c>
      <c r="K20" t="s">
        <v>45</v>
      </c>
      <c r="L20" t="s">
        <v>45</v>
      </c>
    </row>
    <row r="21" spans="1:12" ht="12" customHeight="1">
      <c r="A21" s="24" t="s">
        <v>45</v>
      </c>
      <c r="B21" s="2" t="s">
        <v>24</v>
      </c>
      <c r="C21" s="13">
        <v>88</v>
      </c>
      <c r="D21" s="13">
        <v>7</v>
      </c>
      <c r="E21" s="13">
        <v>7</v>
      </c>
      <c r="F21" s="13" t="s">
        <v>58</v>
      </c>
      <c r="G21" s="13">
        <v>81</v>
      </c>
      <c r="H21" t="s">
        <v>45</v>
      </c>
      <c r="I21" t="s">
        <v>45</v>
      </c>
      <c r="K21" t="s">
        <v>45</v>
      </c>
      <c r="L21" t="s">
        <v>45</v>
      </c>
    </row>
    <row r="22" spans="1:12" ht="12" customHeight="1">
      <c r="A22" s="25" t="s">
        <v>25</v>
      </c>
      <c r="B22" s="4" t="s">
        <v>45</v>
      </c>
      <c r="C22" s="12">
        <v>1936</v>
      </c>
      <c r="D22" s="12">
        <v>957</v>
      </c>
      <c r="E22" s="12">
        <v>904</v>
      </c>
      <c r="F22" s="12">
        <v>53</v>
      </c>
      <c r="G22" s="12">
        <v>979</v>
      </c>
    </row>
    <row r="23" spans="1:12" ht="12" customHeight="1">
      <c r="A23" s="24" t="s">
        <v>45</v>
      </c>
      <c r="B23" s="2" t="s">
        <v>10</v>
      </c>
      <c r="C23" s="13">
        <v>51</v>
      </c>
      <c r="D23" s="13">
        <v>1</v>
      </c>
      <c r="E23" s="13">
        <v>1</v>
      </c>
      <c r="F23" s="13" t="s">
        <v>58</v>
      </c>
      <c r="G23" s="13">
        <v>50</v>
      </c>
      <c r="H23" t="s">
        <v>45</v>
      </c>
      <c r="I23" t="s">
        <v>45</v>
      </c>
      <c r="K23" t="s">
        <v>45</v>
      </c>
      <c r="L23" t="s">
        <v>45</v>
      </c>
    </row>
    <row r="24" spans="1:12" ht="12" customHeight="1">
      <c r="A24" s="24" t="s">
        <v>45</v>
      </c>
      <c r="B24" s="2" t="s">
        <v>11</v>
      </c>
      <c r="C24" s="13">
        <v>218</v>
      </c>
      <c r="D24" s="13">
        <v>41</v>
      </c>
      <c r="E24" s="13">
        <v>29</v>
      </c>
      <c r="F24" s="13">
        <v>12</v>
      </c>
      <c r="G24" s="13">
        <v>177</v>
      </c>
      <c r="H24" t="s">
        <v>45</v>
      </c>
      <c r="I24" t="s">
        <v>45</v>
      </c>
      <c r="K24" t="s">
        <v>45</v>
      </c>
      <c r="L24" t="s">
        <v>45</v>
      </c>
    </row>
    <row r="25" spans="1:12" ht="12" customHeight="1">
      <c r="A25" s="24" t="s">
        <v>45</v>
      </c>
      <c r="B25" s="2" t="s">
        <v>12</v>
      </c>
      <c r="C25" s="13">
        <v>203</v>
      </c>
      <c r="D25" s="13">
        <v>110</v>
      </c>
      <c r="E25" s="13">
        <v>92</v>
      </c>
      <c r="F25" s="13">
        <v>18</v>
      </c>
      <c r="G25" s="13">
        <v>93</v>
      </c>
      <c r="H25" t="s">
        <v>45</v>
      </c>
      <c r="I25" t="s">
        <v>45</v>
      </c>
      <c r="K25" t="s">
        <v>45</v>
      </c>
      <c r="L25" t="s">
        <v>45</v>
      </c>
    </row>
    <row r="26" spans="1:12" ht="12" customHeight="1">
      <c r="A26" s="24" t="s">
        <v>45</v>
      </c>
      <c r="B26" s="2" t="s">
        <v>13</v>
      </c>
      <c r="C26" s="13">
        <v>226</v>
      </c>
      <c r="D26" s="13">
        <v>132</v>
      </c>
      <c r="E26" s="13">
        <v>122</v>
      </c>
      <c r="F26" s="13">
        <v>10</v>
      </c>
      <c r="G26" s="13">
        <v>94</v>
      </c>
      <c r="H26" t="s">
        <v>45</v>
      </c>
      <c r="I26" t="s">
        <v>45</v>
      </c>
      <c r="K26" t="s">
        <v>45</v>
      </c>
      <c r="L26" t="s">
        <v>45</v>
      </c>
    </row>
    <row r="27" spans="1:12" ht="12" customHeight="1">
      <c r="A27" s="24" t="s">
        <v>45</v>
      </c>
      <c r="B27" s="2" t="s">
        <v>14</v>
      </c>
      <c r="C27" s="13">
        <v>180</v>
      </c>
      <c r="D27" s="13">
        <v>121</v>
      </c>
      <c r="E27" s="13">
        <v>118</v>
      </c>
      <c r="F27" s="13">
        <v>3</v>
      </c>
      <c r="G27" s="13">
        <v>59</v>
      </c>
      <c r="H27" t="s">
        <v>45</v>
      </c>
      <c r="I27" t="s">
        <v>45</v>
      </c>
      <c r="K27" t="s">
        <v>45</v>
      </c>
      <c r="L27" t="s">
        <v>45</v>
      </c>
    </row>
    <row r="28" spans="1:12" ht="12" customHeight="1">
      <c r="A28" s="24" t="s">
        <v>45</v>
      </c>
      <c r="B28" s="2" t="s">
        <v>15</v>
      </c>
      <c r="C28" s="13">
        <v>163</v>
      </c>
      <c r="D28" s="13">
        <v>124</v>
      </c>
      <c r="E28" s="13">
        <v>121</v>
      </c>
      <c r="F28" s="13">
        <v>3</v>
      </c>
      <c r="G28" s="13">
        <v>39</v>
      </c>
      <c r="H28" t="s">
        <v>45</v>
      </c>
      <c r="I28" t="s">
        <v>45</v>
      </c>
      <c r="K28" t="s">
        <v>45</v>
      </c>
      <c r="L28" t="s">
        <v>45</v>
      </c>
    </row>
    <row r="29" spans="1:12" ht="12" customHeight="1">
      <c r="A29" s="24" t="s">
        <v>45</v>
      </c>
      <c r="B29" s="2" t="s">
        <v>16</v>
      </c>
      <c r="C29" s="13">
        <v>154</v>
      </c>
      <c r="D29" s="13">
        <v>106</v>
      </c>
      <c r="E29" s="13">
        <v>103</v>
      </c>
      <c r="F29" s="13">
        <v>3</v>
      </c>
      <c r="G29" s="13">
        <v>48</v>
      </c>
      <c r="H29" t="s">
        <v>45</v>
      </c>
      <c r="I29" t="s">
        <v>45</v>
      </c>
      <c r="K29" t="s">
        <v>45</v>
      </c>
      <c r="L29" t="s">
        <v>45</v>
      </c>
    </row>
    <row r="30" spans="1:12" ht="12" customHeight="1">
      <c r="A30" s="24" t="s">
        <v>45</v>
      </c>
      <c r="B30" s="2" t="s">
        <v>17</v>
      </c>
      <c r="C30" s="13">
        <v>148</v>
      </c>
      <c r="D30" s="13">
        <v>104</v>
      </c>
      <c r="E30" s="13">
        <v>104</v>
      </c>
      <c r="F30" s="13" t="s">
        <v>58</v>
      </c>
      <c r="G30" s="13">
        <v>44</v>
      </c>
      <c r="H30" t="s">
        <v>45</v>
      </c>
      <c r="I30" t="s">
        <v>45</v>
      </c>
      <c r="K30" t="s">
        <v>45</v>
      </c>
      <c r="L30" t="s">
        <v>45</v>
      </c>
    </row>
    <row r="31" spans="1:12" ht="12" customHeight="1">
      <c r="A31" s="24" t="s">
        <v>45</v>
      </c>
      <c r="B31" s="2" t="s">
        <v>18</v>
      </c>
      <c r="C31" s="13">
        <v>158</v>
      </c>
      <c r="D31" s="13">
        <v>101</v>
      </c>
      <c r="E31" s="13">
        <v>100</v>
      </c>
      <c r="F31" s="13">
        <v>1</v>
      </c>
      <c r="G31" s="13">
        <v>57</v>
      </c>
      <c r="H31" t="s">
        <v>45</v>
      </c>
      <c r="I31" t="s">
        <v>45</v>
      </c>
      <c r="K31" t="s">
        <v>45</v>
      </c>
      <c r="L31" t="s">
        <v>45</v>
      </c>
    </row>
    <row r="32" spans="1:12" ht="12" customHeight="1">
      <c r="A32" s="24" t="s">
        <v>45</v>
      </c>
      <c r="B32" s="2" t="s">
        <v>19</v>
      </c>
      <c r="C32" s="13">
        <v>117</v>
      </c>
      <c r="D32" s="13">
        <v>59</v>
      </c>
      <c r="E32" s="13">
        <v>59</v>
      </c>
      <c r="F32" s="13" t="s">
        <v>58</v>
      </c>
      <c r="G32" s="13">
        <v>58</v>
      </c>
      <c r="H32" t="s">
        <v>45</v>
      </c>
      <c r="I32" t="s">
        <v>45</v>
      </c>
      <c r="K32" t="s">
        <v>45</v>
      </c>
      <c r="L32" t="s">
        <v>45</v>
      </c>
    </row>
    <row r="33" spans="1:12" ht="12" customHeight="1">
      <c r="A33" s="24" t="s">
        <v>45</v>
      </c>
      <c r="B33" s="2" t="s">
        <v>20</v>
      </c>
      <c r="C33" s="13">
        <v>98</v>
      </c>
      <c r="D33" s="13">
        <v>31</v>
      </c>
      <c r="E33" s="13">
        <v>29</v>
      </c>
      <c r="F33" s="13">
        <v>2</v>
      </c>
      <c r="G33" s="13">
        <v>67</v>
      </c>
      <c r="H33" t="s">
        <v>45</v>
      </c>
      <c r="I33" t="s">
        <v>45</v>
      </c>
      <c r="K33" t="s">
        <v>45</v>
      </c>
      <c r="L33" t="s">
        <v>45</v>
      </c>
    </row>
    <row r="34" spans="1:12" ht="12" customHeight="1">
      <c r="A34" s="24" t="s">
        <v>45</v>
      </c>
      <c r="B34" s="2" t="s">
        <v>21</v>
      </c>
      <c r="C34" s="13">
        <v>61</v>
      </c>
      <c r="D34" s="13">
        <v>13</v>
      </c>
      <c r="E34" s="13">
        <v>12</v>
      </c>
      <c r="F34" s="13">
        <v>1</v>
      </c>
      <c r="G34" s="13">
        <v>48</v>
      </c>
      <c r="H34" t="s">
        <v>45</v>
      </c>
      <c r="I34" t="s">
        <v>45</v>
      </c>
      <c r="K34" t="s">
        <v>45</v>
      </c>
      <c r="L34" t="s">
        <v>45</v>
      </c>
    </row>
    <row r="35" spans="1:12" ht="12" customHeight="1">
      <c r="A35" s="24" t="s">
        <v>45</v>
      </c>
      <c r="B35" s="2" t="s">
        <v>22</v>
      </c>
      <c r="C35" s="13">
        <v>50</v>
      </c>
      <c r="D35" s="13">
        <v>4</v>
      </c>
      <c r="E35" s="13">
        <v>4</v>
      </c>
      <c r="F35" s="13" t="s">
        <v>58</v>
      </c>
      <c r="G35" s="13">
        <v>46</v>
      </c>
      <c r="H35" t="s">
        <v>45</v>
      </c>
      <c r="I35" t="s">
        <v>45</v>
      </c>
      <c r="K35" t="s">
        <v>45</v>
      </c>
      <c r="L35" t="s">
        <v>45</v>
      </c>
    </row>
    <row r="36" spans="1:12" ht="12" customHeight="1">
      <c r="A36" s="24" t="s">
        <v>45</v>
      </c>
      <c r="B36" s="2" t="s">
        <v>23</v>
      </c>
      <c r="C36" s="13">
        <v>63</v>
      </c>
      <c r="D36" s="13">
        <v>7</v>
      </c>
      <c r="E36" s="13">
        <v>7</v>
      </c>
      <c r="F36" s="13" t="s">
        <v>58</v>
      </c>
      <c r="G36" s="13">
        <v>56</v>
      </c>
      <c r="H36" t="s">
        <v>45</v>
      </c>
      <c r="I36" t="s">
        <v>45</v>
      </c>
      <c r="K36" t="s">
        <v>45</v>
      </c>
      <c r="L36" t="s">
        <v>45</v>
      </c>
    </row>
    <row r="37" spans="1:12" ht="12" customHeight="1">
      <c r="A37" s="24" t="s">
        <v>45</v>
      </c>
      <c r="B37" s="2" t="s">
        <v>24</v>
      </c>
      <c r="C37" s="13">
        <v>46</v>
      </c>
      <c r="D37" s="13">
        <v>3</v>
      </c>
      <c r="E37" s="13">
        <v>3</v>
      </c>
      <c r="F37" s="13" t="s">
        <v>58</v>
      </c>
      <c r="G37" s="13">
        <v>43</v>
      </c>
      <c r="H37" t="s">
        <v>45</v>
      </c>
      <c r="I37" t="s">
        <v>45</v>
      </c>
      <c r="K37" t="s">
        <v>45</v>
      </c>
      <c r="L37" t="s">
        <v>45</v>
      </c>
    </row>
    <row r="38" spans="1:12" ht="12" customHeight="1">
      <c r="A38" s="25" t="s">
        <v>26</v>
      </c>
      <c r="B38" s="4" t="s">
        <v>45</v>
      </c>
      <c r="C38" s="12">
        <v>1953</v>
      </c>
      <c r="D38" s="12">
        <v>1373</v>
      </c>
      <c r="E38" s="12">
        <v>1350</v>
      </c>
      <c r="F38" s="12">
        <v>23</v>
      </c>
      <c r="G38" s="12">
        <v>580</v>
      </c>
    </row>
    <row r="39" spans="1:12" ht="12" customHeight="1">
      <c r="A39" s="24" t="s">
        <v>45</v>
      </c>
      <c r="B39" s="2" t="s">
        <v>10</v>
      </c>
      <c r="C39" s="13">
        <v>46</v>
      </c>
      <c r="D39" s="13">
        <v>2</v>
      </c>
      <c r="E39" s="13">
        <v>2</v>
      </c>
      <c r="F39" s="13" t="s">
        <v>58</v>
      </c>
      <c r="G39" s="13">
        <v>44</v>
      </c>
      <c r="H39" t="s">
        <v>45</v>
      </c>
      <c r="I39" t="s">
        <v>45</v>
      </c>
      <c r="K39" t="s">
        <v>45</v>
      </c>
      <c r="L39" t="s">
        <v>45</v>
      </c>
    </row>
    <row r="40" spans="1:12" ht="12" customHeight="1">
      <c r="A40" s="24" t="s">
        <v>45</v>
      </c>
      <c r="B40" s="2" t="s">
        <v>11</v>
      </c>
      <c r="C40" s="13">
        <v>228</v>
      </c>
      <c r="D40" s="13">
        <v>76</v>
      </c>
      <c r="E40" s="13">
        <v>68</v>
      </c>
      <c r="F40" s="13">
        <v>8</v>
      </c>
      <c r="G40" s="13">
        <v>152</v>
      </c>
      <c r="H40" t="s">
        <v>45</v>
      </c>
      <c r="I40" t="s">
        <v>45</v>
      </c>
      <c r="K40" t="s">
        <v>45</v>
      </c>
      <c r="L40" t="s">
        <v>45</v>
      </c>
    </row>
    <row r="41" spans="1:12" ht="12" customHeight="1">
      <c r="A41" s="24" t="s">
        <v>45</v>
      </c>
      <c r="B41" s="2" t="s">
        <v>12</v>
      </c>
      <c r="C41" s="13">
        <v>201</v>
      </c>
      <c r="D41" s="13">
        <v>144</v>
      </c>
      <c r="E41" s="13">
        <v>140</v>
      </c>
      <c r="F41" s="13">
        <v>4</v>
      </c>
      <c r="G41" s="13">
        <v>57</v>
      </c>
      <c r="H41" t="s">
        <v>45</v>
      </c>
      <c r="I41" t="s">
        <v>45</v>
      </c>
      <c r="K41" t="s">
        <v>45</v>
      </c>
      <c r="L41" t="s">
        <v>45</v>
      </c>
    </row>
    <row r="42" spans="1:12" ht="12" customHeight="1">
      <c r="A42" s="24" t="s">
        <v>45</v>
      </c>
      <c r="B42" s="2" t="s">
        <v>13</v>
      </c>
      <c r="C42" s="13">
        <v>213</v>
      </c>
      <c r="D42" s="13">
        <v>179</v>
      </c>
      <c r="E42" s="13">
        <v>176</v>
      </c>
      <c r="F42" s="13">
        <v>3</v>
      </c>
      <c r="G42" s="13">
        <v>34</v>
      </c>
      <c r="H42" t="s">
        <v>45</v>
      </c>
      <c r="I42" t="s">
        <v>45</v>
      </c>
      <c r="K42" t="s">
        <v>45</v>
      </c>
      <c r="L42" t="s">
        <v>45</v>
      </c>
    </row>
    <row r="43" spans="1:12" ht="12" customHeight="1">
      <c r="A43" s="24" t="s">
        <v>45</v>
      </c>
      <c r="B43" s="2" t="s">
        <v>14</v>
      </c>
      <c r="C43" s="13">
        <v>170</v>
      </c>
      <c r="D43" s="13">
        <v>148</v>
      </c>
      <c r="E43" s="13">
        <v>146</v>
      </c>
      <c r="F43" s="13">
        <v>2</v>
      </c>
      <c r="G43" s="13">
        <v>22</v>
      </c>
      <c r="H43" t="s">
        <v>45</v>
      </c>
      <c r="I43" t="s">
        <v>45</v>
      </c>
      <c r="K43" t="s">
        <v>45</v>
      </c>
      <c r="L43" t="s">
        <v>45</v>
      </c>
    </row>
    <row r="44" spans="1:12" ht="12" customHeight="1">
      <c r="A44" s="24" t="s">
        <v>45</v>
      </c>
      <c r="B44" s="2" t="s">
        <v>15</v>
      </c>
      <c r="C44" s="13">
        <v>152</v>
      </c>
      <c r="D44" s="13">
        <v>133</v>
      </c>
      <c r="E44" s="13">
        <v>133</v>
      </c>
      <c r="F44" s="13" t="s">
        <v>58</v>
      </c>
      <c r="G44" s="13">
        <v>19</v>
      </c>
      <c r="H44" t="s">
        <v>45</v>
      </c>
      <c r="I44" t="s">
        <v>45</v>
      </c>
      <c r="K44" t="s">
        <v>45</v>
      </c>
      <c r="L44" t="s">
        <v>45</v>
      </c>
    </row>
    <row r="45" spans="1:12" ht="12" customHeight="1">
      <c r="A45" s="24" t="s">
        <v>45</v>
      </c>
      <c r="B45" s="2" t="s">
        <v>16</v>
      </c>
      <c r="C45" s="13">
        <v>152</v>
      </c>
      <c r="D45" s="13">
        <v>141</v>
      </c>
      <c r="E45" s="13">
        <v>139</v>
      </c>
      <c r="F45" s="13">
        <v>2</v>
      </c>
      <c r="G45" s="13">
        <v>11</v>
      </c>
      <c r="H45" t="s">
        <v>45</v>
      </c>
      <c r="I45" t="s">
        <v>45</v>
      </c>
      <c r="K45" t="s">
        <v>45</v>
      </c>
      <c r="L45" t="s">
        <v>45</v>
      </c>
    </row>
    <row r="46" spans="1:12" ht="12" customHeight="1">
      <c r="A46" s="24" t="s">
        <v>45</v>
      </c>
      <c r="B46" s="2" t="s">
        <v>17</v>
      </c>
      <c r="C46" s="13">
        <v>161</v>
      </c>
      <c r="D46" s="13">
        <v>148</v>
      </c>
      <c r="E46" s="13">
        <v>147</v>
      </c>
      <c r="F46" s="13">
        <v>1</v>
      </c>
      <c r="G46" s="13">
        <v>13</v>
      </c>
      <c r="H46" t="s">
        <v>45</v>
      </c>
      <c r="I46" t="s">
        <v>45</v>
      </c>
      <c r="K46" t="s">
        <v>45</v>
      </c>
      <c r="L46" t="s">
        <v>45</v>
      </c>
    </row>
    <row r="47" spans="1:12" ht="12" customHeight="1">
      <c r="A47" s="24" t="s">
        <v>45</v>
      </c>
      <c r="B47" s="2" t="s">
        <v>18</v>
      </c>
      <c r="C47" s="13">
        <v>130</v>
      </c>
      <c r="D47" s="13">
        <v>101</v>
      </c>
      <c r="E47" s="13">
        <v>100</v>
      </c>
      <c r="F47" s="13">
        <v>1</v>
      </c>
      <c r="G47" s="13">
        <v>29</v>
      </c>
      <c r="H47" t="s">
        <v>45</v>
      </c>
      <c r="I47" t="s">
        <v>45</v>
      </c>
      <c r="K47" t="s">
        <v>45</v>
      </c>
      <c r="L47" t="s">
        <v>45</v>
      </c>
    </row>
    <row r="48" spans="1:12" ht="12" customHeight="1">
      <c r="A48" s="24" t="s">
        <v>45</v>
      </c>
      <c r="B48" s="2" t="s">
        <v>19</v>
      </c>
      <c r="C48" s="13">
        <v>136</v>
      </c>
      <c r="D48" s="13">
        <v>116</v>
      </c>
      <c r="E48" s="13">
        <v>115</v>
      </c>
      <c r="F48" s="13">
        <v>1</v>
      </c>
      <c r="G48" s="13">
        <v>20</v>
      </c>
      <c r="H48" t="s">
        <v>45</v>
      </c>
      <c r="I48" t="s">
        <v>45</v>
      </c>
      <c r="K48" t="s">
        <v>45</v>
      </c>
      <c r="L48" t="s">
        <v>45</v>
      </c>
    </row>
    <row r="49" spans="1:12" ht="12" customHeight="1">
      <c r="A49" s="24" t="s">
        <v>45</v>
      </c>
      <c r="B49" s="2" t="s">
        <v>20</v>
      </c>
      <c r="C49" s="13">
        <v>127</v>
      </c>
      <c r="D49" s="13">
        <v>102</v>
      </c>
      <c r="E49" s="13">
        <v>101</v>
      </c>
      <c r="F49" s="13">
        <v>1</v>
      </c>
      <c r="G49" s="13">
        <v>25</v>
      </c>
      <c r="H49" t="s">
        <v>45</v>
      </c>
      <c r="I49" t="s">
        <v>45</v>
      </c>
      <c r="K49" t="s">
        <v>45</v>
      </c>
      <c r="L49" t="s">
        <v>45</v>
      </c>
    </row>
    <row r="50" spans="1:12" ht="12" customHeight="1">
      <c r="A50" s="24" t="s">
        <v>45</v>
      </c>
      <c r="B50" s="2" t="s">
        <v>21</v>
      </c>
      <c r="C50" s="13">
        <v>96</v>
      </c>
      <c r="D50" s="13">
        <v>52</v>
      </c>
      <c r="E50" s="13">
        <v>52</v>
      </c>
      <c r="F50" s="13" t="s">
        <v>58</v>
      </c>
      <c r="G50" s="13">
        <v>44</v>
      </c>
      <c r="H50" t="s">
        <v>45</v>
      </c>
      <c r="I50" t="s">
        <v>45</v>
      </c>
      <c r="K50" t="s">
        <v>45</v>
      </c>
      <c r="L50" t="s">
        <v>45</v>
      </c>
    </row>
    <row r="51" spans="1:12" ht="12" customHeight="1">
      <c r="A51" s="24" t="s">
        <v>45</v>
      </c>
      <c r="B51" s="2" t="s">
        <v>22</v>
      </c>
      <c r="C51" s="13">
        <v>61</v>
      </c>
      <c r="D51" s="13">
        <v>22</v>
      </c>
      <c r="E51" s="13">
        <v>22</v>
      </c>
      <c r="F51" s="13" t="s">
        <v>58</v>
      </c>
      <c r="G51" s="13">
        <v>39</v>
      </c>
      <c r="H51" t="s">
        <v>45</v>
      </c>
      <c r="I51" t="s">
        <v>45</v>
      </c>
      <c r="K51" t="s">
        <v>45</v>
      </c>
      <c r="L51" t="s">
        <v>45</v>
      </c>
    </row>
    <row r="52" spans="1:12" ht="12" customHeight="1">
      <c r="A52" s="24" t="s">
        <v>45</v>
      </c>
      <c r="B52" s="2" t="s">
        <v>23</v>
      </c>
      <c r="C52" s="13">
        <v>38</v>
      </c>
      <c r="D52" s="13">
        <v>5</v>
      </c>
      <c r="E52" s="13">
        <v>5</v>
      </c>
      <c r="F52" s="13" t="s">
        <v>58</v>
      </c>
      <c r="G52" s="13">
        <v>33</v>
      </c>
      <c r="H52" t="s">
        <v>45</v>
      </c>
      <c r="I52" t="s">
        <v>45</v>
      </c>
      <c r="K52" t="s">
        <v>45</v>
      </c>
      <c r="L52" t="s">
        <v>45</v>
      </c>
    </row>
    <row r="53" spans="1:12" ht="12" customHeight="1">
      <c r="A53" s="26" t="s">
        <v>45</v>
      </c>
      <c r="B53" s="5" t="s">
        <v>24</v>
      </c>
      <c r="C53" s="14">
        <v>42</v>
      </c>
      <c r="D53" s="14">
        <v>4</v>
      </c>
      <c r="E53" s="14">
        <v>4</v>
      </c>
      <c r="F53" s="14" t="s">
        <v>58</v>
      </c>
      <c r="G53" s="14">
        <v>38</v>
      </c>
      <c r="H53" t="s">
        <v>45</v>
      </c>
      <c r="I53" t="s">
        <v>45</v>
      </c>
      <c r="K53" t="s">
        <v>45</v>
      </c>
      <c r="L53" t="s">
        <v>45</v>
      </c>
    </row>
    <row r="54" spans="1:12" s="15" customFormat="1" ht="36.75" customHeight="1">
      <c r="A54" s="19" t="s">
        <v>56</v>
      </c>
      <c r="B54" s="20" t="s">
        <v>45</v>
      </c>
      <c r="C54" s="21" t="s">
        <v>45</v>
      </c>
      <c r="D54" s="21" t="s">
        <v>45</v>
      </c>
      <c r="E54" s="21" t="s">
        <v>45</v>
      </c>
      <c r="F54" s="22" t="s">
        <v>45</v>
      </c>
      <c r="G54" s="22" t="s">
        <v>45</v>
      </c>
      <c r="J54" s="15" t="s">
        <v>45</v>
      </c>
    </row>
    <row r="55" spans="1:12" ht="12" customHeight="1">
      <c r="A55" s="19" t="s">
        <v>57</v>
      </c>
      <c r="B55" s="20" t="s">
        <v>45</v>
      </c>
      <c r="C55" s="21" t="s">
        <v>45</v>
      </c>
      <c r="D55" s="21" t="s">
        <v>45</v>
      </c>
      <c r="E55" s="21" t="s">
        <v>45</v>
      </c>
      <c r="F55" s="22" t="s">
        <v>45</v>
      </c>
      <c r="G55" s="22" t="s">
        <v>45</v>
      </c>
      <c r="J55" t="s">
        <v>45</v>
      </c>
    </row>
    <row r="56" spans="1:12" ht="12">
      <c r="A56" s="1" t="s">
        <v>45</v>
      </c>
      <c r="B56" s="1" t="s">
        <v>45</v>
      </c>
      <c r="C56" s="1" t="s">
        <v>45</v>
      </c>
      <c r="D56" s="1" t="s">
        <v>45</v>
      </c>
      <c r="E56" s="1" t="s">
        <v>45</v>
      </c>
      <c r="F56" s="1" t="s">
        <v>45</v>
      </c>
      <c r="G56" s="1" t="s">
        <v>45</v>
      </c>
      <c r="H56" t="s">
        <v>45</v>
      </c>
      <c r="I56" t="s">
        <v>45</v>
      </c>
      <c r="J56" t="s">
        <v>45</v>
      </c>
      <c r="K56" t="s">
        <v>45</v>
      </c>
      <c r="L56" t="s">
        <v>45</v>
      </c>
    </row>
    <row r="57" spans="1:12" ht="12">
      <c r="A57" s="1"/>
      <c r="B57" s="1"/>
      <c r="C57" s="1"/>
      <c r="D57" s="1"/>
      <c r="E57" s="1"/>
      <c r="F57" s="1"/>
      <c r="G57" s="1"/>
    </row>
    <row r="58" spans="1:12" ht="12">
      <c r="A58" s="1"/>
      <c r="B58" s="1"/>
      <c r="C58" s="1"/>
      <c r="D58" s="1"/>
      <c r="E58" s="1"/>
      <c r="F58" s="1"/>
      <c r="G58" s="1"/>
    </row>
    <row r="59" spans="1:12" ht="12">
      <c r="A59" s="1"/>
      <c r="B59" s="1"/>
      <c r="C59" s="1"/>
      <c r="D59" s="1"/>
      <c r="E59" s="1"/>
      <c r="F59" s="1"/>
      <c r="G59" s="1"/>
    </row>
    <row r="60" spans="1:12" ht="12">
      <c r="A60" s="1"/>
      <c r="B60" s="1"/>
      <c r="C60" s="1"/>
      <c r="D60" s="1"/>
      <c r="E60" s="1"/>
      <c r="F60" s="1"/>
      <c r="G60" s="1"/>
    </row>
    <row r="61" spans="1:12" ht="12">
      <c r="A61" s="1"/>
      <c r="B61" s="1"/>
      <c r="C61" s="1"/>
      <c r="D61" s="1"/>
      <c r="E61" s="1"/>
      <c r="F61" s="1"/>
      <c r="G61" s="1"/>
    </row>
    <row r="62" spans="1:12" ht="12">
      <c r="A62" s="1"/>
      <c r="B62" s="1"/>
      <c r="C62" s="1"/>
      <c r="D62" s="1"/>
      <c r="E62" s="1"/>
      <c r="F62" s="1"/>
      <c r="G62" s="1"/>
    </row>
    <row r="63" spans="1:12" ht="12">
      <c r="A63" s="1"/>
      <c r="B63" s="1"/>
      <c r="C63" s="1"/>
      <c r="D63" s="1"/>
      <c r="E63" s="1"/>
      <c r="F63" s="1"/>
      <c r="G63" s="1"/>
    </row>
    <row r="64" spans="1:12" ht="12">
      <c r="A64" s="1"/>
      <c r="B64" s="1"/>
      <c r="C64" s="1"/>
      <c r="D64" s="1"/>
      <c r="E64" s="1"/>
      <c r="F64" s="1"/>
      <c r="G64" s="1"/>
    </row>
    <row r="65" spans="1:7" ht="12">
      <c r="A65" s="1"/>
      <c r="B65" s="1"/>
      <c r="C65" s="1"/>
      <c r="D65" s="1"/>
      <c r="E65" s="1"/>
      <c r="F65" s="1"/>
      <c r="G65" s="1"/>
    </row>
  </sheetData>
  <mergeCells count="12">
    <mergeCell ref="A54:G54"/>
    <mergeCell ref="A55:G55"/>
    <mergeCell ref="A6:A21"/>
    <mergeCell ref="A22:A37"/>
    <mergeCell ref="A38:A53"/>
    <mergeCell ref="A1:G1"/>
    <mergeCell ref="A2:G2"/>
    <mergeCell ref="A3:B5"/>
    <mergeCell ref="C3:C5"/>
    <mergeCell ref="D3:G3"/>
    <mergeCell ref="D4:F4"/>
    <mergeCell ref="G4:G5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L65"/>
  <sheetViews>
    <sheetView showGridLines="0" zoomScaleNormal="100" workbookViewId="0">
      <selection sqref="A1:G1"/>
    </sheetView>
  </sheetViews>
  <sheetFormatPr baseColWidth="10" defaultRowHeight="11.25"/>
  <cols>
    <col min="1" max="2" width="31.6640625" customWidth="1"/>
    <col min="3" max="3" width="15.6640625" customWidth="1"/>
    <col min="4" max="5" width="13.6640625" customWidth="1"/>
    <col min="6" max="6" width="14.6640625" customWidth="1"/>
    <col min="7" max="7" width="21" customWidth="1"/>
  </cols>
  <sheetData>
    <row r="1" spans="1:12" ht="13.9" customHeight="1">
      <c r="A1" s="16" t="s">
        <v>0</v>
      </c>
      <c r="B1" s="16"/>
      <c r="C1" s="16"/>
      <c r="D1" s="16"/>
      <c r="E1" s="16"/>
      <c r="F1" s="16"/>
      <c r="G1" s="16"/>
    </row>
    <row r="2" spans="1:12" ht="36" customHeight="1">
      <c r="A2" s="17" t="s">
        <v>40</v>
      </c>
      <c r="B2" s="17" t="s">
        <v>45</v>
      </c>
      <c r="C2" s="17" t="s">
        <v>45</v>
      </c>
      <c r="D2" s="17" t="s">
        <v>45</v>
      </c>
      <c r="E2" s="17" t="s">
        <v>45</v>
      </c>
      <c r="F2" s="17" t="s">
        <v>45</v>
      </c>
      <c r="G2" s="17" t="s">
        <v>45</v>
      </c>
      <c r="J2" t="s">
        <v>45</v>
      </c>
    </row>
    <row r="3" spans="1:12" ht="36.6" customHeight="1">
      <c r="A3" s="18" t="s">
        <v>2</v>
      </c>
      <c r="B3" s="18" t="s">
        <v>45</v>
      </c>
      <c r="C3" s="18" t="s">
        <v>3</v>
      </c>
      <c r="D3" s="18" t="s">
        <v>4</v>
      </c>
      <c r="E3" s="18" t="s">
        <v>45</v>
      </c>
      <c r="F3" s="18" t="s">
        <v>45</v>
      </c>
      <c r="G3" s="18" t="s">
        <v>45</v>
      </c>
    </row>
    <row r="4" spans="1:12" ht="28.9" customHeight="1">
      <c r="A4" s="18" t="s">
        <v>45</v>
      </c>
      <c r="B4" s="18" t="s">
        <v>45</v>
      </c>
      <c r="C4" s="18" t="s">
        <v>45</v>
      </c>
      <c r="D4" s="18" t="s">
        <v>5</v>
      </c>
      <c r="E4" s="18" t="s">
        <v>45</v>
      </c>
      <c r="F4" s="18" t="s">
        <v>45</v>
      </c>
      <c r="G4" s="18" t="s">
        <v>6</v>
      </c>
      <c r="H4" t="s">
        <v>45</v>
      </c>
      <c r="I4" t="s">
        <v>45</v>
      </c>
      <c r="J4" t="s">
        <v>45</v>
      </c>
      <c r="K4" t="s">
        <v>45</v>
      </c>
      <c r="L4" t="s">
        <v>45</v>
      </c>
    </row>
    <row r="5" spans="1:12" ht="16.899999999999999" customHeight="1">
      <c r="A5" s="18" t="s">
        <v>45</v>
      </c>
      <c r="B5" s="18" t="s">
        <v>45</v>
      </c>
      <c r="C5" s="18" t="s">
        <v>45</v>
      </c>
      <c r="D5" s="3" t="s">
        <v>7</v>
      </c>
      <c r="E5" s="3" t="s">
        <v>8</v>
      </c>
      <c r="F5" s="3" t="s">
        <v>9</v>
      </c>
      <c r="G5" s="18" t="s">
        <v>45</v>
      </c>
      <c r="H5" t="s">
        <v>45</v>
      </c>
      <c r="I5" t="s">
        <v>45</v>
      </c>
      <c r="J5" t="s">
        <v>45</v>
      </c>
      <c r="K5" t="s">
        <v>45</v>
      </c>
      <c r="L5" t="s">
        <v>45</v>
      </c>
    </row>
    <row r="6" spans="1:12" ht="12" customHeight="1">
      <c r="A6" s="23" t="s">
        <v>7</v>
      </c>
      <c r="B6" s="6" t="s">
        <v>45</v>
      </c>
      <c r="C6" s="12">
        <v>1849</v>
      </c>
      <c r="D6" s="12">
        <v>1068</v>
      </c>
      <c r="E6" s="12">
        <v>984</v>
      </c>
      <c r="F6" s="12">
        <v>84</v>
      </c>
      <c r="G6" s="12">
        <v>781</v>
      </c>
    </row>
    <row r="7" spans="1:12" ht="12" customHeight="1">
      <c r="A7" s="24" t="s">
        <v>45</v>
      </c>
      <c r="B7" s="2" t="s">
        <v>10</v>
      </c>
      <c r="C7" s="13">
        <v>38</v>
      </c>
      <c r="D7" s="13">
        <v>2</v>
      </c>
      <c r="E7" s="13">
        <v>2</v>
      </c>
      <c r="F7" s="13" t="s">
        <v>58</v>
      </c>
      <c r="G7" s="13">
        <v>36</v>
      </c>
      <c r="H7" t="s">
        <v>45</v>
      </c>
      <c r="I7" t="s">
        <v>45</v>
      </c>
      <c r="K7" t="s">
        <v>45</v>
      </c>
      <c r="L7" t="s">
        <v>45</v>
      </c>
    </row>
    <row r="8" spans="1:12" ht="12" customHeight="1">
      <c r="A8" s="24" t="s">
        <v>45</v>
      </c>
      <c r="B8" s="2" t="s">
        <v>11</v>
      </c>
      <c r="C8" s="13">
        <v>210</v>
      </c>
      <c r="D8" s="13">
        <v>55</v>
      </c>
      <c r="E8" s="13">
        <v>35</v>
      </c>
      <c r="F8" s="13">
        <v>20</v>
      </c>
      <c r="G8" s="13">
        <v>155</v>
      </c>
      <c r="H8" t="s">
        <v>45</v>
      </c>
      <c r="I8" t="s">
        <v>45</v>
      </c>
      <c r="K8" t="s">
        <v>45</v>
      </c>
      <c r="L8" t="s">
        <v>45</v>
      </c>
    </row>
    <row r="9" spans="1:12" ht="12" customHeight="1">
      <c r="A9" s="24" t="s">
        <v>45</v>
      </c>
      <c r="B9" s="2" t="s">
        <v>12</v>
      </c>
      <c r="C9" s="13">
        <v>186</v>
      </c>
      <c r="D9" s="13">
        <v>117</v>
      </c>
      <c r="E9" s="13">
        <v>97</v>
      </c>
      <c r="F9" s="13">
        <v>20</v>
      </c>
      <c r="G9" s="13">
        <v>69</v>
      </c>
      <c r="H9" t="s">
        <v>45</v>
      </c>
      <c r="I9" t="s">
        <v>45</v>
      </c>
      <c r="K9" t="s">
        <v>45</v>
      </c>
      <c r="L9" t="s">
        <v>45</v>
      </c>
    </row>
    <row r="10" spans="1:12" ht="12" customHeight="1">
      <c r="A10" s="24" t="s">
        <v>45</v>
      </c>
      <c r="B10" s="2" t="s">
        <v>13</v>
      </c>
      <c r="C10" s="13">
        <v>163</v>
      </c>
      <c r="D10" s="13">
        <v>122</v>
      </c>
      <c r="E10" s="13">
        <v>113</v>
      </c>
      <c r="F10" s="13">
        <v>9</v>
      </c>
      <c r="G10" s="13">
        <v>41</v>
      </c>
      <c r="H10" t="s">
        <v>45</v>
      </c>
      <c r="I10" t="s">
        <v>45</v>
      </c>
      <c r="K10" t="s">
        <v>45</v>
      </c>
      <c r="L10" t="s">
        <v>45</v>
      </c>
    </row>
    <row r="11" spans="1:12" ht="12" customHeight="1">
      <c r="A11" s="24" t="s">
        <v>45</v>
      </c>
      <c r="B11" s="2" t="s">
        <v>14</v>
      </c>
      <c r="C11" s="13">
        <v>180</v>
      </c>
      <c r="D11" s="13">
        <v>132</v>
      </c>
      <c r="E11" s="13">
        <v>122</v>
      </c>
      <c r="F11" s="13">
        <v>10</v>
      </c>
      <c r="G11" s="13">
        <v>48</v>
      </c>
      <c r="H11" t="s">
        <v>45</v>
      </c>
      <c r="I11" t="s">
        <v>45</v>
      </c>
      <c r="K11" t="s">
        <v>45</v>
      </c>
      <c r="L11" t="s">
        <v>45</v>
      </c>
    </row>
    <row r="12" spans="1:12" ht="12" customHeight="1">
      <c r="A12" s="24" t="s">
        <v>45</v>
      </c>
      <c r="B12" s="2" t="s">
        <v>15</v>
      </c>
      <c r="C12" s="13">
        <v>172</v>
      </c>
      <c r="D12" s="13">
        <v>128</v>
      </c>
      <c r="E12" s="13">
        <v>121</v>
      </c>
      <c r="F12" s="13">
        <v>7</v>
      </c>
      <c r="G12" s="13">
        <v>44</v>
      </c>
      <c r="H12" t="s">
        <v>45</v>
      </c>
      <c r="I12" t="s">
        <v>45</v>
      </c>
      <c r="K12" t="s">
        <v>45</v>
      </c>
      <c r="L12" t="s">
        <v>45</v>
      </c>
    </row>
    <row r="13" spans="1:12" ht="12" customHeight="1">
      <c r="A13" s="24" t="s">
        <v>45</v>
      </c>
      <c r="B13" s="2" t="s">
        <v>16</v>
      </c>
      <c r="C13" s="13">
        <v>171</v>
      </c>
      <c r="D13" s="13">
        <v>131</v>
      </c>
      <c r="E13" s="13">
        <v>127</v>
      </c>
      <c r="F13" s="13">
        <v>4</v>
      </c>
      <c r="G13" s="13">
        <v>40</v>
      </c>
      <c r="H13" t="s">
        <v>45</v>
      </c>
      <c r="I13" t="s">
        <v>45</v>
      </c>
      <c r="K13" t="s">
        <v>45</v>
      </c>
      <c r="L13" t="s">
        <v>45</v>
      </c>
    </row>
    <row r="14" spans="1:12" ht="12" customHeight="1">
      <c r="A14" s="24" t="s">
        <v>45</v>
      </c>
      <c r="B14" s="2" t="s">
        <v>17</v>
      </c>
      <c r="C14" s="13">
        <v>128</v>
      </c>
      <c r="D14" s="13">
        <v>94</v>
      </c>
      <c r="E14" s="13">
        <v>89</v>
      </c>
      <c r="F14" s="13">
        <v>5</v>
      </c>
      <c r="G14" s="13">
        <v>34</v>
      </c>
      <c r="H14" t="s">
        <v>45</v>
      </c>
      <c r="I14" t="s">
        <v>45</v>
      </c>
      <c r="K14" t="s">
        <v>45</v>
      </c>
      <c r="L14" t="s">
        <v>45</v>
      </c>
    </row>
    <row r="15" spans="1:12" ht="12" customHeight="1">
      <c r="A15" s="24" t="s">
        <v>45</v>
      </c>
      <c r="B15" s="2" t="s">
        <v>18</v>
      </c>
      <c r="C15" s="13">
        <v>138</v>
      </c>
      <c r="D15" s="13">
        <v>97</v>
      </c>
      <c r="E15" s="13">
        <v>94</v>
      </c>
      <c r="F15" s="13">
        <v>3</v>
      </c>
      <c r="G15" s="13">
        <v>41</v>
      </c>
      <c r="H15" t="s">
        <v>45</v>
      </c>
      <c r="I15" t="s">
        <v>45</v>
      </c>
      <c r="K15" t="s">
        <v>45</v>
      </c>
      <c r="L15" t="s">
        <v>45</v>
      </c>
    </row>
    <row r="16" spans="1:12" ht="12" customHeight="1">
      <c r="A16" s="24" t="s">
        <v>45</v>
      </c>
      <c r="B16" s="2" t="s">
        <v>19</v>
      </c>
      <c r="C16" s="13">
        <v>122</v>
      </c>
      <c r="D16" s="13">
        <v>81</v>
      </c>
      <c r="E16" s="13">
        <v>77</v>
      </c>
      <c r="F16" s="13">
        <v>4</v>
      </c>
      <c r="G16" s="13">
        <v>41</v>
      </c>
      <c r="H16" t="s">
        <v>45</v>
      </c>
      <c r="I16" t="s">
        <v>45</v>
      </c>
      <c r="K16" t="s">
        <v>45</v>
      </c>
      <c r="L16" t="s">
        <v>45</v>
      </c>
    </row>
    <row r="17" spans="1:12" ht="12" customHeight="1">
      <c r="A17" s="24" t="s">
        <v>45</v>
      </c>
      <c r="B17" s="2" t="s">
        <v>20</v>
      </c>
      <c r="C17" s="13">
        <v>99</v>
      </c>
      <c r="D17" s="13">
        <v>52</v>
      </c>
      <c r="E17" s="13">
        <v>51</v>
      </c>
      <c r="F17" s="13">
        <v>1</v>
      </c>
      <c r="G17" s="13">
        <v>47</v>
      </c>
      <c r="H17" t="s">
        <v>45</v>
      </c>
      <c r="I17" t="s">
        <v>45</v>
      </c>
      <c r="K17" t="s">
        <v>45</v>
      </c>
      <c r="L17" t="s">
        <v>45</v>
      </c>
    </row>
    <row r="18" spans="1:12" ht="12" customHeight="1">
      <c r="A18" s="24" t="s">
        <v>45</v>
      </c>
      <c r="B18" s="2" t="s">
        <v>21</v>
      </c>
      <c r="C18" s="13">
        <v>76</v>
      </c>
      <c r="D18" s="13">
        <v>28</v>
      </c>
      <c r="E18" s="13">
        <v>28</v>
      </c>
      <c r="F18" s="13" t="s">
        <v>58</v>
      </c>
      <c r="G18" s="13">
        <v>48</v>
      </c>
      <c r="H18" t="s">
        <v>45</v>
      </c>
      <c r="I18" t="s">
        <v>45</v>
      </c>
      <c r="K18" t="s">
        <v>45</v>
      </c>
      <c r="L18" t="s">
        <v>45</v>
      </c>
    </row>
    <row r="19" spans="1:12" ht="12" customHeight="1">
      <c r="A19" s="24" t="s">
        <v>45</v>
      </c>
      <c r="B19" s="2" t="s">
        <v>22</v>
      </c>
      <c r="C19" s="13">
        <v>67</v>
      </c>
      <c r="D19" s="13">
        <v>16</v>
      </c>
      <c r="E19" s="13">
        <v>15</v>
      </c>
      <c r="F19" s="13">
        <v>1</v>
      </c>
      <c r="G19" s="13">
        <v>51</v>
      </c>
      <c r="H19" t="s">
        <v>45</v>
      </c>
      <c r="I19" t="s">
        <v>45</v>
      </c>
      <c r="K19" t="s">
        <v>45</v>
      </c>
      <c r="L19" t="s">
        <v>45</v>
      </c>
    </row>
    <row r="20" spans="1:12" ht="12" customHeight="1">
      <c r="A20" s="24" t="s">
        <v>45</v>
      </c>
      <c r="B20" s="2" t="s">
        <v>23</v>
      </c>
      <c r="C20" s="13">
        <v>51</v>
      </c>
      <c r="D20" s="13">
        <v>10</v>
      </c>
      <c r="E20" s="13">
        <v>10</v>
      </c>
      <c r="F20" s="13" t="s">
        <v>58</v>
      </c>
      <c r="G20" s="13">
        <v>41</v>
      </c>
      <c r="H20" t="s">
        <v>45</v>
      </c>
      <c r="I20" t="s">
        <v>45</v>
      </c>
      <c r="K20" t="s">
        <v>45</v>
      </c>
      <c r="L20" t="s">
        <v>45</v>
      </c>
    </row>
    <row r="21" spans="1:12" ht="12" customHeight="1">
      <c r="A21" s="24" t="s">
        <v>45</v>
      </c>
      <c r="B21" s="2" t="s">
        <v>24</v>
      </c>
      <c r="C21" s="13">
        <v>48</v>
      </c>
      <c r="D21" s="13">
        <v>3</v>
      </c>
      <c r="E21" s="13">
        <v>3</v>
      </c>
      <c r="F21" s="13" t="s">
        <v>58</v>
      </c>
      <c r="G21" s="13">
        <v>45</v>
      </c>
      <c r="H21" t="s">
        <v>45</v>
      </c>
      <c r="I21" t="s">
        <v>45</v>
      </c>
      <c r="K21" t="s">
        <v>45</v>
      </c>
      <c r="L21" t="s">
        <v>45</v>
      </c>
    </row>
    <row r="22" spans="1:12" ht="12" customHeight="1">
      <c r="A22" s="25" t="s">
        <v>25</v>
      </c>
      <c r="B22" s="4" t="s">
        <v>45</v>
      </c>
      <c r="C22" s="12">
        <v>911</v>
      </c>
      <c r="D22" s="12">
        <v>461</v>
      </c>
      <c r="E22" s="12">
        <v>407</v>
      </c>
      <c r="F22" s="12">
        <v>54</v>
      </c>
      <c r="G22" s="12">
        <v>450</v>
      </c>
    </row>
    <row r="23" spans="1:12" ht="12" customHeight="1">
      <c r="A23" s="24" t="s">
        <v>45</v>
      </c>
      <c r="B23" s="2" t="s">
        <v>10</v>
      </c>
      <c r="C23" s="13">
        <v>22</v>
      </c>
      <c r="D23" s="13">
        <v>1</v>
      </c>
      <c r="E23" s="13">
        <v>1</v>
      </c>
      <c r="F23" s="13" t="s">
        <v>58</v>
      </c>
      <c r="G23" s="13">
        <v>21</v>
      </c>
      <c r="H23" t="s">
        <v>45</v>
      </c>
      <c r="I23" t="s">
        <v>45</v>
      </c>
      <c r="K23" t="s">
        <v>45</v>
      </c>
      <c r="L23" t="s">
        <v>45</v>
      </c>
    </row>
    <row r="24" spans="1:12" ht="12" customHeight="1">
      <c r="A24" s="24" t="s">
        <v>45</v>
      </c>
      <c r="B24" s="2" t="s">
        <v>11</v>
      </c>
      <c r="C24" s="13">
        <v>101</v>
      </c>
      <c r="D24" s="13">
        <v>28</v>
      </c>
      <c r="E24" s="13">
        <v>15</v>
      </c>
      <c r="F24" s="13">
        <v>13</v>
      </c>
      <c r="G24" s="13">
        <v>73</v>
      </c>
      <c r="H24" t="s">
        <v>45</v>
      </c>
      <c r="I24" t="s">
        <v>45</v>
      </c>
      <c r="K24" t="s">
        <v>45</v>
      </c>
      <c r="L24" t="s">
        <v>45</v>
      </c>
    </row>
    <row r="25" spans="1:12" ht="12" customHeight="1">
      <c r="A25" s="24" t="s">
        <v>45</v>
      </c>
      <c r="B25" s="2" t="s">
        <v>12</v>
      </c>
      <c r="C25" s="13">
        <v>99</v>
      </c>
      <c r="D25" s="13">
        <v>59</v>
      </c>
      <c r="E25" s="13">
        <v>47</v>
      </c>
      <c r="F25" s="13">
        <v>12</v>
      </c>
      <c r="G25" s="13">
        <v>40</v>
      </c>
      <c r="H25" t="s">
        <v>45</v>
      </c>
      <c r="I25" t="s">
        <v>45</v>
      </c>
      <c r="K25" t="s">
        <v>45</v>
      </c>
      <c r="L25" t="s">
        <v>45</v>
      </c>
    </row>
    <row r="26" spans="1:12" ht="12" customHeight="1">
      <c r="A26" s="24" t="s">
        <v>45</v>
      </c>
      <c r="B26" s="2" t="s">
        <v>13</v>
      </c>
      <c r="C26" s="13">
        <v>81</v>
      </c>
      <c r="D26" s="13">
        <v>51</v>
      </c>
      <c r="E26" s="13">
        <v>45</v>
      </c>
      <c r="F26" s="13">
        <v>6</v>
      </c>
      <c r="G26" s="13">
        <v>30</v>
      </c>
      <c r="H26" t="s">
        <v>45</v>
      </c>
      <c r="I26" t="s">
        <v>45</v>
      </c>
      <c r="K26" t="s">
        <v>45</v>
      </c>
      <c r="L26" t="s">
        <v>45</v>
      </c>
    </row>
    <row r="27" spans="1:12" ht="12" customHeight="1">
      <c r="A27" s="24" t="s">
        <v>45</v>
      </c>
      <c r="B27" s="2" t="s">
        <v>14</v>
      </c>
      <c r="C27" s="13">
        <v>98</v>
      </c>
      <c r="D27" s="13">
        <v>62</v>
      </c>
      <c r="E27" s="13">
        <v>55</v>
      </c>
      <c r="F27" s="13">
        <v>7</v>
      </c>
      <c r="G27" s="13">
        <v>36</v>
      </c>
      <c r="H27" t="s">
        <v>45</v>
      </c>
      <c r="I27" t="s">
        <v>45</v>
      </c>
      <c r="K27" t="s">
        <v>45</v>
      </c>
      <c r="L27" t="s">
        <v>45</v>
      </c>
    </row>
    <row r="28" spans="1:12" ht="12" customHeight="1">
      <c r="A28" s="24" t="s">
        <v>45</v>
      </c>
      <c r="B28" s="2" t="s">
        <v>15</v>
      </c>
      <c r="C28" s="13">
        <v>88</v>
      </c>
      <c r="D28" s="13">
        <v>61</v>
      </c>
      <c r="E28" s="13">
        <v>55</v>
      </c>
      <c r="F28" s="13">
        <v>6</v>
      </c>
      <c r="G28" s="13">
        <v>27</v>
      </c>
      <c r="H28" t="s">
        <v>45</v>
      </c>
      <c r="I28" t="s">
        <v>45</v>
      </c>
      <c r="K28" t="s">
        <v>45</v>
      </c>
      <c r="L28" t="s">
        <v>45</v>
      </c>
    </row>
    <row r="29" spans="1:12" ht="12" customHeight="1">
      <c r="A29" s="24" t="s">
        <v>45</v>
      </c>
      <c r="B29" s="2" t="s">
        <v>16</v>
      </c>
      <c r="C29" s="13">
        <v>83</v>
      </c>
      <c r="D29" s="13">
        <v>60</v>
      </c>
      <c r="E29" s="13">
        <v>57</v>
      </c>
      <c r="F29" s="13">
        <v>3</v>
      </c>
      <c r="G29" s="13">
        <v>23</v>
      </c>
      <c r="H29" t="s">
        <v>45</v>
      </c>
      <c r="I29" t="s">
        <v>45</v>
      </c>
      <c r="K29" t="s">
        <v>45</v>
      </c>
      <c r="L29" t="s">
        <v>45</v>
      </c>
    </row>
    <row r="30" spans="1:12" ht="12" customHeight="1">
      <c r="A30" s="24" t="s">
        <v>45</v>
      </c>
      <c r="B30" s="2" t="s">
        <v>17</v>
      </c>
      <c r="C30" s="13">
        <v>68</v>
      </c>
      <c r="D30" s="13">
        <v>43</v>
      </c>
      <c r="E30" s="13">
        <v>40</v>
      </c>
      <c r="F30" s="13">
        <v>3</v>
      </c>
      <c r="G30" s="13">
        <v>25</v>
      </c>
      <c r="H30" t="s">
        <v>45</v>
      </c>
      <c r="I30" t="s">
        <v>45</v>
      </c>
      <c r="K30" t="s">
        <v>45</v>
      </c>
      <c r="L30" t="s">
        <v>45</v>
      </c>
    </row>
    <row r="31" spans="1:12" ht="12" customHeight="1">
      <c r="A31" s="24" t="s">
        <v>45</v>
      </c>
      <c r="B31" s="2" t="s">
        <v>18</v>
      </c>
      <c r="C31" s="13">
        <v>63</v>
      </c>
      <c r="D31" s="13">
        <v>36</v>
      </c>
      <c r="E31" s="13">
        <v>35</v>
      </c>
      <c r="F31" s="13">
        <v>1</v>
      </c>
      <c r="G31" s="13">
        <v>27</v>
      </c>
      <c r="H31" t="s">
        <v>45</v>
      </c>
      <c r="I31" t="s">
        <v>45</v>
      </c>
      <c r="K31" t="s">
        <v>45</v>
      </c>
      <c r="L31" t="s">
        <v>45</v>
      </c>
    </row>
    <row r="32" spans="1:12" ht="12" customHeight="1">
      <c r="A32" s="24" t="s">
        <v>45</v>
      </c>
      <c r="B32" s="2" t="s">
        <v>19</v>
      </c>
      <c r="C32" s="13">
        <v>47</v>
      </c>
      <c r="D32" s="13">
        <v>27</v>
      </c>
      <c r="E32" s="13">
        <v>26</v>
      </c>
      <c r="F32" s="13">
        <v>1</v>
      </c>
      <c r="G32" s="13">
        <v>20</v>
      </c>
      <c r="H32" t="s">
        <v>45</v>
      </c>
      <c r="I32" t="s">
        <v>45</v>
      </c>
      <c r="K32" t="s">
        <v>45</v>
      </c>
      <c r="L32" t="s">
        <v>45</v>
      </c>
    </row>
    <row r="33" spans="1:12" ht="12" customHeight="1">
      <c r="A33" s="24" t="s">
        <v>45</v>
      </c>
      <c r="B33" s="2" t="s">
        <v>20</v>
      </c>
      <c r="C33" s="13">
        <v>45</v>
      </c>
      <c r="D33" s="13">
        <v>19</v>
      </c>
      <c r="E33" s="13">
        <v>18</v>
      </c>
      <c r="F33" s="13">
        <v>1</v>
      </c>
      <c r="G33" s="13">
        <v>26</v>
      </c>
      <c r="H33" t="s">
        <v>45</v>
      </c>
      <c r="I33" t="s">
        <v>45</v>
      </c>
      <c r="K33" t="s">
        <v>45</v>
      </c>
      <c r="L33" t="s">
        <v>45</v>
      </c>
    </row>
    <row r="34" spans="1:12" ht="12" customHeight="1">
      <c r="A34" s="24" t="s">
        <v>45</v>
      </c>
      <c r="B34" s="2" t="s">
        <v>21</v>
      </c>
      <c r="C34" s="13">
        <v>32</v>
      </c>
      <c r="D34" s="13">
        <v>4</v>
      </c>
      <c r="E34" s="13">
        <v>4</v>
      </c>
      <c r="F34" s="13" t="s">
        <v>58</v>
      </c>
      <c r="G34" s="13">
        <v>28</v>
      </c>
      <c r="H34" t="s">
        <v>45</v>
      </c>
      <c r="I34" t="s">
        <v>45</v>
      </c>
      <c r="K34" t="s">
        <v>45</v>
      </c>
      <c r="L34" t="s">
        <v>45</v>
      </c>
    </row>
    <row r="35" spans="1:12" ht="12" customHeight="1">
      <c r="A35" s="24" t="s">
        <v>45</v>
      </c>
      <c r="B35" s="2" t="s">
        <v>22</v>
      </c>
      <c r="C35" s="13">
        <v>36</v>
      </c>
      <c r="D35" s="13">
        <v>7</v>
      </c>
      <c r="E35" s="13">
        <v>6</v>
      </c>
      <c r="F35" s="13">
        <v>1</v>
      </c>
      <c r="G35" s="13">
        <v>29</v>
      </c>
      <c r="H35" t="s">
        <v>45</v>
      </c>
      <c r="I35" t="s">
        <v>45</v>
      </c>
      <c r="K35" t="s">
        <v>45</v>
      </c>
      <c r="L35" t="s">
        <v>45</v>
      </c>
    </row>
    <row r="36" spans="1:12" ht="12" customHeight="1">
      <c r="A36" s="24" t="s">
        <v>45</v>
      </c>
      <c r="B36" s="2" t="s">
        <v>23</v>
      </c>
      <c r="C36" s="13">
        <v>26</v>
      </c>
      <c r="D36" s="13">
        <v>2</v>
      </c>
      <c r="E36" s="13">
        <v>2</v>
      </c>
      <c r="F36" s="13" t="s">
        <v>58</v>
      </c>
      <c r="G36" s="13">
        <v>24</v>
      </c>
      <c r="H36" t="s">
        <v>45</v>
      </c>
      <c r="I36" t="s">
        <v>45</v>
      </c>
      <c r="K36" t="s">
        <v>45</v>
      </c>
      <c r="L36" t="s">
        <v>45</v>
      </c>
    </row>
    <row r="37" spans="1:12" ht="12" customHeight="1">
      <c r="A37" s="24" t="s">
        <v>45</v>
      </c>
      <c r="B37" s="2" t="s">
        <v>24</v>
      </c>
      <c r="C37" s="13">
        <v>22</v>
      </c>
      <c r="D37" s="13">
        <v>1</v>
      </c>
      <c r="E37" s="13">
        <v>1</v>
      </c>
      <c r="F37" s="13" t="s">
        <v>58</v>
      </c>
      <c r="G37" s="13">
        <v>21</v>
      </c>
      <c r="H37" t="s">
        <v>45</v>
      </c>
      <c r="I37" t="s">
        <v>45</v>
      </c>
      <c r="K37" t="s">
        <v>45</v>
      </c>
      <c r="L37" t="s">
        <v>45</v>
      </c>
    </row>
    <row r="38" spans="1:12" ht="12" customHeight="1">
      <c r="A38" s="25" t="s">
        <v>26</v>
      </c>
      <c r="B38" s="4" t="s">
        <v>45</v>
      </c>
      <c r="C38" s="12">
        <v>938</v>
      </c>
      <c r="D38" s="12">
        <v>607</v>
      </c>
      <c r="E38" s="12">
        <v>577</v>
      </c>
      <c r="F38" s="12">
        <v>30</v>
      </c>
      <c r="G38" s="12">
        <v>331</v>
      </c>
    </row>
    <row r="39" spans="1:12" ht="12" customHeight="1">
      <c r="A39" s="24" t="s">
        <v>45</v>
      </c>
      <c r="B39" s="2" t="s">
        <v>10</v>
      </c>
      <c r="C39" s="13">
        <v>16</v>
      </c>
      <c r="D39" s="13">
        <v>1</v>
      </c>
      <c r="E39" s="13">
        <v>1</v>
      </c>
      <c r="F39" s="13" t="s">
        <v>58</v>
      </c>
      <c r="G39" s="13">
        <v>15</v>
      </c>
      <c r="H39" t="s">
        <v>45</v>
      </c>
      <c r="I39" t="s">
        <v>45</v>
      </c>
      <c r="K39" t="s">
        <v>45</v>
      </c>
      <c r="L39" t="s">
        <v>45</v>
      </c>
    </row>
    <row r="40" spans="1:12" ht="12" customHeight="1">
      <c r="A40" s="24" t="s">
        <v>45</v>
      </c>
      <c r="B40" s="2" t="s">
        <v>11</v>
      </c>
      <c r="C40" s="13">
        <v>109</v>
      </c>
      <c r="D40" s="13">
        <v>27</v>
      </c>
      <c r="E40" s="13">
        <v>20</v>
      </c>
      <c r="F40" s="13">
        <v>7</v>
      </c>
      <c r="G40" s="13">
        <v>82</v>
      </c>
      <c r="H40" t="s">
        <v>45</v>
      </c>
      <c r="I40" t="s">
        <v>45</v>
      </c>
      <c r="K40" t="s">
        <v>45</v>
      </c>
      <c r="L40" t="s">
        <v>45</v>
      </c>
    </row>
    <row r="41" spans="1:12" ht="12" customHeight="1">
      <c r="A41" s="24" t="s">
        <v>45</v>
      </c>
      <c r="B41" s="2" t="s">
        <v>12</v>
      </c>
      <c r="C41" s="13">
        <v>87</v>
      </c>
      <c r="D41" s="13">
        <v>58</v>
      </c>
      <c r="E41" s="13">
        <v>50</v>
      </c>
      <c r="F41" s="13">
        <v>8</v>
      </c>
      <c r="G41" s="13">
        <v>29</v>
      </c>
      <c r="H41" t="s">
        <v>45</v>
      </c>
      <c r="I41" t="s">
        <v>45</v>
      </c>
      <c r="K41" t="s">
        <v>45</v>
      </c>
      <c r="L41" t="s">
        <v>45</v>
      </c>
    </row>
    <row r="42" spans="1:12" ht="12" customHeight="1">
      <c r="A42" s="24" t="s">
        <v>45</v>
      </c>
      <c r="B42" s="2" t="s">
        <v>13</v>
      </c>
      <c r="C42" s="13">
        <v>82</v>
      </c>
      <c r="D42" s="13">
        <v>71</v>
      </c>
      <c r="E42" s="13">
        <v>68</v>
      </c>
      <c r="F42" s="13">
        <v>3</v>
      </c>
      <c r="G42" s="13">
        <v>11</v>
      </c>
      <c r="H42" t="s">
        <v>45</v>
      </c>
      <c r="I42" t="s">
        <v>45</v>
      </c>
      <c r="K42" t="s">
        <v>45</v>
      </c>
      <c r="L42" t="s">
        <v>45</v>
      </c>
    </row>
    <row r="43" spans="1:12" ht="12" customHeight="1">
      <c r="A43" s="24" t="s">
        <v>45</v>
      </c>
      <c r="B43" s="2" t="s">
        <v>14</v>
      </c>
      <c r="C43" s="13">
        <v>82</v>
      </c>
      <c r="D43" s="13">
        <v>70</v>
      </c>
      <c r="E43" s="13">
        <v>67</v>
      </c>
      <c r="F43" s="13">
        <v>3</v>
      </c>
      <c r="G43" s="13">
        <v>12</v>
      </c>
      <c r="H43" t="s">
        <v>45</v>
      </c>
      <c r="I43" t="s">
        <v>45</v>
      </c>
      <c r="K43" t="s">
        <v>45</v>
      </c>
      <c r="L43" t="s">
        <v>45</v>
      </c>
    </row>
    <row r="44" spans="1:12" ht="12" customHeight="1">
      <c r="A44" s="24" t="s">
        <v>45</v>
      </c>
      <c r="B44" s="2" t="s">
        <v>15</v>
      </c>
      <c r="C44" s="13">
        <v>84</v>
      </c>
      <c r="D44" s="13">
        <v>67</v>
      </c>
      <c r="E44" s="13">
        <v>66</v>
      </c>
      <c r="F44" s="13">
        <v>1</v>
      </c>
      <c r="G44" s="13">
        <v>17</v>
      </c>
      <c r="H44" t="s">
        <v>45</v>
      </c>
      <c r="I44" t="s">
        <v>45</v>
      </c>
      <c r="K44" t="s">
        <v>45</v>
      </c>
      <c r="L44" t="s">
        <v>45</v>
      </c>
    </row>
    <row r="45" spans="1:12" ht="12" customHeight="1">
      <c r="A45" s="24" t="s">
        <v>45</v>
      </c>
      <c r="B45" s="2" t="s">
        <v>16</v>
      </c>
      <c r="C45" s="13">
        <v>88</v>
      </c>
      <c r="D45" s="13">
        <v>71</v>
      </c>
      <c r="E45" s="13">
        <v>70</v>
      </c>
      <c r="F45" s="13">
        <v>1</v>
      </c>
      <c r="G45" s="13">
        <v>17</v>
      </c>
      <c r="H45" t="s">
        <v>45</v>
      </c>
      <c r="I45" t="s">
        <v>45</v>
      </c>
      <c r="K45" t="s">
        <v>45</v>
      </c>
      <c r="L45" t="s">
        <v>45</v>
      </c>
    </row>
    <row r="46" spans="1:12" ht="12" customHeight="1">
      <c r="A46" s="24" t="s">
        <v>45</v>
      </c>
      <c r="B46" s="2" t="s">
        <v>17</v>
      </c>
      <c r="C46" s="13">
        <v>60</v>
      </c>
      <c r="D46" s="13">
        <v>51</v>
      </c>
      <c r="E46" s="13">
        <v>49</v>
      </c>
      <c r="F46" s="13">
        <v>2</v>
      </c>
      <c r="G46" s="13">
        <v>9</v>
      </c>
      <c r="H46" t="s">
        <v>45</v>
      </c>
      <c r="I46" t="s">
        <v>45</v>
      </c>
      <c r="K46" t="s">
        <v>45</v>
      </c>
      <c r="L46" t="s">
        <v>45</v>
      </c>
    </row>
    <row r="47" spans="1:12" ht="12" customHeight="1">
      <c r="A47" s="24" t="s">
        <v>45</v>
      </c>
      <c r="B47" s="2" t="s">
        <v>18</v>
      </c>
      <c r="C47" s="13">
        <v>75</v>
      </c>
      <c r="D47" s="13">
        <v>61</v>
      </c>
      <c r="E47" s="13">
        <v>59</v>
      </c>
      <c r="F47" s="13">
        <v>2</v>
      </c>
      <c r="G47" s="13">
        <v>14</v>
      </c>
      <c r="H47" t="s">
        <v>45</v>
      </c>
      <c r="I47" t="s">
        <v>45</v>
      </c>
      <c r="K47" t="s">
        <v>45</v>
      </c>
      <c r="L47" t="s">
        <v>45</v>
      </c>
    </row>
    <row r="48" spans="1:12" ht="12" customHeight="1">
      <c r="A48" s="24" t="s">
        <v>45</v>
      </c>
      <c r="B48" s="2" t="s">
        <v>19</v>
      </c>
      <c r="C48" s="13">
        <v>75</v>
      </c>
      <c r="D48" s="13">
        <v>54</v>
      </c>
      <c r="E48" s="13">
        <v>51</v>
      </c>
      <c r="F48" s="13">
        <v>3</v>
      </c>
      <c r="G48" s="13">
        <v>21</v>
      </c>
      <c r="H48" t="s">
        <v>45</v>
      </c>
      <c r="I48" t="s">
        <v>45</v>
      </c>
      <c r="K48" t="s">
        <v>45</v>
      </c>
      <c r="L48" t="s">
        <v>45</v>
      </c>
    </row>
    <row r="49" spans="1:12" ht="12" customHeight="1">
      <c r="A49" s="24" t="s">
        <v>45</v>
      </c>
      <c r="B49" s="2" t="s">
        <v>20</v>
      </c>
      <c r="C49" s="13">
        <v>54</v>
      </c>
      <c r="D49" s="13">
        <v>33</v>
      </c>
      <c r="E49" s="13">
        <v>33</v>
      </c>
      <c r="F49" s="13" t="s">
        <v>58</v>
      </c>
      <c r="G49" s="13">
        <v>21</v>
      </c>
      <c r="H49" t="s">
        <v>45</v>
      </c>
      <c r="I49" t="s">
        <v>45</v>
      </c>
      <c r="K49" t="s">
        <v>45</v>
      </c>
      <c r="L49" t="s">
        <v>45</v>
      </c>
    </row>
    <row r="50" spans="1:12" ht="12" customHeight="1">
      <c r="A50" s="24" t="s">
        <v>45</v>
      </c>
      <c r="B50" s="2" t="s">
        <v>21</v>
      </c>
      <c r="C50" s="13">
        <v>44</v>
      </c>
      <c r="D50" s="13">
        <v>24</v>
      </c>
      <c r="E50" s="13">
        <v>24</v>
      </c>
      <c r="F50" s="13" t="s">
        <v>58</v>
      </c>
      <c r="G50" s="13">
        <v>20</v>
      </c>
      <c r="H50" t="s">
        <v>45</v>
      </c>
      <c r="I50" t="s">
        <v>45</v>
      </c>
      <c r="K50" t="s">
        <v>45</v>
      </c>
      <c r="L50" t="s">
        <v>45</v>
      </c>
    </row>
    <row r="51" spans="1:12" ht="12" customHeight="1">
      <c r="A51" s="24" t="s">
        <v>45</v>
      </c>
      <c r="B51" s="2" t="s">
        <v>22</v>
      </c>
      <c r="C51" s="13">
        <v>31</v>
      </c>
      <c r="D51" s="13">
        <v>9</v>
      </c>
      <c r="E51" s="13">
        <v>9</v>
      </c>
      <c r="F51" s="13" t="s">
        <v>58</v>
      </c>
      <c r="G51" s="13">
        <v>22</v>
      </c>
      <c r="H51" t="s">
        <v>45</v>
      </c>
      <c r="I51" t="s">
        <v>45</v>
      </c>
      <c r="K51" t="s">
        <v>45</v>
      </c>
      <c r="L51" t="s">
        <v>45</v>
      </c>
    </row>
    <row r="52" spans="1:12" ht="12" customHeight="1">
      <c r="A52" s="24" t="s">
        <v>45</v>
      </c>
      <c r="B52" s="2" t="s">
        <v>23</v>
      </c>
      <c r="C52" s="13">
        <v>25</v>
      </c>
      <c r="D52" s="13">
        <v>8</v>
      </c>
      <c r="E52" s="13">
        <v>8</v>
      </c>
      <c r="F52" s="13" t="s">
        <v>58</v>
      </c>
      <c r="G52" s="13">
        <v>17</v>
      </c>
      <c r="H52" t="s">
        <v>45</v>
      </c>
      <c r="I52" t="s">
        <v>45</v>
      </c>
      <c r="K52" t="s">
        <v>45</v>
      </c>
      <c r="L52" t="s">
        <v>45</v>
      </c>
    </row>
    <row r="53" spans="1:12" ht="12" customHeight="1">
      <c r="A53" s="26" t="s">
        <v>45</v>
      </c>
      <c r="B53" s="5" t="s">
        <v>24</v>
      </c>
      <c r="C53" s="14">
        <v>26</v>
      </c>
      <c r="D53" s="14">
        <v>2</v>
      </c>
      <c r="E53" s="14">
        <v>2</v>
      </c>
      <c r="F53" s="14" t="s">
        <v>58</v>
      </c>
      <c r="G53" s="14">
        <v>24</v>
      </c>
      <c r="H53" t="s">
        <v>45</v>
      </c>
      <c r="I53" t="s">
        <v>45</v>
      </c>
      <c r="K53" t="s">
        <v>45</v>
      </c>
      <c r="L53" t="s">
        <v>45</v>
      </c>
    </row>
    <row r="54" spans="1:12" s="15" customFormat="1" ht="36.75" customHeight="1">
      <c r="A54" s="19" t="s">
        <v>56</v>
      </c>
      <c r="B54" s="20" t="s">
        <v>45</v>
      </c>
      <c r="C54" s="21" t="s">
        <v>45</v>
      </c>
      <c r="D54" s="21" t="s">
        <v>45</v>
      </c>
      <c r="E54" s="21" t="s">
        <v>45</v>
      </c>
      <c r="F54" s="22" t="s">
        <v>45</v>
      </c>
      <c r="G54" s="22" t="s">
        <v>45</v>
      </c>
      <c r="J54" s="15" t="s">
        <v>45</v>
      </c>
    </row>
    <row r="55" spans="1:12" ht="12" customHeight="1">
      <c r="A55" s="19" t="s">
        <v>57</v>
      </c>
      <c r="B55" s="20" t="s">
        <v>45</v>
      </c>
      <c r="C55" s="21" t="s">
        <v>45</v>
      </c>
      <c r="D55" s="21" t="s">
        <v>45</v>
      </c>
      <c r="E55" s="21" t="s">
        <v>45</v>
      </c>
      <c r="F55" s="22" t="s">
        <v>45</v>
      </c>
      <c r="G55" s="22" t="s">
        <v>45</v>
      </c>
      <c r="J55" t="s">
        <v>45</v>
      </c>
    </row>
    <row r="56" spans="1:12" ht="12">
      <c r="A56" s="1" t="s">
        <v>45</v>
      </c>
      <c r="B56" s="1" t="s">
        <v>45</v>
      </c>
      <c r="C56" s="1" t="s">
        <v>45</v>
      </c>
      <c r="D56" s="1" t="s">
        <v>45</v>
      </c>
      <c r="E56" s="1" t="s">
        <v>45</v>
      </c>
      <c r="F56" s="1" t="s">
        <v>45</v>
      </c>
      <c r="G56" s="1" t="s">
        <v>45</v>
      </c>
      <c r="H56" t="s">
        <v>45</v>
      </c>
      <c r="I56" t="s">
        <v>45</v>
      </c>
      <c r="J56" t="s">
        <v>45</v>
      </c>
      <c r="K56" t="s">
        <v>45</v>
      </c>
      <c r="L56" t="s">
        <v>45</v>
      </c>
    </row>
    <row r="57" spans="1:12" ht="12">
      <c r="A57" s="1"/>
      <c r="B57" s="1"/>
      <c r="C57" s="1"/>
      <c r="D57" s="1"/>
      <c r="E57" s="1"/>
      <c r="F57" s="1"/>
      <c r="G57" s="1"/>
    </row>
    <row r="58" spans="1:12" ht="12">
      <c r="A58" s="1"/>
      <c r="B58" s="1"/>
      <c r="C58" s="1"/>
      <c r="D58" s="1"/>
      <c r="E58" s="1"/>
      <c r="F58" s="1"/>
      <c r="G58" s="1"/>
    </row>
    <row r="59" spans="1:12" ht="12">
      <c r="A59" s="1"/>
      <c r="B59" s="1"/>
      <c r="C59" s="1"/>
      <c r="D59" s="1"/>
      <c r="E59" s="1"/>
      <c r="F59" s="1"/>
      <c r="G59" s="1"/>
    </row>
    <row r="60" spans="1:12" ht="12">
      <c r="A60" s="1"/>
      <c r="B60" s="1"/>
      <c r="C60" s="1"/>
      <c r="D60" s="1"/>
      <c r="E60" s="1"/>
      <c r="F60" s="1"/>
      <c r="G60" s="1"/>
    </row>
    <row r="61" spans="1:12" ht="12">
      <c r="A61" s="1"/>
      <c r="B61" s="1"/>
      <c r="C61" s="1"/>
      <c r="D61" s="1"/>
      <c r="E61" s="1"/>
      <c r="F61" s="1"/>
      <c r="G61" s="1"/>
    </row>
    <row r="62" spans="1:12" ht="12">
      <c r="A62" s="1"/>
      <c r="B62" s="1"/>
      <c r="C62" s="1"/>
      <c r="D62" s="1"/>
      <c r="E62" s="1"/>
      <c r="F62" s="1"/>
      <c r="G62" s="1"/>
    </row>
    <row r="63" spans="1:12" ht="12">
      <c r="A63" s="1"/>
      <c r="B63" s="1"/>
      <c r="C63" s="1"/>
      <c r="D63" s="1"/>
      <c r="E63" s="1"/>
      <c r="F63" s="1"/>
      <c r="G63" s="1"/>
    </row>
    <row r="64" spans="1:12" ht="12">
      <c r="A64" s="1"/>
      <c r="B64" s="1"/>
      <c r="C64" s="1"/>
      <c r="D64" s="1"/>
      <c r="E64" s="1"/>
      <c r="F64" s="1"/>
      <c r="G64" s="1"/>
    </row>
    <row r="65" spans="1:7" ht="12">
      <c r="A65" s="1"/>
      <c r="B65" s="1"/>
      <c r="C65" s="1"/>
      <c r="D65" s="1"/>
      <c r="E65" s="1"/>
      <c r="F65" s="1"/>
      <c r="G65" s="1"/>
    </row>
  </sheetData>
  <mergeCells count="12">
    <mergeCell ref="A54:G54"/>
    <mergeCell ref="A55:G55"/>
    <mergeCell ref="A6:A21"/>
    <mergeCell ref="A22:A37"/>
    <mergeCell ref="A38:A53"/>
    <mergeCell ref="A1:G1"/>
    <mergeCell ref="A2:G2"/>
    <mergeCell ref="A3:B5"/>
    <mergeCell ref="C3:C5"/>
    <mergeCell ref="D3:G3"/>
    <mergeCell ref="D4:F4"/>
    <mergeCell ref="G4:G5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L65"/>
  <sheetViews>
    <sheetView showGridLines="0" zoomScaleNormal="100" workbookViewId="0">
      <selection sqref="A1:G1"/>
    </sheetView>
  </sheetViews>
  <sheetFormatPr baseColWidth="10" defaultRowHeight="11.25"/>
  <cols>
    <col min="1" max="2" width="31.6640625" customWidth="1"/>
    <col min="3" max="3" width="15.6640625" customWidth="1"/>
    <col min="4" max="5" width="13.6640625" customWidth="1"/>
    <col min="6" max="6" width="14.6640625" customWidth="1"/>
    <col min="7" max="7" width="19.6640625" customWidth="1"/>
  </cols>
  <sheetData>
    <row r="1" spans="1:12" ht="13.9" customHeight="1">
      <c r="A1" s="16" t="s">
        <v>0</v>
      </c>
      <c r="B1" s="16"/>
      <c r="C1" s="16"/>
      <c r="D1" s="16"/>
      <c r="E1" s="16"/>
      <c r="F1" s="16"/>
      <c r="G1" s="16"/>
    </row>
    <row r="2" spans="1:12" ht="36" customHeight="1">
      <c r="A2" s="17" t="s">
        <v>41</v>
      </c>
      <c r="B2" s="17" t="s">
        <v>45</v>
      </c>
      <c r="C2" s="17" t="s">
        <v>45</v>
      </c>
      <c r="D2" s="17" t="s">
        <v>45</v>
      </c>
      <c r="E2" s="17" t="s">
        <v>45</v>
      </c>
      <c r="F2" s="17" t="s">
        <v>45</v>
      </c>
      <c r="G2" s="17" t="s">
        <v>45</v>
      </c>
      <c r="J2" t="s">
        <v>45</v>
      </c>
    </row>
    <row r="3" spans="1:12" ht="36.6" customHeight="1">
      <c r="A3" s="18" t="s">
        <v>2</v>
      </c>
      <c r="B3" s="18" t="s">
        <v>45</v>
      </c>
      <c r="C3" s="18" t="s">
        <v>3</v>
      </c>
      <c r="D3" s="18" t="s">
        <v>4</v>
      </c>
      <c r="E3" s="18" t="s">
        <v>45</v>
      </c>
      <c r="F3" s="18" t="s">
        <v>45</v>
      </c>
      <c r="G3" s="18" t="s">
        <v>45</v>
      </c>
    </row>
    <row r="4" spans="1:12" ht="28.9" customHeight="1">
      <c r="A4" s="18" t="s">
        <v>45</v>
      </c>
      <c r="B4" s="18" t="s">
        <v>45</v>
      </c>
      <c r="C4" s="18" t="s">
        <v>45</v>
      </c>
      <c r="D4" s="18" t="s">
        <v>5</v>
      </c>
      <c r="E4" s="18" t="s">
        <v>45</v>
      </c>
      <c r="F4" s="18" t="s">
        <v>45</v>
      </c>
      <c r="G4" s="18" t="s">
        <v>6</v>
      </c>
      <c r="H4" t="s">
        <v>45</v>
      </c>
      <c r="I4" t="s">
        <v>45</v>
      </c>
      <c r="J4" t="s">
        <v>45</v>
      </c>
      <c r="K4" t="s">
        <v>45</v>
      </c>
      <c r="L4" t="s">
        <v>45</v>
      </c>
    </row>
    <row r="5" spans="1:12" ht="16.899999999999999" customHeight="1">
      <c r="A5" s="18" t="s">
        <v>45</v>
      </c>
      <c r="B5" s="18" t="s">
        <v>45</v>
      </c>
      <c r="C5" s="18" t="s">
        <v>45</v>
      </c>
      <c r="D5" s="3" t="s">
        <v>7</v>
      </c>
      <c r="E5" s="3" t="s">
        <v>8</v>
      </c>
      <c r="F5" s="3" t="s">
        <v>9</v>
      </c>
      <c r="G5" s="18" t="s">
        <v>45</v>
      </c>
      <c r="H5" t="s">
        <v>45</v>
      </c>
      <c r="I5" t="s">
        <v>45</v>
      </c>
      <c r="J5" t="s">
        <v>45</v>
      </c>
      <c r="K5" t="s">
        <v>45</v>
      </c>
      <c r="L5" t="s">
        <v>45</v>
      </c>
    </row>
    <row r="6" spans="1:12" ht="12" customHeight="1">
      <c r="A6" s="23" t="s">
        <v>7</v>
      </c>
      <c r="B6" s="6" t="s">
        <v>45</v>
      </c>
      <c r="C6" s="12">
        <v>12281</v>
      </c>
      <c r="D6" s="12">
        <v>7546</v>
      </c>
      <c r="E6" s="12">
        <v>7037</v>
      </c>
      <c r="F6" s="12">
        <v>509</v>
      </c>
      <c r="G6" s="12">
        <v>4735</v>
      </c>
    </row>
    <row r="7" spans="1:12" ht="12" customHeight="1">
      <c r="A7" s="24" t="s">
        <v>45</v>
      </c>
      <c r="B7" s="2" t="s">
        <v>10</v>
      </c>
      <c r="C7" s="13">
        <v>245</v>
      </c>
      <c r="D7" s="13">
        <v>24</v>
      </c>
      <c r="E7" s="13">
        <v>21</v>
      </c>
      <c r="F7" s="13">
        <v>3</v>
      </c>
      <c r="G7" s="13">
        <v>221</v>
      </c>
      <c r="H7" t="s">
        <v>45</v>
      </c>
      <c r="I7" t="s">
        <v>45</v>
      </c>
      <c r="K7" t="s">
        <v>45</v>
      </c>
      <c r="L7" t="s">
        <v>45</v>
      </c>
    </row>
    <row r="8" spans="1:12" ht="12" customHeight="1">
      <c r="A8" s="24" t="s">
        <v>45</v>
      </c>
      <c r="B8" s="2" t="s">
        <v>11</v>
      </c>
      <c r="C8" s="13">
        <v>1350</v>
      </c>
      <c r="D8" s="13">
        <v>406</v>
      </c>
      <c r="E8" s="13">
        <v>325</v>
      </c>
      <c r="F8" s="13">
        <v>81</v>
      </c>
      <c r="G8" s="13">
        <v>944</v>
      </c>
      <c r="H8" t="s">
        <v>45</v>
      </c>
      <c r="I8" t="s">
        <v>45</v>
      </c>
      <c r="K8" t="s">
        <v>45</v>
      </c>
      <c r="L8" t="s">
        <v>45</v>
      </c>
    </row>
    <row r="9" spans="1:12" ht="12" customHeight="1">
      <c r="A9" s="24" t="s">
        <v>45</v>
      </c>
      <c r="B9" s="2" t="s">
        <v>12</v>
      </c>
      <c r="C9" s="13">
        <v>1241</v>
      </c>
      <c r="D9" s="13">
        <v>809</v>
      </c>
      <c r="E9" s="13">
        <v>697</v>
      </c>
      <c r="F9" s="13">
        <v>112</v>
      </c>
      <c r="G9" s="13">
        <v>432</v>
      </c>
      <c r="H9" t="s">
        <v>45</v>
      </c>
      <c r="I9" t="s">
        <v>45</v>
      </c>
      <c r="K9" t="s">
        <v>45</v>
      </c>
      <c r="L9" t="s">
        <v>45</v>
      </c>
    </row>
    <row r="10" spans="1:12" ht="12" customHeight="1">
      <c r="A10" s="24" t="s">
        <v>45</v>
      </c>
      <c r="B10" s="2" t="s">
        <v>13</v>
      </c>
      <c r="C10" s="13">
        <v>1463</v>
      </c>
      <c r="D10" s="13">
        <v>1116</v>
      </c>
      <c r="E10" s="13">
        <v>1016</v>
      </c>
      <c r="F10" s="13">
        <v>100</v>
      </c>
      <c r="G10" s="13">
        <v>347</v>
      </c>
      <c r="H10" t="s">
        <v>45</v>
      </c>
      <c r="I10" t="s">
        <v>45</v>
      </c>
      <c r="K10" t="s">
        <v>45</v>
      </c>
      <c r="L10" t="s">
        <v>45</v>
      </c>
    </row>
    <row r="11" spans="1:12" ht="12" customHeight="1">
      <c r="A11" s="24" t="s">
        <v>45</v>
      </c>
      <c r="B11" s="2" t="s">
        <v>14</v>
      </c>
      <c r="C11" s="13">
        <v>1239</v>
      </c>
      <c r="D11" s="13">
        <v>1018</v>
      </c>
      <c r="E11" s="13">
        <v>956</v>
      </c>
      <c r="F11" s="13">
        <v>62</v>
      </c>
      <c r="G11" s="13">
        <v>221</v>
      </c>
      <c r="H11" t="s">
        <v>45</v>
      </c>
      <c r="I11" t="s">
        <v>45</v>
      </c>
      <c r="K11" t="s">
        <v>45</v>
      </c>
      <c r="L11" t="s">
        <v>45</v>
      </c>
    </row>
    <row r="12" spans="1:12" ht="12" customHeight="1">
      <c r="A12" s="24" t="s">
        <v>45</v>
      </c>
      <c r="B12" s="2" t="s">
        <v>15</v>
      </c>
      <c r="C12" s="13">
        <v>992</v>
      </c>
      <c r="D12" s="13">
        <v>806</v>
      </c>
      <c r="E12" s="13">
        <v>772</v>
      </c>
      <c r="F12" s="13">
        <v>34</v>
      </c>
      <c r="G12" s="13">
        <v>186</v>
      </c>
      <c r="H12" t="s">
        <v>45</v>
      </c>
      <c r="I12" t="s">
        <v>45</v>
      </c>
      <c r="K12" t="s">
        <v>45</v>
      </c>
      <c r="L12" t="s">
        <v>45</v>
      </c>
    </row>
    <row r="13" spans="1:12" ht="12" customHeight="1">
      <c r="A13" s="24" t="s">
        <v>45</v>
      </c>
      <c r="B13" s="2" t="s">
        <v>16</v>
      </c>
      <c r="C13" s="13">
        <v>912</v>
      </c>
      <c r="D13" s="13">
        <v>745</v>
      </c>
      <c r="E13" s="13">
        <v>711</v>
      </c>
      <c r="F13" s="13">
        <v>34</v>
      </c>
      <c r="G13" s="13">
        <v>167</v>
      </c>
      <c r="H13" t="s">
        <v>45</v>
      </c>
      <c r="I13" t="s">
        <v>45</v>
      </c>
      <c r="K13" t="s">
        <v>45</v>
      </c>
      <c r="L13" t="s">
        <v>45</v>
      </c>
    </row>
    <row r="14" spans="1:12" ht="12" customHeight="1">
      <c r="A14" s="24" t="s">
        <v>45</v>
      </c>
      <c r="B14" s="2" t="s">
        <v>17</v>
      </c>
      <c r="C14" s="13">
        <v>868</v>
      </c>
      <c r="D14" s="13">
        <v>676</v>
      </c>
      <c r="E14" s="13">
        <v>662</v>
      </c>
      <c r="F14" s="13">
        <v>14</v>
      </c>
      <c r="G14" s="13">
        <v>192</v>
      </c>
      <c r="H14" t="s">
        <v>45</v>
      </c>
      <c r="I14" t="s">
        <v>45</v>
      </c>
      <c r="K14" t="s">
        <v>45</v>
      </c>
      <c r="L14" t="s">
        <v>45</v>
      </c>
    </row>
    <row r="15" spans="1:12" ht="12" customHeight="1">
      <c r="A15" s="24" t="s">
        <v>45</v>
      </c>
      <c r="B15" s="2" t="s">
        <v>18</v>
      </c>
      <c r="C15" s="13">
        <v>816</v>
      </c>
      <c r="D15" s="13">
        <v>591</v>
      </c>
      <c r="E15" s="13">
        <v>566</v>
      </c>
      <c r="F15" s="13">
        <v>25</v>
      </c>
      <c r="G15" s="13">
        <v>225</v>
      </c>
      <c r="H15" t="s">
        <v>45</v>
      </c>
      <c r="I15" t="s">
        <v>45</v>
      </c>
      <c r="K15" t="s">
        <v>45</v>
      </c>
      <c r="L15" t="s">
        <v>45</v>
      </c>
    </row>
    <row r="16" spans="1:12" ht="12" customHeight="1">
      <c r="A16" s="24" t="s">
        <v>45</v>
      </c>
      <c r="B16" s="2" t="s">
        <v>19</v>
      </c>
      <c r="C16" s="13">
        <v>802</v>
      </c>
      <c r="D16" s="13">
        <v>544</v>
      </c>
      <c r="E16" s="13">
        <v>528</v>
      </c>
      <c r="F16" s="13">
        <v>16</v>
      </c>
      <c r="G16" s="13">
        <v>258</v>
      </c>
      <c r="H16" t="s">
        <v>45</v>
      </c>
      <c r="I16" t="s">
        <v>45</v>
      </c>
      <c r="K16" t="s">
        <v>45</v>
      </c>
      <c r="L16" t="s">
        <v>45</v>
      </c>
    </row>
    <row r="17" spans="1:12" ht="12" customHeight="1">
      <c r="A17" s="24" t="s">
        <v>45</v>
      </c>
      <c r="B17" s="2" t="s">
        <v>20</v>
      </c>
      <c r="C17" s="13">
        <v>722</v>
      </c>
      <c r="D17" s="13">
        <v>383</v>
      </c>
      <c r="E17" s="13">
        <v>378</v>
      </c>
      <c r="F17" s="13">
        <v>5</v>
      </c>
      <c r="G17" s="13">
        <v>339</v>
      </c>
      <c r="H17" t="s">
        <v>45</v>
      </c>
      <c r="I17" t="s">
        <v>45</v>
      </c>
      <c r="K17" t="s">
        <v>45</v>
      </c>
      <c r="L17" t="s">
        <v>45</v>
      </c>
    </row>
    <row r="18" spans="1:12" ht="12" customHeight="1">
      <c r="A18" s="24" t="s">
        <v>45</v>
      </c>
      <c r="B18" s="2" t="s">
        <v>21</v>
      </c>
      <c r="C18" s="13">
        <v>544</v>
      </c>
      <c r="D18" s="13">
        <v>216</v>
      </c>
      <c r="E18" s="13">
        <v>212</v>
      </c>
      <c r="F18" s="13">
        <v>4</v>
      </c>
      <c r="G18" s="13">
        <v>328</v>
      </c>
      <c r="H18" t="s">
        <v>45</v>
      </c>
      <c r="I18" t="s">
        <v>45</v>
      </c>
      <c r="K18" t="s">
        <v>45</v>
      </c>
      <c r="L18" t="s">
        <v>45</v>
      </c>
    </row>
    <row r="19" spans="1:12" ht="12" customHeight="1">
      <c r="A19" s="24" t="s">
        <v>45</v>
      </c>
      <c r="B19" s="2" t="s">
        <v>22</v>
      </c>
      <c r="C19" s="13">
        <v>417</v>
      </c>
      <c r="D19" s="13">
        <v>102</v>
      </c>
      <c r="E19" s="13">
        <v>94</v>
      </c>
      <c r="F19" s="13">
        <v>8</v>
      </c>
      <c r="G19" s="13">
        <v>315</v>
      </c>
      <c r="H19" t="s">
        <v>45</v>
      </c>
      <c r="I19" t="s">
        <v>45</v>
      </c>
      <c r="K19" t="s">
        <v>45</v>
      </c>
      <c r="L19" t="s">
        <v>45</v>
      </c>
    </row>
    <row r="20" spans="1:12" ht="12" customHeight="1">
      <c r="A20" s="24" t="s">
        <v>45</v>
      </c>
      <c r="B20" s="2" t="s">
        <v>23</v>
      </c>
      <c r="C20" s="13">
        <v>336</v>
      </c>
      <c r="D20" s="13">
        <v>72</v>
      </c>
      <c r="E20" s="13">
        <v>65</v>
      </c>
      <c r="F20" s="13">
        <v>7</v>
      </c>
      <c r="G20" s="13">
        <v>264</v>
      </c>
      <c r="H20" t="s">
        <v>45</v>
      </c>
      <c r="I20" t="s">
        <v>45</v>
      </c>
      <c r="K20" t="s">
        <v>45</v>
      </c>
      <c r="L20" t="s">
        <v>45</v>
      </c>
    </row>
    <row r="21" spans="1:12" ht="12" customHeight="1">
      <c r="A21" s="24" t="s">
        <v>45</v>
      </c>
      <c r="B21" s="2" t="s">
        <v>24</v>
      </c>
      <c r="C21" s="13">
        <v>334</v>
      </c>
      <c r="D21" s="13">
        <v>38</v>
      </c>
      <c r="E21" s="13">
        <v>34</v>
      </c>
      <c r="F21" s="13">
        <v>4</v>
      </c>
      <c r="G21" s="13">
        <v>296</v>
      </c>
      <c r="H21" t="s">
        <v>45</v>
      </c>
      <c r="I21" t="s">
        <v>45</v>
      </c>
      <c r="K21" t="s">
        <v>45</v>
      </c>
      <c r="L21" t="s">
        <v>45</v>
      </c>
    </row>
    <row r="22" spans="1:12" ht="12" customHeight="1">
      <c r="A22" s="25" t="s">
        <v>25</v>
      </c>
      <c r="B22" s="4" t="s">
        <v>45</v>
      </c>
      <c r="C22" s="12">
        <v>6278</v>
      </c>
      <c r="D22" s="12">
        <v>3338</v>
      </c>
      <c r="E22" s="12">
        <v>3013</v>
      </c>
      <c r="F22" s="12">
        <v>325</v>
      </c>
      <c r="G22" s="12">
        <v>2940</v>
      </c>
    </row>
    <row r="23" spans="1:12" ht="12" customHeight="1">
      <c r="A23" s="24" t="s">
        <v>45</v>
      </c>
      <c r="B23" s="2" t="s">
        <v>10</v>
      </c>
      <c r="C23" s="13">
        <v>122</v>
      </c>
      <c r="D23" s="13">
        <v>7</v>
      </c>
      <c r="E23" s="13">
        <v>7</v>
      </c>
      <c r="F23" s="13" t="s">
        <v>58</v>
      </c>
      <c r="G23" s="13">
        <v>115</v>
      </c>
      <c r="H23" t="s">
        <v>45</v>
      </c>
      <c r="I23" t="s">
        <v>45</v>
      </c>
      <c r="K23" t="s">
        <v>45</v>
      </c>
      <c r="L23" t="s">
        <v>45</v>
      </c>
    </row>
    <row r="24" spans="1:12" ht="12" customHeight="1">
      <c r="A24" s="24" t="s">
        <v>45</v>
      </c>
      <c r="B24" s="2" t="s">
        <v>11</v>
      </c>
      <c r="C24" s="13">
        <v>700</v>
      </c>
      <c r="D24" s="13">
        <v>165</v>
      </c>
      <c r="E24" s="13">
        <v>120</v>
      </c>
      <c r="F24" s="13">
        <v>45</v>
      </c>
      <c r="G24" s="13">
        <v>535</v>
      </c>
      <c r="H24" t="s">
        <v>45</v>
      </c>
      <c r="I24" t="s">
        <v>45</v>
      </c>
      <c r="K24" t="s">
        <v>45</v>
      </c>
      <c r="L24" t="s">
        <v>45</v>
      </c>
    </row>
    <row r="25" spans="1:12" ht="12" customHeight="1">
      <c r="A25" s="24" t="s">
        <v>45</v>
      </c>
      <c r="B25" s="2" t="s">
        <v>12</v>
      </c>
      <c r="C25" s="13">
        <v>612</v>
      </c>
      <c r="D25" s="13">
        <v>351</v>
      </c>
      <c r="E25" s="13">
        <v>284</v>
      </c>
      <c r="F25" s="13">
        <v>67</v>
      </c>
      <c r="G25" s="13">
        <v>261</v>
      </c>
      <c r="H25" t="s">
        <v>45</v>
      </c>
      <c r="I25" t="s">
        <v>45</v>
      </c>
      <c r="K25" t="s">
        <v>45</v>
      </c>
      <c r="L25" t="s">
        <v>45</v>
      </c>
    </row>
    <row r="26" spans="1:12" ht="12" customHeight="1">
      <c r="A26" s="24" t="s">
        <v>45</v>
      </c>
      <c r="B26" s="2" t="s">
        <v>13</v>
      </c>
      <c r="C26" s="13">
        <v>730</v>
      </c>
      <c r="D26" s="13">
        <v>501</v>
      </c>
      <c r="E26" s="13">
        <v>436</v>
      </c>
      <c r="F26" s="13">
        <v>65</v>
      </c>
      <c r="G26" s="13">
        <v>229</v>
      </c>
      <c r="H26" t="s">
        <v>45</v>
      </c>
      <c r="I26" t="s">
        <v>45</v>
      </c>
      <c r="K26" t="s">
        <v>45</v>
      </c>
      <c r="L26" t="s">
        <v>45</v>
      </c>
    </row>
    <row r="27" spans="1:12" ht="12" customHeight="1">
      <c r="A27" s="24" t="s">
        <v>45</v>
      </c>
      <c r="B27" s="2" t="s">
        <v>14</v>
      </c>
      <c r="C27" s="13">
        <v>655</v>
      </c>
      <c r="D27" s="13">
        <v>482</v>
      </c>
      <c r="E27" s="13">
        <v>436</v>
      </c>
      <c r="F27" s="13">
        <v>46</v>
      </c>
      <c r="G27" s="13">
        <v>173</v>
      </c>
      <c r="H27" t="s">
        <v>45</v>
      </c>
      <c r="I27" t="s">
        <v>45</v>
      </c>
      <c r="K27" t="s">
        <v>45</v>
      </c>
      <c r="L27" t="s">
        <v>45</v>
      </c>
    </row>
    <row r="28" spans="1:12" ht="12" customHeight="1">
      <c r="A28" s="24" t="s">
        <v>45</v>
      </c>
      <c r="B28" s="2" t="s">
        <v>15</v>
      </c>
      <c r="C28" s="13">
        <v>520</v>
      </c>
      <c r="D28" s="13">
        <v>383</v>
      </c>
      <c r="E28" s="13">
        <v>357</v>
      </c>
      <c r="F28" s="13">
        <v>26</v>
      </c>
      <c r="G28" s="13">
        <v>137</v>
      </c>
      <c r="H28" t="s">
        <v>45</v>
      </c>
      <c r="I28" t="s">
        <v>45</v>
      </c>
      <c r="K28" t="s">
        <v>45</v>
      </c>
      <c r="L28" t="s">
        <v>45</v>
      </c>
    </row>
    <row r="29" spans="1:12" ht="12" customHeight="1">
      <c r="A29" s="24" t="s">
        <v>45</v>
      </c>
      <c r="B29" s="2" t="s">
        <v>16</v>
      </c>
      <c r="C29" s="13">
        <v>468</v>
      </c>
      <c r="D29" s="13">
        <v>359</v>
      </c>
      <c r="E29" s="13">
        <v>334</v>
      </c>
      <c r="F29" s="13">
        <v>25</v>
      </c>
      <c r="G29" s="13">
        <v>109</v>
      </c>
      <c r="H29" t="s">
        <v>45</v>
      </c>
      <c r="I29" t="s">
        <v>45</v>
      </c>
      <c r="K29" t="s">
        <v>45</v>
      </c>
      <c r="L29" t="s">
        <v>45</v>
      </c>
    </row>
    <row r="30" spans="1:12" ht="12" customHeight="1">
      <c r="A30" s="24" t="s">
        <v>45</v>
      </c>
      <c r="B30" s="2" t="s">
        <v>17</v>
      </c>
      <c r="C30" s="13">
        <v>445</v>
      </c>
      <c r="D30" s="13">
        <v>312</v>
      </c>
      <c r="E30" s="13">
        <v>303</v>
      </c>
      <c r="F30" s="13">
        <v>9</v>
      </c>
      <c r="G30" s="13">
        <v>133</v>
      </c>
      <c r="H30" t="s">
        <v>45</v>
      </c>
      <c r="I30" t="s">
        <v>45</v>
      </c>
      <c r="K30" t="s">
        <v>45</v>
      </c>
      <c r="L30" t="s">
        <v>45</v>
      </c>
    </row>
    <row r="31" spans="1:12" ht="12" customHeight="1">
      <c r="A31" s="24" t="s">
        <v>45</v>
      </c>
      <c r="B31" s="2" t="s">
        <v>18</v>
      </c>
      <c r="C31" s="13">
        <v>430</v>
      </c>
      <c r="D31" s="13">
        <v>263</v>
      </c>
      <c r="E31" s="13">
        <v>247</v>
      </c>
      <c r="F31" s="13">
        <v>16</v>
      </c>
      <c r="G31" s="13">
        <v>167</v>
      </c>
      <c r="H31" t="s">
        <v>45</v>
      </c>
      <c r="I31" t="s">
        <v>45</v>
      </c>
      <c r="K31" t="s">
        <v>45</v>
      </c>
      <c r="L31" t="s">
        <v>45</v>
      </c>
    </row>
    <row r="32" spans="1:12" ht="12" customHeight="1">
      <c r="A32" s="24" t="s">
        <v>45</v>
      </c>
      <c r="B32" s="2" t="s">
        <v>19</v>
      </c>
      <c r="C32" s="13">
        <v>413</v>
      </c>
      <c r="D32" s="13">
        <v>242</v>
      </c>
      <c r="E32" s="13">
        <v>230</v>
      </c>
      <c r="F32" s="13">
        <v>12</v>
      </c>
      <c r="G32" s="13">
        <v>171</v>
      </c>
      <c r="H32" t="s">
        <v>45</v>
      </c>
      <c r="I32" t="s">
        <v>45</v>
      </c>
      <c r="K32" t="s">
        <v>45</v>
      </c>
      <c r="L32" t="s">
        <v>45</v>
      </c>
    </row>
    <row r="33" spans="1:12" ht="12" customHeight="1">
      <c r="A33" s="24" t="s">
        <v>45</v>
      </c>
      <c r="B33" s="2" t="s">
        <v>20</v>
      </c>
      <c r="C33" s="13">
        <v>356</v>
      </c>
      <c r="D33" s="13">
        <v>129</v>
      </c>
      <c r="E33" s="13">
        <v>128</v>
      </c>
      <c r="F33" s="13">
        <v>1</v>
      </c>
      <c r="G33" s="13">
        <v>227</v>
      </c>
      <c r="H33" t="s">
        <v>45</v>
      </c>
      <c r="I33" t="s">
        <v>45</v>
      </c>
      <c r="K33" t="s">
        <v>45</v>
      </c>
      <c r="L33" t="s">
        <v>45</v>
      </c>
    </row>
    <row r="34" spans="1:12" ht="12" customHeight="1">
      <c r="A34" s="24" t="s">
        <v>45</v>
      </c>
      <c r="B34" s="2" t="s">
        <v>21</v>
      </c>
      <c r="C34" s="13">
        <v>256</v>
      </c>
      <c r="D34" s="13">
        <v>63</v>
      </c>
      <c r="E34" s="13">
        <v>62</v>
      </c>
      <c r="F34" s="13">
        <v>1</v>
      </c>
      <c r="G34" s="13">
        <v>193</v>
      </c>
      <c r="H34" t="s">
        <v>45</v>
      </c>
      <c r="I34" t="s">
        <v>45</v>
      </c>
      <c r="K34" t="s">
        <v>45</v>
      </c>
      <c r="L34" t="s">
        <v>45</v>
      </c>
    </row>
    <row r="35" spans="1:12" ht="12" customHeight="1">
      <c r="A35" s="24" t="s">
        <v>45</v>
      </c>
      <c r="B35" s="2" t="s">
        <v>22</v>
      </c>
      <c r="C35" s="13">
        <v>202</v>
      </c>
      <c r="D35" s="13">
        <v>33</v>
      </c>
      <c r="E35" s="13">
        <v>29</v>
      </c>
      <c r="F35" s="13">
        <v>4</v>
      </c>
      <c r="G35" s="13">
        <v>169</v>
      </c>
      <c r="H35" t="s">
        <v>45</v>
      </c>
      <c r="I35" t="s">
        <v>45</v>
      </c>
      <c r="K35" t="s">
        <v>45</v>
      </c>
      <c r="L35" t="s">
        <v>45</v>
      </c>
    </row>
    <row r="36" spans="1:12" ht="12" customHeight="1">
      <c r="A36" s="24" t="s">
        <v>45</v>
      </c>
      <c r="B36" s="2" t="s">
        <v>23</v>
      </c>
      <c r="C36" s="13">
        <v>167</v>
      </c>
      <c r="D36" s="13">
        <v>26</v>
      </c>
      <c r="E36" s="13">
        <v>22</v>
      </c>
      <c r="F36" s="13">
        <v>4</v>
      </c>
      <c r="G36" s="13">
        <v>141</v>
      </c>
      <c r="H36" t="s">
        <v>45</v>
      </c>
      <c r="I36" t="s">
        <v>45</v>
      </c>
      <c r="K36" t="s">
        <v>45</v>
      </c>
      <c r="L36" t="s">
        <v>45</v>
      </c>
    </row>
    <row r="37" spans="1:12" ht="12" customHeight="1">
      <c r="A37" s="24" t="s">
        <v>45</v>
      </c>
      <c r="B37" s="2" t="s">
        <v>24</v>
      </c>
      <c r="C37" s="13">
        <v>202</v>
      </c>
      <c r="D37" s="13">
        <v>22</v>
      </c>
      <c r="E37" s="13">
        <v>18</v>
      </c>
      <c r="F37" s="13">
        <v>4</v>
      </c>
      <c r="G37" s="13">
        <v>180</v>
      </c>
      <c r="H37" t="s">
        <v>45</v>
      </c>
      <c r="I37" t="s">
        <v>45</v>
      </c>
      <c r="K37" t="s">
        <v>45</v>
      </c>
      <c r="L37" t="s">
        <v>45</v>
      </c>
    </row>
    <row r="38" spans="1:12" ht="12" customHeight="1">
      <c r="A38" s="25" t="s">
        <v>26</v>
      </c>
      <c r="B38" s="4" t="s">
        <v>45</v>
      </c>
      <c r="C38" s="12">
        <v>6003</v>
      </c>
      <c r="D38" s="12">
        <v>4208</v>
      </c>
      <c r="E38" s="12">
        <v>4024</v>
      </c>
      <c r="F38" s="12">
        <v>184</v>
      </c>
      <c r="G38" s="12">
        <v>1795</v>
      </c>
    </row>
    <row r="39" spans="1:12" ht="12" customHeight="1">
      <c r="A39" s="24" t="s">
        <v>45</v>
      </c>
      <c r="B39" s="2" t="s">
        <v>10</v>
      </c>
      <c r="C39" s="13">
        <v>123</v>
      </c>
      <c r="D39" s="13">
        <v>17</v>
      </c>
      <c r="E39" s="13">
        <v>14</v>
      </c>
      <c r="F39" s="13">
        <v>3</v>
      </c>
      <c r="G39" s="13">
        <v>106</v>
      </c>
      <c r="H39" t="s">
        <v>45</v>
      </c>
      <c r="I39" t="s">
        <v>45</v>
      </c>
      <c r="K39" t="s">
        <v>45</v>
      </c>
      <c r="L39" t="s">
        <v>45</v>
      </c>
    </row>
    <row r="40" spans="1:12" ht="12" customHeight="1">
      <c r="A40" s="24" t="s">
        <v>45</v>
      </c>
      <c r="B40" s="2" t="s">
        <v>11</v>
      </c>
      <c r="C40" s="13">
        <v>650</v>
      </c>
      <c r="D40" s="13">
        <v>241</v>
      </c>
      <c r="E40" s="13">
        <v>205</v>
      </c>
      <c r="F40" s="13">
        <v>36</v>
      </c>
      <c r="G40" s="13">
        <v>409</v>
      </c>
      <c r="H40" t="s">
        <v>45</v>
      </c>
      <c r="I40" t="s">
        <v>45</v>
      </c>
      <c r="K40" t="s">
        <v>45</v>
      </c>
      <c r="L40" t="s">
        <v>45</v>
      </c>
    </row>
    <row r="41" spans="1:12" ht="12" customHeight="1">
      <c r="A41" s="24" t="s">
        <v>45</v>
      </c>
      <c r="B41" s="2" t="s">
        <v>12</v>
      </c>
      <c r="C41" s="13">
        <v>629</v>
      </c>
      <c r="D41" s="13">
        <v>458</v>
      </c>
      <c r="E41" s="13">
        <v>413</v>
      </c>
      <c r="F41" s="13">
        <v>45</v>
      </c>
      <c r="G41" s="13">
        <v>171</v>
      </c>
      <c r="H41" t="s">
        <v>45</v>
      </c>
      <c r="I41" t="s">
        <v>45</v>
      </c>
      <c r="K41" t="s">
        <v>45</v>
      </c>
      <c r="L41" t="s">
        <v>45</v>
      </c>
    </row>
    <row r="42" spans="1:12" ht="12" customHeight="1">
      <c r="A42" s="24" t="s">
        <v>45</v>
      </c>
      <c r="B42" s="2" t="s">
        <v>13</v>
      </c>
      <c r="C42" s="13">
        <v>733</v>
      </c>
      <c r="D42" s="13">
        <v>615</v>
      </c>
      <c r="E42" s="13">
        <v>580</v>
      </c>
      <c r="F42" s="13">
        <v>35</v>
      </c>
      <c r="G42" s="13">
        <v>118</v>
      </c>
      <c r="H42" t="s">
        <v>45</v>
      </c>
      <c r="I42" t="s">
        <v>45</v>
      </c>
      <c r="K42" t="s">
        <v>45</v>
      </c>
      <c r="L42" t="s">
        <v>45</v>
      </c>
    </row>
    <row r="43" spans="1:12" ht="12" customHeight="1">
      <c r="A43" s="24" t="s">
        <v>45</v>
      </c>
      <c r="B43" s="2" t="s">
        <v>14</v>
      </c>
      <c r="C43" s="13">
        <v>584</v>
      </c>
      <c r="D43" s="13">
        <v>536</v>
      </c>
      <c r="E43" s="13">
        <v>520</v>
      </c>
      <c r="F43" s="13">
        <v>16</v>
      </c>
      <c r="G43" s="13">
        <v>48</v>
      </c>
      <c r="H43" t="s">
        <v>45</v>
      </c>
      <c r="I43" t="s">
        <v>45</v>
      </c>
      <c r="K43" t="s">
        <v>45</v>
      </c>
      <c r="L43" t="s">
        <v>45</v>
      </c>
    </row>
    <row r="44" spans="1:12" ht="12" customHeight="1">
      <c r="A44" s="24" t="s">
        <v>45</v>
      </c>
      <c r="B44" s="2" t="s">
        <v>15</v>
      </c>
      <c r="C44" s="13">
        <v>472</v>
      </c>
      <c r="D44" s="13">
        <v>423</v>
      </c>
      <c r="E44" s="13">
        <v>415</v>
      </c>
      <c r="F44" s="13">
        <v>8</v>
      </c>
      <c r="G44" s="13">
        <v>49</v>
      </c>
      <c r="H44" t="s">
        <v>45</v>
      </c>
      <c r="I44" t="s">
        <v>45</v>
      </c>
      <c r="K44" t="s">
        <v>45</v>
      </c>
      <c r="L44" t="s">
        <v>45</v>
      </c>
    </row>
    <row r="45" spans="1:12" ht="12" customHeight="1">
      <c r="A45" s="24" t="s">
        <v>45</v>
      </c>
      <c r="B45" s="2" t="s">
        <v>16</v>
      </c>
      <c r="C45" s="13">
        <v>444</v>
      </c>
      <c r="D45" s="13">
        <v>386</v>
      </c>
      <c r="E45" s="13">
        <v>377</v>
      </c>
      <c r="F45" s="13">
        <v>9</v>
      </c>
      <c r="G45" s="13">
        <v>58</v>
      </c>
      <c r="H45" t="s">
        <v>45</v>
      </c>
      <c r="I45" t="s">
        <v>45</v>
      </c>
      <c r="K45" t="s">
        <v>45</v>
      </c>
      <c r="L45" t="s">
        <v>45</v>
      </c>
    </row>
    <row r="46" spans="1:12" ht="12" customHeight="1">
      <c r="A46" s="24" t="s">
        <v>45</v>
      </c>
      <c r="B46" s="2" t="s">
        <v>17</v>
      </c>
      <c r="C46" s="13">
        <v>423</v>
      </c>
      <c r="D46" s="13">
        <v>364</v>
      </c>
      <c r="E46" s="13">
        <v>359</v>
      </c>
      <c r="F46" s="13">
        <v>5</v>
      </c>
      <c r="G46" s="13">
        <v>59</v>
      </c>
      <c r="H46" t="s">
        <v>45</v>
      </c>
      <c r="I46" t="s">
        <v>45</v>
      </c>
      <c r="K46" t="s">
        <v>45</v>
      </c>
      <c r="L46" t="s">
        <v>45</v>
      </c>
    </row>
    <row r="47" spans="1:12" ht="12" customHeight="1">
      <c r="A47" s="24" t="s">
        <v>45</v>
      </c>
      <c r="B47" s="2" t="s">
        <v>18</v>
      </c>
      <c r="C47" s="13">
        <v>386</v>
      </c>
      <c r="D47" s="13">
        <v>328</v>
      </c>
      <c r="E47" s="13">
        <v>319</v>
      </c>
      <c r="F47" s="13">
        <v>9</v>
      </c>
      <c r="G47" s="13">
        <v>58</v>
      </c>
      <c r="H47" t="s">
        <v>45</v>
      </c>
      <c r="I47" t="s">
        <v>45</v>
      </c>
      <c r="K47" t="s">
        <v>45</v>
      </c>
      <c r="L47" t="s">
        <v>45</v>
      </c>
    </row>
    <row r="48" spans="1:12" ht="12" customHeight="1">
      <c r="A48" s="24" t="s">
        <v>45</v>
      </c>
      <c r="B48" s="2" t="s">
        <v>19</v>
      </c>
      <c r="C48" s="13">
        <v>389</v>
      </c>
      <c r="D48" s="13">
        <v>302</v>
      </c>
      <c r="E48" s="13">
        <v>298</v>
      </c>
      <c r="F48" s="13">
        <v>4</v>
      </c>
      <c r="G48" s="13">
        <v>87</v>
      </c>
      <c r="H48" t="s">
        <v>45</v>
      </c>
      <c r="I48" t="s">
        <v>45</v>
      </c>
      <c r="K48" t="s">
        <v>45</v>
      </c>
      <c r="L48" t="s">
        <v>45</v>
      </c>
    </row>
    <row r="49" spans="1:12" ht="12" customHeight="1">
      <c r="A49" s="24" t="s">
        <v>45</v>
      </c>
      <c r="B49" s="2" t="s">
        <v>20</v>
      </c>
      <c r="C49" s="13">
        <v>366</v>
      </c>
      <c r="D49" s="13">
        <v>254</v>
      </c>
      <c r="E49" s="13">
        <v>250</v>
      </c>
      <c r="F49" s="13">
        <v>4</v>
      </c>
      <c r="G49" s="13">
        <v>112</v>
      </c>
      <c r="H49" t="s">
        <v>45</v>
      </c>
      <c r="I49" t="s">
        <v>45</v>
      </c>
      <c r="K49" t="s">
        <v>45</v>
      </c>
      <c r="L49" t="s">
        <v>45</v>
      </c>
    </row>
    <row r="50" spans="1:12" ht="12" customHeight="1">
      <c r="A50" s="24" t="s">
        <v>45</v>
      </c>
      <c r="B50" s="2" t="s">
        <v>21</v>
      </c>
      <c r="C50" s="13">
        <v>288</v>
      </c>
      <c r="D50" s="13">
        <v>153</v>
      </c>
      <c r="E50" s="13">
        <v>150</v>
      </c>
      <c r="F50" s="13">
        <v>3</v>
      </c>
      <c r="G50" s="13">
        <v>135</v>
      </c>
      <c r="H50" t="s">
        <v>45</v>
      </c>
      <c r="I50" t="s">
        <v>45</v>
      </c>
      <c r="K50" t="s">
        <v>45</v>
      </c>
      <c r="L50" t="s">
        <v>45</v>
      </c>
    </row>
    <row r="51" spans="1:12" ht="12" customHeight="1">
      <c r="A51" s="24" t="s">
        <v>45</v>
      </c>
      <c r="B51" s="2" t="s">
        <v>22</v>
      </c>
      <c r="C51" s="13">
        <v>215</v>
      </c>
      <c r="D51" s="13">
        <v>69</v>
      </c>
      <c r="E51" s="13">
        <v>65</v>
      </c>
      <c r="F51" s="13">
        <v>4</v>
      </c>
      <c r="G51" s="13">
        <v>146</v>
      </c>
      <c r="H51" t="s">
        <v>45</v>
      </c>
      <c r="I51" t="s">
        <v>45</v>
      </c>
      <c r="K51" t="s">
        <v>45</v>
      </c>
      <c r="L51" t="s">
        <v>45</v>
      </c>
    </row>
    <row r="52" spans="1:12" ht="12" customHeight="1">
      <c r="A52" s="24" t="s">
        <v>45</v>
      </c>
      <c r="B52" s="2" t="s">
        <v>23</v>
      </c>
      <c r="C52" s="13">
        <v>169</v>
      </c>
      <c r="D52" s="13">
        <v>46</v>
      </c>
      <c r="E52" s="13">
        <v>43</v>
      </c>
      <c r="F52" s="13">
        <v>3</v>
      </c>
      <c r="G52" s="13">
        <v>123</v>
      </c>
      <c r="H52" t="s">
        <v>45</v>
      </c>
      <c r="I52" t="s">
        <v>45</v>
      </c>
      <c r="K52" t="s">
        <v>45</v>
      </c>
      <c r="L52" t="s">
        <v>45</v>
      </c>
    </row>
    <row r="53" spans="1:12" ht="12" customHeight="1">
      <c r="A53" s="26" t="s">
        <v>45</v>
      </c>
      <c r="B53" s="5" t="s">
        <v>24</v>
      </c>
      <c r="C53" s="14">
        <v>132</v>
      </c>
      <c r="D53" s="14">
        <v>16</v>
      </c>
      <c r="E53" s="14">
        <v>16</v>
      </c>
      <c r="F53" s="14" t="s">
        <v>58</v>
      </c>
      <c r="G53" s="14">
        <v>116</v>
      </c>
      <c r="H53" t="s">
        <v>45</v>
      </c>
      <c r="I53" t="s">
        <v>45</v>
      </c>
      <c r="K53" t="s">
        <v>45</v>
      </c>
      <c r="L53" t="s">
        <v>45</v>
      </c>
    </row>
    <row r="54" spans="1:12" s="15" customFormat="1" ht="36.75" customHeight="1">
      <c r="A54" s="19" t="s">
        <v>56</v>
      </c>
      <c r="B54" s="20" t="s">
        <v>45</v>
      </c>
      <c r="C54" s="21" t="s">
        <v>45</v>
      </c>
      <c r="D54" s="21" t="s">
        <v>45</v>
      </c>
      <c r="E54" s="21" t="s">
        <v>45</v>
      </c>
      <c r="F54" s="22" t="s">
        <v>45</v>
      </c>
      <c r="G54" s="22" t="s">
        <v>45</v>
      </c>
      <c r="J54" s="15" t="s">
        <v>45</v>
      </c>
    </row>
    <row r="55" spans="1:12" ht="12" customHeight="1">
      <c r="A55" s="19" t="s">
        <v>57</v>
      </c>
      <c r="B55" s="20" t="s">
        <v>45</v>
      </c>
      <c r="C55" s="21" t="s">
        <v>45</v>
      </c>
      <c r="D55" s="21" t="s">
        <v>45</v>
      </c>
      <c r="E55" s="21" t="s">
        <v>45</v>
      </c>
      <c r="F55" s="22" t="s">
        <v>45</v>
      </c>
      <c r="G55" s="22" t="s">
        <v>45</v>
      </c>
      <c r="J55" t="s">
        <v>45</v>
      </c>
    </row>
    <row r="56" spans="1:12" ht="12">
      <c r="A56" s="1" t="s">
        <v>45</v>
      </c>
      <c r="B56" s="1" t="s">
        <v>45</v>
      </c>
      <c r="C56" s="1" t="s">
        <v>45</v>
      </c>
      <c r="D56" s="1" t="s">
        <v>45</v>
      </c>
      <c r="E56" s="1" t="s">
        <v>45</v>
      </c>
      <c r="F56" s="1" t="s">
        <v>45</v>
      </c>
      <c r="G56" s="1" t="s">
        <v>45</v>
      </c>
      <c r="H56" t="s">
        <v>45</v>
      </c>
      <c r="I56" t="s">
        <v>45</v>
      </c>
      <c r="J56" t="s">
        <v>45</v>
      </c>
      <c r="K56" t="s">
        <v>45</v>
      </c>
      <c r="L56" t="s">
        <v>45</v>
      </c>
    </row>
    <row r="57" spans="1:12" ht="12">
      <c r="A57" s="1"/>
      <c r="B57" s="1"/>
      <c r="C57" s="1"/>
      <c r="D57" s="1"/>
      <c r="E57" s="1"/>
      <c r="F57" s="1"/>
      <c r="G57" s="1"/>
    </row>
    <row r="58" spans="1:12" ht="12">
      <c r="A58" s="1"/>
      <c r="B58" s="1"/>
      <c r="C58" s="1"/>
      <c r="D58" s="1"/>
      <c r="E58" s="1"/>
      <c r="F58" s="1"/>
      <c r="G58" s="1"/>
    </row>
    <row r="59" spans="1:12" ht="12">
      <c r="A59" s="1"/>
      <c r="B59" s="1"/>
      <c r="C59" s="1"/>
      <c r="D59" s="1"/>
      <c r="E59" s="1"/>
      <c r="F59" s="1"/>
      <c r="G59" s="1"/>
    </row>
    <row r="60" spans="1:12" ht="12">
      <c r="A60" s="1"/>
      <c r="B60" s="1"/>
      <c r="C60" s="1"/>
      <c r="D60" s="1"/>
      <c r="E60" s="1"/>
      <c r="F60" s="1"/>
      <c r="G60" s="1"/>
    </row>
    <row r="61" spans="1:12" ht="12">
      <c r="A61" s="1"/>
      <c r="B61" s="1"/>
      <c r="C61" s="1"/>
      <c r="D61" s="1"/>
      <c r="E61" s="1"/>
      <c r="F61" s="1"/>
      <c r="G61" s="1"/>
    </row>
    <row r="62" spans="1:12" ht="12">
      <c r="A62" s="1"/>
      <c r="B62" s="1"/>
      <c r="C62" s="1"/>
      <c r="D62" s="1"/>
      <c r="E62" s="1"/>
      <c r="F62" s="1"/>
      <c r="G62" s="1"/>
    </row>
    <row r="63" spans="1:12" ht="12">
      <c r="A63" s="1"/>
      <c r="B63" s="1"/>
      <c r="C63" s="1"/>
      <c r="D63" s="1"/>
      <c r="E63" s="1"/>
      <c r="F63" s="1"/>
      <c r="G63" s="1"/>
    </row>
    <row r="64" spans="1:12" ht="12">
      <c r="A64" s="1"/>
      <c r="B64" s="1"/>
      <c r="C64" s="1"/>
      <c r="D64" s="1"/>
      <c r="E64" s="1"/>
      <c r="F64" s="1"/>
      <c r="G64" s="1"/>
    </row>
    <row r="65" spans="1:7" ht="12">
      <c r="A65" s="1"/>
      <c r="B65" s="1"/>
      <c r="C65" s="1"/>
      <c r="D65" s="1"/>
      <c r="E65" s="1"/>
      <c r="F65" s="1"/>
      <c r="G65" s="1"/>
    </row>
  </sheetData>
  <mergeCells count="12">
    <mergeCell ref="A54:G54"/>
    <mergeCell ref="A55:G55"/>
    <mergeCell ref="A6:A21"/>
    <mergeCell ref="A22:A37"/>
    <mergeCell ref="A38:A53"/>
    <mergeCell ref="A1:G1"/>
    <mergeCell ref="A2:G2"/>
    <mergeCell ref="A3:B5"/>
    <mergeCell ref="C3:C5"/>
    <mergeCell ref="D3:G3"/>
    <mergeCell ref="D4:F4"/>
    <mergeCell ref="G4:G5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L65"/>
  <sheetViews>
    <sheetView showGridLines="0" zoomScaleNormal="100" workbookViewId="0">
      <selection sqref="A1:G1"/>
    </sheetView>
  </sheetViews>
  <sheetFormatPr baseColWidth="10" defaultRowHeight="11.25"/>
  <cols>
    <col min="1" max="2" width="31.6640625" customWidth="1"/>
    <col min="3" max="3" width="15.6640625" customWidth="1"/>
    <col min="4" max="5" width="13.6640625" customWidth="1"/>
    <col min="6" max="6" width="14.6640625" customWidth="1"/>
    <col min="7" max="7" width="17.5" customWidth="1"/>
  </cols>
  <sheetData>
    <row r="1" spans="1:12" ht="13.9" customHeight="1">
      <c r="A1" s="16" t="s">
        <v>0</v>
      </c>
      <c r="B1" s="16"/>
      <c r="C1" s="16"/>
      <c r="D1" s="16"/>
      <c r="E1" s="16"/>
      <c r="F1" s="16"/>
      <c r="G1" s="16"/>
    </row>
    <row r="2" spans="1:12" ht="36" customHeight="1">
      <c r="A2" s="17" t="s">
        <v>42</v>
      </c>
      <c r="B2" s="17" t="s">
        <v>45</v>
      </c>
      <c r="C2" s="17" t="s">
        <v>45</v>
      </c>
      <c r="D2" s="17" t="s">
        <v>45</v>
      </c>
      <c r="E2" s="17" t="s">
        <v>45</v>
      </c>
      <c r="F2" s="17" t="s">
        <v>45</v>
      </c>
      <c r="G2" s="17" t="s">
        <v>45</v>
      </c>
      <c r="J2" t="s">
        <v>45</v>
      </c>
    </row>
    <row r="3" spans="1:12" ht="36.6" customHeight="1">
      <c r="A3" s="18" t="s">
        <v>2</v>
      </c>
      <c r="B3" s="18" t="s">
        <v>45</v>
      </c>
      <c r="C3" s="18" t="s">
        <v>3</v>
      </c>
      <c r="D3" s="18" t="s">
        <v>4</v>
      </c>
      <c r="E3" s="18" t="s">
        <v>45</v>
      </c>
      <c r="F3" s="18" t="s">
        <v>45</v>
      </c>
      <c r="G3" s="18" t="s">
        <v>45</v>
      </c>
    </row>
    <row r="4" spans="1:12" ht="28.9" customHeight="1">
      <c r="A4" s="18" t="s">
        <v>45</v>
      </c>
      <c r="B4" s="18" t="s">
        <v>45</v>
      </c>
      <c r="C4" s="18" t="s">
        <v>45</v>
      </c>
      <c r="D4" s="18" t="s">
        <v>5</v>
      </c>
      <c r="E4" s="18" t="s">
        <v>45</v>
      </c>
      <c r="F4" s="18" t="s">
        <v>45</v>
      </c>
      <c r="G4" s="18" t="s">
        <v>6</v>
      </c>
      <c r="H4" t="s">
        <v>45</v>
      </c>
      <c r="I4" t="s">
        <v>45</v>
      </c>
      <c r="J4" t="s">
        <v>45</v>
      </c>
      <c r="K4" t="s">
        <v>45</v>
      </c>
      <c r="L4" t="s">
        <v>45</v>
      </c>
    </row>
    <row r="5" spans="1:12" ht="16.899999999999999" customHeight="1">
      <c r="A5" s="18" t="s">
        <v>45</v>
      </c>
      <c r="B5" s="18" t="s">
        <v>45</v>
      </c>
      <c r="C5" s="18" t="s">
        <v>45</v>
      </c>
      <c r="D5" s="3" t="s">
        <v>7</v>
      </c>
      <c r="E5" s="3" t="s">
        <v>8</v>
      </c>
      <c r="F5" s="3" t="s">
        <v>9</v>
      </c>
      <c r="G5" s="18" t="s">
        <v>45</v>
      </c>
      <c r="H5" t="s">
        <v>45</v>
      </c>
      <c r="I5" t="s">
        <v>45</v>
      </c>
      <c r="J5" t="s">
        <v>45</v>
      </c>
      <c r="K5" t="s">
        <v>45</v>
      </c>
      <c r="L5" t="s">
        <v>45</v>
      </c>
    </row>
    <row r="6" spans="1:12" ht="12" customHeight="1">
      <c r="A6" s="23" t="s">
        <v>7</v>
      </c>
      <c r="B6" s="6" t="s">
        <v>45</v>
      </c>
      <c r="C6" s="12">
        <v>3396</v>
      </c>
      <c r="D6" s="12">
        <v>2139</v>
      </c>
      <c r="E6" s="12">
        <v>2005</v>
      </c>
      <c r="F6" s="12">
        <v>134</v>
      </c>
      <c r="G6" s="12">
        <v>1257</v>
      </c>
    </row>
    <row r="7" spans="1:12" ht="12" customHeight="1">
      <c r="A7" s="24" t="s">
        <v>45</v>
      </c>
      <c r="B7" s="2" t="s">
        <v>10</v>
      </c>
      <c r="C7" s="13">
        <v>74</v>
      </c>
      <c r="D7" s="13">
        <v>3</v>
      </c>
      <c r="E7" s="13">
        <v>2</v>
      </c>
      <c r="F7" s="13">
        <v>1</v>
      </c>
      <c r="G7" s="13">
        <v>71</v>
      </c>
      <c r="H7" t="s">
        <v>45</v>
      </c>
      <c r="I7" t="s">
        <v>45</v>
      </c>
      <c r="K7" t="s">
        <v>45</v>
      </c>
      <c r="L7" t="s">
        <v>45</v>
      </c>
    </row>
    <row r="8" spans="1:12" ht="12" customHeight="1">
      <c r="A8" s="24" t="s">
        <v>45</v>
      </c>
      <c r="B8" s="2" t="s">
        <v>11</v>
      </c>
      <c r="C8" s="13">
        <v>356</v>
      </c>
      <c r="D8" s="13">
        <v>92</v>
      </c>
      <c r="E8" s="13">
        <v>73</v>
      </c>
      <c r="F8" s="13">
        <v>19</v>
      </c>
      <c r="G8" s="13">
        <v>264</v>
      </c>
      <c r="H8" t="s">
        <v>45</v>
      </c>
      <c r="I8" t="s">
        <v>45</v>
      </c>
      <c r="K8" t="s">
        <v>45</v>
      </c>
      <c r="L8" t="s">
        <v>45</v>
      </c>
    </row>
    <row r="9" spans="1:12" ht="12" customHeight="1">
      <c r="A9" s="24" t="s">
        <v>45</v>
      </c>
      <c r="B9" s="2" t="s">
        <v>12</v>
      </c>
      <c r="C9" s="13">
        <v>316</v>
      </c>
      <c r="D9" s="13">
        <v>223</v>
      </c>
      <c r="E9" s="13">
        <v>189</v>
      </c>
      <c r="F9" s="13">
        <v>34</v>
      </c>
      <c r="G9" s="13">
        <v>93</v>
      </c>
      <c r="H9" t="s">
        <v>45</v>
      </c>
      <c r="I9" t="s">
        <v>45</v>
      </c>
      <c r="K9" t="s">
        <v>45</v>
      </c>
      <c r="L9" t="s">
        <v>45</v>
      </c>
    </row>
    <row r="10" spans="1:12" ht="12" customHeight="1">
      <c r="A10" s="24" t="s">
        <v>45</v>
      </c>
      <c r="B10" s="2" t="s">
        <v>13</v>
      </c>
      <c r="C10" s="13">
        <v>394</v>
      </c>
      <c r="D10" s="13">
        <v>334</v>
      </c>
      <c r="E10" s="13">
        <v>301</v>
      </c>
      <c r="F10" s="13">
        <v>33</v>
      </c>
      <c r="G10" s="13">
        <v>60</v>
      </c>
      <c r="H10" t="s">
        <v>45</v>
      </c>
      <c r="I10" t="s">
        <v>45</v>
      </c>
      <c r="K10" t="s">
        <v>45</v>
      </c>
      <c r="L10" t="s">
        <v>45</v>
      </c>
    </row>
    <row r="11" spans="1:12" ht="12" customHeight="1">
      <c r="A11" s="24" t="s">
        <v>45</v>
      </c>
      <c r="B11" s="2" t="s">
        <v>14</v>
      </c>
      <c r="C11" s="13">
        <v>336</v>
      </c>
      <c r="D11" s="13">
        <v>292</v>
      </c>
      <c r="E11" s="13">
        <v>279</v>
      </c>
      <c r="F11" s="13">
        <v>13</v>
      </c>
      <c r="G11" s="13">
        <v>44</v>
      </c>
      <c r="H11" t="s">
        <v>45</v>
      </c>
      <c r="I11" t="s">
        <v>45</v>
      </c>
      <c r="K11" t="s">
        <v>45</v>
      </c>
      <c r="L11" t="s">
        <v>45</v>
      </c>
    </row>
    <row r="12" spans="1:12" ht="12" customHeight="1">
      <c r="A12" s="24" t="s">
        <v>45</v>
      </c>
      <c r="B12" s="2" t="s">
        <v>15</v>
      </c>
      <c r="C12" s="13">
        <v>270</v>
      </c>
      <c r="D12" s="13">
        <v>237</v>
      </c>
      <c r="E12" s="13">
        <v>226</v>
      </c>
      <c r="F12" s="13">
        <v>11</v>
      </c>
      <c r="G12" s="13">
        <v>33</v>
      </c>
      <c r="H12" t="s">
        <v>45</v>
      </c>
      <c r="I12" t="s">
        <v>45</v>
      </c>
      <c r="K12" t="s">
        <v>45</v>
      </c>
      <c r="L12" t="s">
        <v>45</v>
      </c>
    </row>
    <row r="13" spans="1:12" ht="12" customHeight="1">
      <c r="A13" s="24" t="s">
        <v>45</v>
      </c>
      <c r="B13" s="2" t="s">
        <v>16</v>
      </c>
      <c r="C13" s="13">
        <v>277</v>
      </c>
      <c r="D13" s="13">
        <v>235</v>
      </c>
      <c r="E13" s="13">
        <v>228</v>
      </c>
      <c r="F13" s="13">
        <v>7</v>
      </c>
      <c r="G13" s="13">
        <v>42</v>
      </c>
      <c r="H13" t="s">
        <v>45</v>
      </c>
      <c r="I13" t="s">
        <v>45</v>
      </c>
      <c r="K13" t="s">
        <v>45</v>
      </c>
      <c r="L13" t="s">
        <v>45</v>
      </c>
    </row>
    <row r="14" spans="1:12" ht="12" customHeight="1">
      <c r="A14" s="24" t="s">
        <v>45</v>
      </c>
      <c r="B14" s="2" t="s">
        <v>17</v>
      </c>
      <c r="C14" s="13">
        <v>244</v>
      </c>
      <c r="D14" s="13">
        <v>204</v>
      </c>
      <c r="E14" s="13">
        <v>199</v>
      </c>
      <c r="F14" s="13">
        <v>5</v>
      </c>
      <c r="G14" s="13">
        <v>40</v>
      </c>
      <c r="H14" t="s">
        <v>45</v>
      </c>
      <c r="I14" t="s">
        <v>45</v>
      </c>
      <c r="K14" t="s">
        <v>45</v>
      </c>
      <c r="L14" t="s">
        <v>45</v>
      </c>
    </row>
    <row r="15" spans="1:12" ht="12" customHeight="1">
      <c r="A15" s="24" t="s">
        <v>45</v>
      </c>
      <c r="B15" s="2" t="s">
        <v>18</v>
      </c>
      <c r="C15" s="13">
        <v>209</v>
      </c>
      <c r="D15" s="13">
        <v>167</v>
      </c>
      <c r="E15" s="13">
        <v>165</v>
      </c>
      <c r="F15" s="13">
        <v>2</v>
      </c>
      <c r="G15" s="13">
        <v>42</v>
      </c>
      <c r="H15" t="s">
        <v>45</v>
      </c>
      <c r="I15" t="s">
        <v>45</v>
      </c>
      <c r="K15" t="s">
        <v>45</v>
      </c>
      <c r="L15" t="s">
        <v>45</v>
      </c>
    </row>
    <row r="16" spans="1:12" ht="12" customHeight="1">
      <c r="A16" s="24" t="s">
        <v>45</v>
      </c>
      <c r="B16" s="2" t="s">
        <v>19</v>
      </c>
      <c r="C16" s="13">
        <v>213</v>
      </c>
      <c r="D16" s="13">
        <v>151</v>
      </c>
      <c r="E16" s="13">
        <v>148</v>
      </c>
      <c r="F16" s="13">
        <v>3</v>
      </c>
      <c r="G16" s="13">
        <v>62</v>
      </c>
      <c r="H16" t="s">
        <v>45</v>
      </c>
      <c r="I16" t="s">
        <v>45</v>
      </c>
      <c r="K16" t="s">
        <v>45</v>
      </c>
      <c r="L16" t="s">
        <v>45</v>
      </c>
    </row>
    <row r="17" spans="1:12" ht="12" customHeight="1">
      <c r="A17" s="24" t="s">
        <v>45</v>
      </c>
      <c r="B17" s="2" t="s">
        <v>20</v>
      </c>
      <c r="C17" s="13">
        <v>223</v>
      </c>
      <c r="D17" s="13">
        <v>111</v>
      </c>
      <c r="E17" s="13">
        <v>109</v>
      </c>
      <c r="F17" s="13">
        <v>2</v>
      </c>
      <c r="G17" s="13">
        <v>112</v>
      </c>
      <c r="H17" t="s">
        <v>45</v>
      </c>
      <c r="I17" t="s">
        <v>45</v>
      </c>
      <c r="K17" t="s">
        <v>45</v>
      </c>
      <c r="L17" t="s">
        <v>45</v>
      </c>
    </row>
    <row r="18" spans="1:12" ht="12" customHeight="1">
      <c r="A18" s="24" t="s">
        <v>45</v>
      </c>
      <c r="B18" s="2" t="s">
        <v>21</v>
      </c>
      <c r="C18" s="13">
        <v>154</v>
      </c>
      <c r="D18" s="13">
        <v>46</v>
      </c>
      <c r="E18" s="13">
        <v>43</v>
      </c>
      <c r="F18" s="13">
        <v>3</v>
      </c>
      <c r="G18" s="13">
        <v>108</v>
      </c>
      <c r="H18" t="s">
        <v>45</v>
      </c>
      <c r="I18" t="s">
        <v>45</v>
      </c>
      <c r="K18" t="s">
        <v>45</v>
      </c>
      <c r="L18" t="s">
        <v>45</v>
      </c>
    </row>
    <row r="19" spans="1:12" ht="12" customHeight="1">
      <c r="A19" s="24" t="s">
        <v>45</v>
      </c>
      <c r="B19" s="2" t="s">
        <v>22</v>
      </c>
      <c r="C19" s="13">
        <v>127</v>
      </c>
      <c r="D19" s="13">
        <v>28</v>
      </c>
      <c r="E19" s="13">
        <v>28</v>
      </c>
      <c r="F19" s="13" t="s">
        <v>58</v>
      </c>
      <c r="G19" s="13">
        <v>99</v>
      </c>
      <c r="H19" t="s">
        <v>45</v>
      </c>
      <c r="I19" t="s">
        <v>45</v>
      </c>
      <c r="K19" t="s">
        <v>45</v>
      </c>
      <c r="L19" t="s">
        <v>45</v>
      </c>
    </row>
    <row r="20" spans="1:12" ht="12" customHeight="1">
      <c r="A20" s="24" t="s">
        <v>45</v>
      </c>
      <c r="B20" s="2" t="s">
        <v>23</v>
      </c>
      <c r="C20" s="13">
        <v>86</v>
      </c>
      <c r="D20" s="13">
        <v>10</v>
      </c>
      <c r="E20" s="13">
        <v>10</v>
      </c>
      <c r="F20" s="13" t="s">
        <v>58</v>
      </c>
      <c r="G20" s="13">
        <v>76</v>
      </c>
      <c r="H20" t="s">
        <v>45</v>
      </c>
      <c r="I20" t="s">
        <v>45</v>
      </c>
      <c r="K20" t="s">
        <v>45</v>
      </c>
      <c r="L20" t="s">
        <v>45</v>
      </c>
    </row>
    <row r="21" spans="1:12" ht="12" customHeight="1">
      <c r="A21" s="24" t="s">
        <v>45</v>
      </c>
      <c r="B21" s="2" t="s">
        <v>24</v>
      </c>
      <c r="C21" s="13">
        <v>117</v>
      </c>
      <c r="D21" s="13">
        <v>6</v>
      </c>
      <c r="E21" s="13">
        <v>5</v>
      </c>
      <c r="F21" s="13">
        <v>1</v>
      </c>
      <c r="G21" s="13">
        <v>111</v>
      </c>
      <c r="H21" t="s">
        <v>45</v>
      </c>
      <c r="I21" t="s">
        <v>45</v>
      </c>
      <c r="K21" t="s">
        <v>45</v>
      </c>
      <c r="L21" t="s">
        <v>45</v>
      </c>
    </row>
    <row r="22" spans="1:12" ht="12" customHeight="1">
      <c r="A22" s="25" t="s">
        <v>25</v>
      </c>
      <c r="B22" s="4" t="s">
        <v>45</v>
      </c>
      <c r="C22" s="12">
        <v>1751</v>
      </c>
      <c r="D22" s="12">
        <v>957</v>
      </c>
      <c r="E22" s="12">
        <v>866</v>
      </c>
      <c r="F22" s="12">
        <v>91</v>
      </c>
      <c r="G22" s="12">
        <v>794</v>
      </c>
    </row>
    <row r="23" spans="1:12" ht="12" customHeight="1">
      <c r="A23" s="24" t="s">
        <v>45</v>
      </c>
      <c r="B23" s="2" t="s">
        <v>10</v>
      </c>
      <c r="C23" s="13">
        <v>38</v>
      </c>
      <c r="D23" s="13">
        <v>1</v>
      </c>
      <c r="E23" s="13">
        <v>1</v>
      </c>
      <c r="F23" s="13" t="s">
        <v>58</v>
      </c>
      <c r="G23" s="13">
        <v>37</v>
      </c>
      <c r="H23" t="s">
        <v>45</v>
      </c>
      <c r="I23" t="s">
        <v>45</v>
      </c>
      <c r="K23" t="s">
        <v>45</v>
      </c>
      <c r="L23" t="s">
        <v>45</v>
      </c>
    </row>
    <row r="24" spans="1:12" ht="12" customHeight="1">
      <c r="A24" s="24" t="s">
        <v>45</v>
      </c>
      <c r="B24" s="2" t="s">
        <v>11</v>
      </c>
      <c r="C24" s="13">
        <v>180</v>
      </c>
      <c r="D24" s="13">
        <v>34</v>
      </c>
      <c r="E24" s="13">
        <v>25</v>
      </c>
      <c r="F24" s="13">
        <v>9</v>
      </c>
      <c r="G24" s="13">
        <v>146</v>
      </c>
      <c r="H24" t="s">
        <v>45</v>
      </c>
      <c r="I24" t="s">
        <v>45</v>
      </c>
      <c r="K24" t="s">
        <v>45</v>
      </c>
      <c r="L24" t="s">
        <v>45</v>
      </c>
    </row>
    <row r="25" spans="1:12" ht="12" customHeight="1">
      <c r="A25" s="24" t="s">
        <v>45</v>
      </c>
      <c r="B25" s="2" t="s">
        <v>12</v>
      </c>
      <c r="C25" s="13">
        <v>159</v>
      </c>
      <c r="D25" s="13">
        <v>93</v>
      </c>
      <c r="E25" s="13">
        <v>72</v>
      </c>
      <c r="F25" s="13">
        <v>21</v>
      </c>
      <c r="G25" s="13">
        <v>66</v>
      </c>
      <c r="H25" t="s">
        <v>45</v>
      </c>
      <c r="I25" t="s">
        <v>45</v>
      </c>
      <c r="K25" t="s">
        <v>45</v>
      </c>
      <c r="L25" t="s">
        <v>45</v>
      </c>
    </row>
    <row r="26" spans="1:12" ht="12" customHeight="1">
      <c r="A26" s="24" t="s">
        <v>45</v>
      </c>
      <c r="B26" s="2" t="s">
        <v>13</v>
      </c>
      <c r="C26" s="13">
        <v>228</v>
      </c>
      <c r="D26" s="13">
        <v>181</v>
      </c>
      <c r="E26" s="13">
        <v>153</v>
      </c>
      <c r="F26" s="13">
        <v>28</v>
      </c>
      <c r="G26" s="13">
        <v>47</v>
      </c>
      <c r="H26" t="s">
        <v>45</v>
      </c>
      <c r="I26" t="s">
        <v>45</v>
      </c>
      <c r="K26" t="s">
        <v>45</v>
      </c>
      <c r="L26" t="s">
        <v>45</v>
      </c>
    </row>
    <row r="27" spans="1:12" ht="12" customHeight="1">
      <c r="A27" s="24" t="s">
        <v>45</v>
      </c>
      <c r="B27" s="2" t="s">
        <v>14</v>
      </c>
      <c r="C27" s="13">
        <v>168</v>
      </c>
      <c r="D27" s="13">
        <v>136</v>
      </c>
      <c r="E27" s="13">
        <v>125</v>
      </c>
      <c r="F27" s="13">
        <v>11</v>
      </c>
      <c r="G27" s="13">
        <v>32</v>
      </c>
      <c r="H27" t="s">
        <v>45</v>
      </c>
      <c r="I27" t="s">
        <v>45</v>
      </c>
      <c r="K27" t="s">
        <v>45</v>
      </c>
      <c r="L27" t="s">
        <v>45</v>
      </c>
    </row>
    <row r="28" spans="1:12" ht="12" customHeight="1">
      <c r="A28" s="24" t="s">
        <v>45</v>
      </c>
      <c r="B28" s="2" t="s">
        <v>15</v>
      </c>
      <c r="C28" s="13">
        <v>136</v>
      </c>
      <c r="D28" s="13">
        <v>109</v>
      </c>
      <c r="E28" s="13">
        <v>103</v>
      </c>
      <c r="F28" s="13">
        <v>6</v>
      </c>
      <c r="G28" s="13">
        <v>27</v>
      </c>
      <c r="H28" t="s">
        <v>45</v>
      </c>
      <c r="I28" t="s">
        <v>45</v>
      </c>
      <c r="K28" t="s">
        <v>45</v>
      </c>
      <c r="L28" t="s">
        <v>45</v>
      </c>
    </row>
    <row r="29" spans="1:12" ht="12" customHeight="1">
      <c r="A29" s="24" t="s">
        <v>45</v>
      </c>
      <c r="B29" s="2" t="s">
        <v>16</v>
      </c>
      <c r="C29" s="13">
        <v>145</v>
      </c>
      <c r="D29" s="13">
        <v>113</v>
      </c>
      <c r="E29" s="13">
        <v>108</v>
      </c>
      <c r="F29" s="13">
        <v>5</v>
      </c>
      <c r="G29" s="13">
        <v>32</v>
      </c>
      <c r="H29" t="s">
        <v>45</v>
      </c>
      <c r="I29" t="s">
        <v>45</v>
      </c>
      <c r="K29" t="s">
        <v>45</v>
      </c>
      <c r="L29" t="s">
        <v>45</v>
      </c>
    </row>
    <row r="30" spans="1:12" ht="12" customHeight="1">
      <c r="A30" s="24" t="s">
        <v>45</v>
      </c>
      <c r="B30" s="2" t="s">
        <v>17</v>
      </c>
      <c r="C30" s="13">
        <v>127</v>
      </c>
      <c r="D30" s="13">
        <v>93</v>
      </c>
      <c r="E30" s="13">
        <v>89</v>
      </c>
      <c r="F30" s="13">
        <v>4</v>
      </c>
      <c r="G30" s="13">
        <v>34</v>
      </c>
      <c r="H30" t="s">
        <v>45</v>
      </c>
      <c r="I30" t="s">
        <v>45</v>
      </c>
      <c r="K30" t="s">
        <v>45</v>
      </c>
      <c r="L30" t="s">
        <v>45</v>
      </c>
    </row>
    <row r="31" spans="1:12" ht="12" customHeight="1">
      <c r="A31" s="24" t="s">
        <v>45</v>
      </c>
      <c r="B31" s="2" t="s">
        <v>18</v>
      </c>
      <c r="C31" s="13">
        <v>104</v>
      </c>
      <c r="D31" s="13">
        <v>73</v>
      </c>
      <c r="E31" s="13">
        <v>72</v>
      </c>
      <c r="F31" s="13">
        <v>1</v>
      </c>
      <c r="G31" s="13">
        <v>31</v>
      </c>
      <c r="H31" t="s">
        <v>45</v>
      </c>
      <c r="I31" t="s">
        <v>45</v>
      </c>
      <c r="K31" t="s">
        <v>45</v>
      </c>
      <c r="L31" t="s">
        <v>45</v>
      </c>
    </row>
    <row r="32" spans="1:12" ht="12" customHeight="1">
      <c r="A32" s="24" t="s">
        <v>45</v>
      </c>
      <c r="B32" s="2" t="s">
        <v>19</v>
      </c>
      <c r="C32" s="13">
        <v>108</v>
      </c>
      <c r="D32" s="13">
        <v>70</v>
      </c>
      <c r="E32" s="13">
        <v>69</v>
      </c>
      <c r="F32" s="13">
        <v>1</v>
      </c>
      <c r="G32" s="13">
        <v>38</v>
      </c>
      <c r="H32" t="s">
        <v>45</v>
      </c>
      <c r="I32" t="s">
        <v>45</v>
      </c>
      <c r="K32" t="s">
        <v>45</v>
      </c>
      <c r="L32" t="s">
        <v>45</v>
      </c>
    </row>
    <row r="33" spans="1:12" ht="12" customHeight="1">
      <c r="A33" s="24" t="s">
        <v>45</v>
      </c>
      <c r="B33" s="2" t="s">
        <v>20</v>
      </c>
      <c r="C33" s="13">
        <v>110</v>
      </c>
      <c r="D33" s="13">
        <v>34</v>
      </c>
      <c r="E33" s="13">
        <v>32</v>
      </c>
      <c r="F33" s="13">
        <v>2</v>
      </c>
      <c r="G33" s="13">
        <v>76</v>
      </c>
      <c r="H33" t="s">
        <v>45</v>
      </c>
      <c r="I33" t="s">
        <v>45</v>
      </c>
      <c r="K33" t="s">
        <v>45</v>
      </c>
      <c r="L33" t="s">
        <v>45</v>
      </c>
    </row>
    <row r="34" spans="1:12" ht="12" customHeight="1">
      <c r="A34" s="24" t="s">
        <v>45</v>
      </c>
      <c r="B34" s="2" t="s">
        <v>21</v>
      </c>
      <c r="C34" s="13">
        <v>60</v>
      </c>
      <c r="D34" s="13">
        <v>10</v>
      </c>
      <c r="E34" s="13">
        <v>8</v>
      </c>
      <c r="F34" s="13">
        <v>2</v>
      </c>
      <c r="G34" s="13">
        <v>50</v>
      </c>
      <c r="H34" t="s">
        <v>45</v>
      </c>
      <c r="I34" t="s">
        <v>45</v>
      </c>
      <c r="K34" t="s">
        <v>45</v>
      </c>
      <c r="L34" t="s">
        <v>45</v>
      </c>
    </row>
    <row r="35" spans="1:12" ht="12" customHeight="1">
      <c r="A35" s="24" t="s">
        <v>45</v>
      </c>
      <c r="B35" s="2" t="s">
        <v>22</v>
      </c>
      <c r="C35" s="13">
        <v>59</v>
      </c>
      <c r="D35" s="13">
        <v>4</v>
      </c>
      <c r="E35" s="13">
        <v>4</v>
      </c>
      <c r="F35" s="13" t="s">
        <v>58</v>
      </c>
      <c r="G35" s="13">
        <v>55</v>
      </c>
      <c r="H35" t="s">
        <v>45</v>
      </c>
      <c r="I35" t="s">
        <v>45</v>
      </c>
      <c r="K35" t="s">
        <v>45</v>
      </c>
      <c r="L35" t="s">
        <v>45</v>
      </c>
    </row>
    <row r="36" spans="1:12" ht="12" customHeight="1">
      <c r="A36" s="24" t="s">
        <v>45</v>
      </c>
      <c r="B36" s="2" t="s">
        <v>23</v>
      </c>
      <c r="C36" s="13">
        <v>53</v>
      </c>
      <c r="D36" s="13">
        <v>3</v>
      </c>
      <c r="E36" s="13">
        <v>3</v>
      </c>
      <c r="F36" s="13" t="s">
        <v>58</v>
      </c>
      <c r="G36" s="13">
        <v>50</v>
      </c>
      <c r="H36" t="s">
        <v>45</v>
      </c>
      <c r="I36" t="s">
        <v>45</v>
      </c>
      <c r="K36" t="s">
        <v>45</v>
      </c>
      <c r="L36" t="s">
        <v>45</v>
      </c>
    </row>
    <row r="37" spans="1:12" ht="12" customHeight="1">
      <c r="A37" s="24" t="s">
        <v>45</v>
      </c>
      <c r="B37" s="2" t="s">
        <v>24</v>
      </c>
      <c r="C37" s="13">
        <v>76</v>
      </c>
      <c r="D37" s="13">
        <v>3</v>
      </c>
      <c r="E37" s="13">
        <v>2</v>
      </c>
      <c r="F37" s="13">
        <v>1</v>
      </c>
      <c r="G37" s="13">
        <v>73</v>
      </c>
      <c r="H37" t="s">
        <v>45</v>
      </c>
      <c r="I37" t="s">
        <v>45</v>
      </c>
      <c r="K37" t="s">
        <v>45</v>
      </c>
      <c r="L37" t="s">
        <v>45</v>
      </c>
    </row>
    <row r="38" spans="1:12" ht="12" customHeight="1">
      <c r="A38" s="25" t="s">
        <v>26</v>
      </c>
      <c r="B38" s="4" t="s">
        <v>45</v>
      </c>
      <c r="C38" s="12">
        <v>1645</v>
      </c>
      <c r="D38" s="12">
        <v>1182</v>
      </c>
      <c r="E38" s="12">
        <v>1139</v>
      </c>
      <c r="F38" s="12">
        <v>43</v>
      </c>
      <c r="G38" s="12">
        <v>463</v>
      </c>
    </row>
    <row r="39" spans="1:12" ht="12" customHeight="1">
      <c r="A39" s="24" t="s">
        <v>45</v>
      </c>
      <c r="B39" s="2" t="s">
        <v>10</v>
      </c>
      <c r="C39" s="13">
        <v>36</v>
      </c>
      <c r="D39" s="13">
        <v>2</v>
      </c>
      <c r="E39" s="13">
        <v>1</v>
      </c>
      <c r="F39" s="13">
        <v>1</v>
      </c>
      <c r="G39" s="13">
        <v>34</v>
      </c>
      <c r="H39" t="s">
        <v>45</v>
      </c>
      <c r="I39" t="s">
        <v>45</v>
      </c>
      <c r="K39" t="s">
        <v>45</v>
      </c>
      <c r="L39" t="s">
        <v>45</v>
      </c>
    </row>
    <row r="40" spans="1:12" ht="12" customHeight="1">
      <c r="A40" s="24" t="s">
        <v>45</v>
      </c>
      <c r="B40" s="2" t="s">
        <v>11</v>
      </c>
      <c r="C40" s="13">
        <v>176</v>
      </c>
      <c r="D40" s="13">
        <v>58</v>
      </c>
      <c r="E40" s="13">
        <v>48</v>
      </c>
      <c r="F40" s="13">
        <v>10</v>
      </c>
      <c r="G40" s="13">
        <v>118</v>
      </c>
      <c r="H40" t="s">
        <v>45</v>
      </c>
      <c r="I40" t="s">
        <v>45</v>
      </c>
      <c r="K40" t="s">
        <v>45</v>
      </c>
      <c r="L40" t="s">
        <v>45</v>
      </c>
    </row>
    <row r="41" spans="1:12" ht="12" customHeight="1">
      <c r="A41" s="24" t="s">
        <v>45</v>
      </c>
      <c r="B41" s="2" t="s">
        <v>12</v>
      </c>
      <c r="C41" s="13">
        <v>157</v>
      </c>
      <c r="D41" s="13">
        <v>130</v>
      </c>
      <c r="E41" s="13">
        <v>117</v>
      </c>
      <c r="F41" s="13">
        <v>13</v>
      </c>
      <c r="G41" s="13">
        <v>27</v>
      </c>
      <c r="H41" t="s">
        <v>45</v>
      </c>
      <c r="I41" t="s">
        <v>45</v>
      </c>
      <c r="K41" t="s">
        <v>45</v>
      </c>
      <c r="L41" t="s">
        <v>45</v>
      </c>
    </row>
    <row r="42" spans="1:12" ht="12" customHeight="1">
      <c r="A42" s="24" t="s">
        <v>45</v>
      </c>
      <c r="B42" s="2" t="s">
        <v>13</v>
      </c>
      <c r="C42" s="13">
        <v>166</v>
      </c>
      <c r="D42" s="13">
        <v>153</v>
      </c>
      <c r="E42" s="13">
        <v>148</v>
      </c>
      <c r="F42" s="13">
        <v>5</v>
      </c>
      <c r="G42" s="13">
        <v>13</v>
      </c>
      <c r="H42" t="s">
        <v>45</v>
      </c>
      <c r="I42" t="s">
        <v>45</v>
      </c>
      <c r="K42" t="s">
        <v>45</v>
      </c>
      <c r="L42" t="s">
        <v>45</v>
      </c>
    </row>
    <row r="43" spans="1:12" ht="12" customHeight="1">
      <c r="A43" s="24" t="s">
        <v>45</v>
      </c>
      <c r="B43" s="2" t="s">
        <v>14</v>
      </c>
      <c r="C43" s="13">
        <v>168</v>
      </c>
      <c r="D43" s="13">
        <v>156</v>
      </c>
      <c r="E43" s="13">
        <v>154</v>
      </c>
      <c r="F43" s="13">
        <v>2</v>
      </c>
      <c r="G43" s="13">
        <v>12</v>
      </c>
      <c r="H43" t="s">
        <v>45</v>
      </c>
      <c r="I43" t="s">
        <v>45</v>
      </c>
      <c r="K43" t="s">
        <v>45</v>
      </c>
      <c r="L43" t="s">
        <v>45</v>
      </c>
    </row>
    <row r="44" spans="1:12" ht="12" customHeight="1">
      <c r="A44" s="24" t="s">
        <v>45</v>
      </c>
      <c r="B44" s="2" t="s">
        <v>15</v>
      </c>
      <c r="C44" s="13">
        <v>134</v>
      </c>
      <c r="D44" s="13">
        <v>128</v>
      </c>
      <c r="E44" s="13">
        <v>123</v>
      </c>
      <c r="F44" s="13">
        <v>5</v>
      </c>
      <c r="G44" s="13">
        <v>6</v>
      </c>
      <c r="H44" t="s">
        <v>45</v>
      </c>
      <c r="I44" t="s">
        <v>45</v>
      </c>
      <c r="K44" t="s">
        <v>45</v>
      </c>
      <c r="L44" t="s">
        <v>45</v>
      </c>
    </row>
    <row r="45" spans="1:12" ht="12" customHeight="1">
      <c r="A45" s="24" t="s">
        <v>45</v>
      </c>
      <c r="B45" s="2" t="s">
        <v>16</v>
      </c>
      <c r="C45" s="13">
        <v>132</v>
      </c>
      <c r="D45" s="13">
        <v>122</v>
      </c>
      <c r="E45" s="13">
        <v>120</v>
      </c>
      <c r="F45" s="13">
        <v>2</v>
      </c>
      <c r="G45" s="13">
        <v>10</v>
      </c>
      <c r="H45" t="s">
        <v>45</v>
      </c>
      <c r="I45" t="s">
        <v>45</v>
      </c>
      <c r="K45" t="s">
        <v>45</v>
      </c>
      <c r="L45" t="s">
        <v>45</v>
      </c>
    </row>
    <row r="46" spans="1:12" ht="12" customHeight="1">
      <c r="A46" s="24" t="s">
        <v>45</v>
      </c>
      <c r="B46" s="2" t="s">
        <v>17</v>
      </c>
      <c r="C46" s="13">
        <v>117</v>
      </c>
      <c r="D46" s="13">
        <v>111</v>
      </c>
      <c r="E46" s="13">
        <v>110</v>
      </c>
      <c r="F46" s="13">
        <v>1</v>
      </c>
      <c r="G46" s="13">
        <v>6</v>
      </c>
      <c r="H46" t="s">
        <v>45</v>
      </c>
      <c r="I46" t="s">
        <v>45</v>
      </c>
      <c r="K46" t="s">
        <v>45</v>
      </c>
      <c r="L46" t="s">
        <v>45</v>
      </c>
    </row>
    <row r="47" spans="1:12" ht="12" customHeight="1">
      <c r="A47" s="24" t="s">
        <v>45</v>
      </c>
      <c r="B47" s="2" t="s">
        <v>18</v>
      </c>
      <c r="C47" s="13">
        <v>105</v>
      </c>
      <c r="D47" s="13">
        <v>94</v>
      </c>
      <c r="E47" s="13">
        <v>93</v>
      </c>
      <c r="F47" s="13">
        <v>1</v>
      </c>
      <c r="G47" s="13">
        <v>11</v>
      </c>
      <c r="H47" t="s">
        <v>45</v>
      </c>
      <c r="I47" t="s">
        <v>45</v>
      </c>
      <c r="K47" t="s">
        <v>45</v>
      </c>
      <c r="L47" t="s">
        <v>45</v>
      </c>
    </row>
    <row r="48" spans="1:12" ht="12" customHeight="1">
      <c r="A48" s="24" t="s">
        <v>45</v>
      </c>
      <c r="B48" s="2" t="s">
        <v>19</v>
      </c>
      <c r="C48" s="13">
        <v>105</v>
      </c>
      <c r="D48" s="13">
        <v>81</v>
      </c>
      <c r="E48" s="13">
        <v>79</v>
      </c>
      <c r="F48" s="13">
        <v>2</v>
      </c>
      <c r="G48" s="13">
        <v>24</v>
      </c>
      <c r="H48" t="s">
        <v>45</v>
      </c>
      <c r="I48" t="s">
        <v>45</v>
      </c>
      <c r="K48" t="s">
        <v>45</v>
      </c>
      <c r="L48" t="s">
        <v>45</v>
      </c>
    </row>
    <row r="49" spans="1:12" ht="12" customHeight="1">
      <c r="A49" s="24" t="s">
        <v>45</v>
      </c>
      <c r="B49" s="2" t="s">
        <v>20</v>
      </c>
      <c r="C49" s="13">
        <v>113</v>
      </c>
      <c r="D49" s="13">
        <v>77</v>
      </c>
      <c r="E49" s="13">
        <v>77</v>
      </c>
      <c r="F49" s="13" t="s">
        <v>58</v>
      </c>
      <c r="G49" s="13">
        <v>36</v>
      </c>
      <c r="H49" t="s">
        <v>45</v>
      </c>
      <c r="I49" t="s">
        <v>45</v>
      </c>
      <c r="K49" t="s">
        <v>45</v>
      </c>
      <c r="L49" t="s">
        <v>45</v>
      </c>
    </row>
    <row r="50" spans="1:12" ht="12" customHeight="1">
      <c r="A50" s="24" t="s">
        <v>45</v>
      </c>
      <c r="B50" s="2" t="s">
        <v>21</v>
      </c>
      <c r="C50" s="13">
        <v>94</v>
      </c>
      <c r="D50" s="13">
        <v>36</v>
      </c>
      <c r="E50" s="13">
        <v>35</v>
      </c>
      <c r="F50" s="13">
        <v>1</v>
      </c>
      <c r="G50" s="13">
        <v>58</v>
      </c>
      <c r="H50" t="s">
        <v>45</v>
      </c>
      <c r="I50" t="s">
        <v>45</v>
      </c>
      <c r="K50" t="s">
        <v>45</v>
      </c>
      <c r="L50" t="s">
        <v>45</v>
      </c>
    </row>
    <row r="51" spans="1:12" ht="12" customHeight="1">
      <c r="A51" s="24" t="s">
        <v>45</v>
      </c>
      <c r="B51" s="2" t="s">
        <v>22</v>
      </c>
      <c r="C51" s="13">
        <v>68</v>
      </c>
      <c r="D51" s="13">
        <v>24</v>
      </c>
      <c r="E51" s="13">
        <v>24</v>
      </c>
      <c r="F51" s="13" t="s">
        <v>58</v>
      </c>
      <c r="G51" s="13">
        <v>44</v>
      </c>
      <c r="H51" t="s">
        <v>45</v>
      </c>
      <c r="I51" t="s">
        <v>45</v>
      </c>
      <c r="K51" t="s">
        <v>45</v>
      </c>
      <c r="L51" t="s">
        <v>45</v>
      </c>
    </row>
    <row r="52" spans="1:12" ht="12" customHeight="1">
      <c r="A52" s="24" t="s">
        <v>45</v>
      </c>
      <c r="B52" s="2" t="s">
        <v>23</v>
      </c>
      <c r="C52" s="13">
        <v>33</v>
      </c>
      <c r="D52" s="13">
        <v>7</v>
      </c>
      <c r="E52" s="13">
        <v>7</v>
      </c>
      <c r="F52" s="13" t="s">
        <v>58</v>
      </c>
      <c r="G52" s="13">
        <v>26</v>
      </c>
      <c r="H52" t="s">
        <v>45</v>
      </c>
      <c r="I52" t="s">
        <v>45</v>
      </c>
      <c r="K52" t="s">
        <v>45</v>
      </c>
      <c r="L52" t="s">
        <v>45</v>
      </c>
    </row>
    <row r="53" spans="1:12" ht="12" customHeight="1">
      <c r="A53" s="26" t="s">
        <v>45</v>
      </c>
      <c r="B53" s="5" t="s">
        <v>24</v>
      </c>
      <c r="C53" s="14">
        <v>41</v>
      </c>
      <c r="D53" s="14">
        <v>3</v>
      </c>
      <c r="E53" s="14">
        <v>3</v>
      </c>
      <c r="F53" s="14" t="s">
        <v>58</v>
      </c>
      <c r="G53" s="14">
        <v>38</v>
      </c>
      <c r="H53" t="s">
        <v>45</v>
      </c>
      <c r="I53" t="s">
        <v>45</v>
      </c>
      <c r="K53" t="s">
        <v>45</v>
      </c>
      <c r="L53" t="s">
        <v>45</v>
      </c>
    </row>
    <row r="54" spans="1:12" s="15" customFormat="1" ht="36.75" customHeight="1">
      <c r="A54" s="19" t="s">
        <v>56</v>
      </c>
      <c r="B54" s="20" t="s">
        <v>45</v>
      </c>
      <c r="C54" s="21" t="s">
        <v>45</v>
      </c>
      <c r="D54" s="21" t="s">
        <v>45</v>
      </c>
      <c r="E54" s="21" t="s">
        <v>45</v>
      </c>
      <c r="F54" s="22" t="s">
        <v>45</v>
      </c>
      <c r="G54" s="22" t="s">
        <v>45</v>
      </c>
      <c r="J54" s="15" t="s">
        <v>45</v>
      </c>
    </row>
    <row r="55" spans="1:12" ht="12" customHeight="1">
      <c r="A55" s="19" t="s">
        <v>57</v>
      </c>
      <c r="B55" s="20" t="s">
        <v>45</v>
      </c>
      <c r="C55" s="21" t="s">
        <v>45</v>
      </c>
      <c r="D55" s="21" t="s">
        <v>45</v>
      </c>
      <c r="E55" s="21" t="s">
        <v>45</v>
      </c>
      <c r="F55" s="22" t="s">
        <v>45</v>
      </c>
      <c r="G55" s="22" t="s">
        <v>45</v>
      </c>
      <c r="J55" t="s">
        <v>45</v>
      </c>
    </row>
    <row r="56" spans="1:12" ht="12">
      <c r="A56" s="1" t="s">
        <v>45</v>
      </c>
      <c r="B56" s="1" t="s">
        <v>45</v>
      </c>
      <c r="C56" s="1" t="s">
        <v>45</v>
      </c>
      <c r="D56" s="1" t="s">
        <v>45</v>
      </c>
      <c r="E56" s="1" t="s">
        <v>45</v>
      </c>
      <c r="F56" s="1" t="s">
        <v>45</v>
      </c>
      <c r="G56" s="1" t="s">
        <v>45</v>
      </c>
      <c r="H56" t="s">
        <v>45</v>
      </c>
      <c r="I56" t="s">
        <v>45</v>
      </c>
      <c r="J56" t="s">
        <v>45</v>
      </c>
      <c r="K56" t="s">
        <v>45</v>
      </c>
      <c r="L56" t="s">
        <v>45</v>
      </c>
    </row>
    <row r="57" spans="1:12" ht="12">
      <c r="A57" s="1"/>
      <c r="B57" s="1"/>
      <c r="C57" s="1"/>
      <c r="D57" s="1"/>
      <c r="E57" s="1"/>
      <c r="F57" s="1"/>
      <c r="G57" s="1"/>
    </row>
    <row r="58" spans="1:12" ht="12">
      <c r="A58" s="1"/>
      <c r="B58" s="1"/>
      <c r="C58" s="1"/>
      <c r="D58" s="1"/>
      <c r="E58" s="1"/>
      <c r="F58" s="1"/>
      <c r="G58" s="1"/>
    </row>
    <row r="59" spans="1:12" ht="12">
      <c r="A59" s="1"/>
      <c r="B59" s="1"/>
      <c r="C59" s="1"/>
      <c r="D59" s="1"/>
      <c r="E59" s="1"/>
      <c r="F59" s="1"/>
      <c r="G59" s="1"/>
    </row>
    <row r="60" spans="1:12" ht="12">
      <c r="A60" s="1"/>
      <c r="B60" s="1"/>
      <c r="C60" s="1"/>
      <c r="D60" s="1"/>
      <c r="E60" s="1"/>
      <c r="F60" s="1"/>
      <c r="G60" s="1"/>
    </row>
    <row r="61" spans="1:12" ht="12">
      <c r="A61" s="1"/>
      <c r="B61" s="1"/>
      <c r="C61" s="1"/>
      <c r="D61" s="1"/>
      <c r="E61" s="1"/>
      <c r="F61" s="1"/>
      <c r="G61" s="1"/>
    </row>
    <row r="62" spans="1:12" ht="12">
      <c r="A62" s="1"/>
      <c r="B62" s="1"/>
      <c r="C62" s="1"/>
      <c r="D62" s="1"/>
      <c r="E62" s="1"/>
      <c r="F62" s="1"/>
      <c r="G62" s="1"/>
    </row>
    <row r="63" spans="1:12" ht="12">
      <c r="A63" s="1"/>
      <c r="B63" s="1"/>
      <c r="C63" s="1"/>
      <c r="D63" s="1"/>
      <c r="E63" s="1"/>
      <c r="F63" s="1"/>
      <c r="G63" s="1"/>
    </row>
    <row r="64" spans="1:12" ht="12">
      <c r="A64" s="1"/>
      <c r="B64" s="1"/>
      <c r="C64" s="1"/>
      <c r="D64" s="1"/>
      <c r="E64" s="1"/>
      <c r="F64" s="1"/>
      <c r="G64" s="1"/>
    </row>
    <row r="65" spans="1:7" ht="12">
      <c r="A65" s="1"/>
      <c r="B65" s="1"/>
      <c r="C65" s="1"/>
      <c r="D65" s="1"/>
      <c r="E65" s="1"/>
      <c r="F65" s="1"/>
      <c r="G65" s="1"/>
    </row>
  </sheetData>
  <mergeCells count="12">
    <mergeCell ref="A54:G54"/>
    <mergeCell ref="A55:G55"/>
    <mergeCell ref="A6:A21"/>
    <mergeCell ref="A22:A37"/>
    <mergeCell ref="A38:A53"/>
    <mergeCell ref="A1:G1"/>
    <mergeCell ref="A2:G2"/>
    <mergeCell ref="A3:B5"/>
    <mergeCell ref="C3:C5"/>
    <mergeCell ref="D3:G3"/>
    <mergeCell ref="D4:F4"/>
    <mergeCell ref="G4:G5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L65"/>
  <sheetViews>
    <sheetView showGridLines="0" zoomScaleNormal="100" workbookViewId="0">
      <selection sqref="A1:G1"/>
    </sheetView>
  </sheetViews>
  <sheetFormatPr baseColWidth="10" defaultRowHeight="11.25"/>
  <cols>
    <col min="1" max="2" width="31.6640625" customWidth="1"/>
    <col min="3" max="3" width="15.6640625" customWidth="1"/>
    <col min="4" max="5" width="13.6640625" customWidth="1"/>
    <col min="6" max="6" width="14.6640625" customWidth="1"/>
    <col min="7" max="7" width="17.6640625" customWidth="1"/>
  </cols>
  <sheetData>
    <row r="1" spans="1:12" ht="13.9" customHeight="1">
      <c r="A1" s="16" t="s">
        <v>0</v>
      </c>
      <c r="B1" s="16"/>
      <c r="C1" s="16"/>
      <c r="D1" s="16"/>
      <c r="E1" s="16"/>
      <c r="F1" s="16"/>
      <c r="G1" s="16"/>
    </row>
    <row r="2" spans="1:12" ht="36" customHeight="1">
      <c r="A2" s="17" t="s">
        <v>43</v>
      </c>
      <c r="B2" s="17" t="s">
        <v>45</v>
      </c>
      <c r="C2" s="17" t="s">
        <v>45</v>
      </c>
      <c r="D2" s="17" t="s">
        <v>45</v>
      </c>
      <c r="E2" s="17" t="s">
        <v>45</v>
      </c>
      <c r="F2" s="17" t="s">
        <v>45</v>
      </c>
      <c r="G2" s="17" t="s">
        <v>45</v>
      </c>
      <c r="J2" t="s">
        <v>45</v>
      </c>
    </row>
    <row r="3" spans="1:12" ht="36.6" customHeight="1">
      <c r="A3" s="18" t="s">
        <v>2</v>
      </c>
      <c r="B3" s="18" t="s">
        <v>45</v>
      </c>
      <c r="C3" s="18" t="s">
        <v>3</v>
      </c>
      <c r="D3" s="18" t="s">
        <v>4</v>
      </c>
      <c r="E3" s="18" t="s">
        <v>45</v>
      </c>
      <c r="F3" s="18" t="s">
        <v>45</v>
      </c>
      <c r="G3" s="18" t="s">
        <v>45</v>
      </c>
    </row>
    <row r="4" spans="1:12" ht="28.9" customHeight="1">
      <c r="A4" s="18" t="s">
        <v>45</v>
      </c>
      <c r="B4" s="18" t="s">
        <v>45</v>
      </c>
      <c r="C4" s="18" t="s">
        <v>45</v>
      </c>
      <c r="D4" s="18" t="s">
        <v>5</v>
      </c>
      <c r="E4" s="18" t="s">
        <v>45</v>
      </c>
      <c r="F4" s="18" t="s">
        <v>45</v>
      </c>
      <c r="G4" s="18" t="s">
        <v>6</v>
      </c>
      <c r="H4" t="s">
        <v>45</v>
      </c>
      <c r="I4" t="s">
        <v>45</v>
      </c>
      <c r="J4" t="s">
        <v>45</v>
      </c>
      <c r="K4" t="s">
        <v>45</v>
      </c>
      <c r="L4" t="s">
        <v>45</v>
      </c>
    </row>
    <row r="5" spans="1:12" ht="16.899999999999999" customHeight="1">
      <c r="A5" s="18" t="s">
        <v>45</v>
      </c>
      <c r="B5" s="18" t="s">
        <v>45</v>
      </c>
      <c r="C5" s="18" t="s">
        <v>45</v>
      </c>
      <c r="D5" s="3" t="s">
        <v>7</v>
      </c>
      <c r="E5" s="3" t="s">
        <v>8</v>
      </c>
      <c r="F5" s="3" t="s">
        <v>9</v>
      </c>
      <c r="G5" s="18" t="s">
        <v>45</v>
      </c>
      <c r="H5" t="s">
        <v>45</v>
      </c>
      <c r="I5" t="s">
        <v>45</v>
      </c>
      <c r="J5" t="s">
        <v>45</v>
      </c>
      <c r="K5" t="s">
        <v>45</v>
      </c>
      <c r="L5" t="s">
        <v>45</v>
      </c>
    </row>
    <row r="6" spans="1:12" ht="12" customHeight="1">
      <c r="A6" s="23" t="s">
        <v>7</v>
      </c>
      <c r="B6" s="6" t="s">
        <v>45</v>
      </c>
      <c r="C6" s="12">
        <v>2361</v>
      </c>
      <c r="D6" s="12">
        <v>1678</v>
      </c>
      <c r="E6" s="12">
        <v>1592</v>
      </c>
      <c r="F6" s="12">
        <v>86</v>
      </c>
      <c r="G6" s="12">
        <v>683</v>
      </c>
    </row>
    <row r="7" spans="1:12" ht="12" customHeight="1">
      <c r="A7" s="24" t="s">
        <v>45</v>
      </c>
      <c r="B7" s="2" t="s">
        <v>10</v>
      </c>
      <c r="C7" s="13">
        <v>46</v>
      </c>
      <c r="D7" s="13">
        <v>4</v>
      </c>
      <c r="E7" s="13">
        <v>3</v>
      </c>
      <c r="F7" s="13">
        <v>1</v>
      </c>
      <c r="G7" s="13">
        <v>42</v>
      </c>
      <c r="H7" t="s">
        <v>45</v>
      </c>
      <c r="I7" t="s">
        <v>45</v>
      </c>
      <c r="K7" t="s">
        <v>45</v>
      </c>
      <c r="L7" t="s">
        <v>45</v>
      </c>
    </row>
    <row r="8" spans="1:12" ht="12" customHeight="1">
      <c r="A8" s="24" t="s">
        <v>45</v>
      </c>
      <c r="B8" s="2" t="s">
        <v>11</v>
      </c>
      <c r="C8" s="13">
        <v>222</v>
      </c>
      <c r="D8" s="13">
        <v>96</v>
      </c>
      <c r="E8" s="13">
        <v>80</v>
      </c>
      <c r="F8" s="13">
        <v>16</v>
      </c>
      <c r="G8" s="13">
        <v>126</v>
      </c>
      <c r="H8" t="s">
        <v>45</v>
      </c>
      <c r="I8" t="s">
        <v>45</v>
      </c>
      <c r="K8" t="s">
        <v>45</v>
      </c>
      <c r="L8" t="s">
        <v>45</v>
      </c>
    </row>
    <row r="9" spans="1:12" ht="12" customHeight="1">
      <c r="A9" s="24" t="s">
        <v>45</v>
      </c>
      <c r="B9" s="2" t="s">
        <v>12</v>
      </c>
      <c r="C9" s="13">
        <v>245</v>
      </c>
      <c r="D9" s="13">
        <v>190</v>
      </c>
      <c r="E9" s="13">
        <v>176</v>
      </c>
      <c r="F9" s="13">
        <v>14</v>
      </c>
      <c r="G9" s="13">
        <v>55</v>
      </c>
      <c r="H9" t="s">
        <v>45</v>
      </c>
      <c r="I9" t="s">
        <v>45</v>
      </c>
      <c r="K9" t="s">
        <v>45</v>
      </c>
      <c r="L9" t="s">
        <v>45</v>
      </c>
    </row>
    <row r="10" spans="1:12" ht="12" customHeight="1">
      <c r="A10" s="24" t="s">
        <v>45</v>
      </c>
      <c r="B10" s="2" t="s">
        <v>13</v>
      </c>
      <c r="C10" s="13">
        <v>268</v>
      </c>
      <c r="D10" s="13">
        <v>237</v>
      </c>
      <c r="E10" s="13">
        <v>220</v>
      </c>
      <c r="F10" s="13">
        <v>17</v>
      </c>
      <c r="G10" s="13">
        <v>31</v>
      </c>
      <c r="H10" t="s">
        <v>45</v>
      </c>
      <c r="I10" t="s">
        <v>45</v>
      </c>
      <c r="K10" t="s">
        <v>45</v>
      </c>
      <c r="L10" t="s">
        <v>45</v>
      </c>
    </row>
    <row r="11" spans="1:12" ht="12" customHeight="1">
      <c r="A11" s="24" t="s">
        <v>45</v>
      </c>
      <c r="B11" s="2" t="s">
        <v>14</v>
      </c>
      <c r="C11" s="13">
        <v>228</v>
      </c>
      <c r="D11" s="13">
        <v>206</v>
      </c>
      <c r="E11" s="13">
        <v>203</v>
      </c>
      <c r="F11" s="13">
        <v>3</v>
      </c>
      <c r="G11" s="13">
        <v>22</v>
      </c>
      <c r="H11" t="s">
        <v>45</v>
      </c>
      <c r="I11" t="s">
        <v>45</v>
      </c>
      <c r="K11" t="s">
        <v>45</v>
      </c>
      <c r="L11" t="s">
        <v>45</v>
      </c>
    </row>
    <row r="12" spans="1:12" ht="12" customHeight="1">
      <c r="A12" s="24" t="s">
        <v>45</v>
      </c>
      <c r="B12" s="2" t="s">
        <v>15</v>
      </c>
      <c r="C12" s="13">
        <v>213</v>
      </c>
      <c r="D12" s="13">
        <v>194</v>
      </c>
      <c r="E12" s="13">
        <v>184</v>
      </c>
      <c r="F12" s="13">
        <v>10</v>
      </c>
      <c r="G12" s="13">
        <v>19</v>
      </c>
      <c r="H12" t="s">
        <v>45</v>
      </c>
      <c r="I12" t="s">
        <v>45</v>
      </c>
      <c r="K12" t="s">
        <v>45</v>
      </c>
      <c r="L12" t="s">
        <v>45</v>
      </c>
    </row>
    <row r="13" spans="1:12" ht="12" customHeight="1">
      <c r="A13" s="24" t="s">
        <v>45</v>
      </c>
      <c r="B13" s="2" t="s">
        <v>16</v>
      </c>
      <c r="C13" s="13">
        <v>220</v>
      </c>
      <c r="D13" s="13">
        <v>196</v>
      </c>
      <c r="E13" s="13">
        <v>185</v>
      </c>
      <c r="F13" s="13">
        <v>11</v>
      </c>
      <c r="G13" s="13">
        <v>24</v>
      </c>
      <c r="H13" t="s">
        <v>45</v>
      </c>
      <c r="I13" t="s">
        <v>45</v>
      </c>
      <c r="K13" t="s">
        <v>45</v>
      </c>
      <c r="L13" t="s">
        <v>45</v>
      </c>
    </row>
    <row r="14" spans="1:12" ht="12" customHeight="1">
      <c r="A14" s="24" t="s">
        <v>45</v>
      </c>
      <c r="B14" s="2" t="s">
        <v>17</v>
      </c>
      <c r="C14" s="13">
        <v>177</v>
      </c>
      <c r="D14" s="13">
        <v>159</v>
      </c>
      <c r="E14" s="13">
        <v>154</v>
      </c>
      <c r="F14" s="13">
        <v>5</v>
      </c>
      <c r="G14" s="13">
        <v>18</v>
      </c>
      <c r="H14" t="s">
        <v>45</v>
      </c>
      <c r="I14" t="s">
        <v>45</v>
      </c>
      <c r="K14" t="s">
        <v>45</v>
      </c>
      <c r="L14" t="s">
        <v>45</v>
      </c>
    </row>
    <row r="15" spans="1:12" ht="12" customHeight="1">
      <c r="A15" s="24" t="s">
        <v>45</v>
      </c>
      <c r="B15" s="2" t="s">
        <v>18</v>
      </c>
      <c r="C15" s="13">
        <v>160</v>
      </c>
      <c r="D15" s="13">
        <v>122</v>
      </c>
      <c r="E15" s="13">
        <v>120</v>
      </c>
      <c r="F15" s="13">
        <v>2</v>
      </c>
      <c r="G15" s="13">
        <v>38</v>
      </c>
      <c r="H15" t="s">
        <v>45</v>
      </c>
      <c r="I15" t="s">
        <v>45</v>
      </c>
      <c r="K15" t="s">
        <v>45</v>
      </c>
      <c r="L15" t="s">
        <v>45</v>
      </c>
    </row>
    <row r="16" spans="1:12" ht="12" customHeight="1">
      <c r="A16" s="24" t="s">
        <v>45</v>
      </c>
      <c r="B16" s="2" t="s">
        <v>19</v>
      </c>
      <c r="C16" s="13">
        <v>159</v>
      </c>
      <c r="D16" s="13">
        <v>123</v>
      </c>
      <c r="E16" s="13">
        <v>122</v>
      </c>
      <c r="F16" s="13">
        <v>1</v>
      </c>
      <c r="G16" s="13">
        <v>36</v>
      </c>
      <c r="H16" t="s">
        <v>45</v>
      </c>
      <c r="I16" t="s">
        <v>45</v>
      </c>
      <c r="K16" t="s">
        <v>45</v>
      </c>
      <c r="L16" t="s">
        <v>45</v>
      </c>
    </row>
    <row r="17" spans="1:12" ht="12" customHeight="1">
      <c r="A17" s="24" t="s">
        <v>45</v>
      </c>
      <c r="B17" s="2" t="s">
        <v>20</v>
      </c>
      <c r="C17" s="13">
        <v>115</v>
      </c>
      <c r="D17" s="13">
        <v>74</v>
      </c>
      <c r="E17" s="13">
        <v>74</v>
      </c>
      <c r="F17" s="13" t="s">
        <v>58</v>
      </c>
      <c r="G17" s="13">
        <v>41</v>
      </c>
      <c r="H17" t="s">
        <v>45</v>
      </c>
      <c r="I17" t="s">
        <v>45</v>
      </c>
      <c r="K17" t="s">
        <v>45</v>
      </c>
      <c r="L17" t="s">
        <v>45</v>
      </c>
    </row>
    <row r="18" spans="1:12" ht="12" customHeight="1">
      <c r="A18" s="24" t="s">
        <v>45</v>
      </c>
      <c r="B18" s="2" t="s">
        <v>21</v>
      </c>
      <c r="C18" s="13">
        <v>110</v>
      </c>
      <c r="D18" s="13">
        <v>39</v>
      </c>
      <c r="E18" s="13">
        <v>37</v>
      </c>
      <c r="F18" s="13">
        <v>2</v>
      </c>
      <c r="G18" s="13">
        <v>71</v>
      </c>
      <c r="H18" t="s">
        <v>45</v>
      </c>
      <c r="I18" t="s">
        <v>45</v>
      </c>
      <c r="K18" t="s">
        <v>45</v>
      </c>
      <c r="L18" t="s">
        <v>45</v>
      </c>
    </row>
    <row r="19" spans="1:12" ht="12" customHeight="1">
      <c r="A19" s="24" t="s">
        <v>45</v>
      </c>
      <c r="B19" s="2" t="s">
        <v>22</v>
      </c>
      <c r="C19" s="13">
        <v>84</v>
      </c>
      <c r="D19" s="13">
        <v>19</v>
      </c>
      <c r="E19" s="13">
        <v>16</v>
      </c>
      <c r="F19" s="13">
        <v>3</v>
      </c>
      <c r="G19" s="13">
        <v>65</v>
      </c>
      <c r="H19" t="s">
        <v>45</v>
      </c>
      <c r="I19" t="s">
        <v>45</v>
      </c>
      <c r="K19" t="s">
        <v>45</v>
      </c>
      <c r="L19" t="s">
        <v>45</v>
      </c>
    </row>
    <row r="20" spans="1:12" ht="12" customHeight="1">
      <c r="A20" s="24" t="s">
        <v>45</v>
      </c>
      <c r="B20" s="2" t="s">
        <v>23</v>
      </c>
      <c r="C20" s="13">
        <v>54</v>
      </c>
      <c r="D20" s="13">
        <v>11</v>
      </c>
      <c r="E20" s="13">
        <v>11</v>
      </c>
      <c r="F20" s="13" t="s">
        <v>58</v>
      </c>
      <c r="G20" s="13">
        <v>43</v>
      </c>
      <c r="H20" t="s">
        <v>45</v>
      </c>
      <c r="I20" t="s">
        <v>45</v>
      </c>
      <c r="K20" t="s">
        <v>45</v>
      </c>
      <c r="L20" t="s">
        <v>45</v>
      </c>
    </row>
    <row r="21" spans="1:12" ht="12" customHeight="1">
      <c r="A21" s="24" t="s">
        <v>45</v>
      </c>
      <c r="B21" s="2" t="s">
        <v>24</v>
      </c>
      <c r="C21" s="13">
        <v>60</v>
      </c>
      <c r="D21" s="13">
        <v>8</v>
      </c>
      <c r="E21" s="13">
        <v>7</v>
      </c>
      <c r="F21" s="13">
        <v>1</v>
      </c>
      <c r="G21" s="13">
        <v>52</v>
      </c>
      <c r="H21" t="s">
        <v>45</v>
      </c>
      <c r="I21" t="s">
        <v>45</v>
      </c>
      <c r="K21" t="s">
        <v>45</v>
      </c>
      <c r="L21" t="s">
        <v>45</v>
      </c>
    </row>
    <row r="22" spans="1:12" ht="12" customHeight="1">
      <c r="A22" s="25" t="s">
        <v>25</v>
      </c>
      <c r="B22" s="4" t="s">
        <v>45</v>
      </c>
      <c r="C22" s="12">
        <v>1208</v>
      </c>
      <c r="D22" s="12">
        <v>803</v>
      </c>
      <c r="E22" s="12">
        <v>747</v>
      </c>
      <c r="F22" s="12">
        <v>56</v>
      </c>
      <c r="G22" s="12">
        <v>405</v>
      </c>
    </row>
    <row r="23" spans="1:12" ht="12" customHeight="1">
      <c r="A23" s="24" t="s">
        <v>45</v>
      </c>
      <c r="B23" s="2" t="s">
        <v>10</v>
      </c>
      <c r="C23" s="13">
        <v>19</v>
      </c>
      <c r="D23" s="13">
        <v>1</v>
      </c>
      <c r="E23" s="13">
        <v>1</v>
      </c>
      <c r="F23" s="13" t="s">
        <v>58</v>
      </c>
      <c r="G23" s="13">
        <v>18</v>
      </c>
      <c r="H23" t="s">
        <v>45</v>
      </c>
      <c r="I23" t="s">
        <v>45</v>
      </c>
      <c r="K23" t="s">
        <v>45</v>
      </c>
      <c r="L23" t="s">
        <v>45</v>
      </c>
    </row>
    <row r="24" spans="1:12" ht="12" customHeight="1">
      <c r="A24" s="24" t="s">
        <v>45</v>
      </c>
      <c r="B24" s="2" t="s">
        <v>11</v>
      </c>
      <c r="C24" s="13">
        <v>103</v>
      </c>
      <c r="D24" s="13">
        <v>36</v>
      </c>
      <c r="E24" s="13">
        <v>25</v>
      </c>
      <c r="F24" s="13">
        <v>11</v>
      </c>
      <c r="G24" s="13">
        <v>67</v>
      </c>
      <c r="H24" t="s">
        <v>45</v>
      </c>
      <c r="I24" t="s">
        <v>45</v>
      </c>
      <c r="K24" t="s">
        <v>45</v>
      </c>
      <c r="L24" t="s">
        <v>45</v>
      </c>
    </row>
    <row r="25" spans="1:12" ht="12" customHeight="1">
      <c r="A25" s="24" t="s">
        <v>45</v>
      </c>
      <c r="B25" s="2" t="s">
        <v>12</v>
      </c>
      <c r="C25" s="13">
        <v>116</v>
      </c>
      <c r="D25" s="13">
        <v>88</v>
      </c>
      <c r="E25" s="13">
        <v>81</v>
      </c>
      <c r="F25" s="13">
        <v>7</v>
      </c>
      <c r="G25" s="13">
        <v>28</v>
      </c>
      <c r="H25" t="s">
        <v>45</v>
      </c>
      <c r="I25" t="s">
        <v>45</v>
      </c>
      <c r="K25" t="s">
        <v>45</v>
      </c>
      <c r="L25" t="s">
        <v>45</v>
      </c>
    </row>
    <row r="26" spans="1:12" ht="12" customHeight="1">
      <c r="A26" s="24" t="s">
        <v>45</v>
      </c>
      <c r="B26" s="2" t="s">
        <v>13</v>
      </c>
      <c r="C26" s="13">
        <v>147</v>
      </c>
      <c r="D26" s="13">
        <v>128</v>
      </c>
      <c r="E26" s="13">
        <v>119</v>
      </c>
      <c r="F26" s="13">
        <v>9</v>
      </c>
      <c r="G26" s="13">
        <v>19</v>
      </c>
      <c r="H26" t="s">
        <v>45</v>
      </c>
      <c r="I26" t="s">
        <v>45</v>
      </c>
      <c r="K26" t="s">
        <v>45</v>
      </c>
      <c r="L26" t="s">
        <v>45</v>
      </c>
    </row>
    <row r="27" spans="1:12" ht="12" customHeight="1">
      <c r="A27" s="24" t="s">
        <v>45</v>
      </c>
      <c r="B27" s="2" t="s">
        <v>14</v>
      </c>
      <c r="C27" s="13">
        <v>121</v>
      </c>
      <c r="D27" s="13">
        <v>104</v>
      </c>
      <c r="E27" s="13">
        <v>101</v>
      </c>
      <c r="F27" s="13">
        <v>3</v>
      </c>
      <c r="G27" s="13">
        <v>17</v>
      </c>
      <c r="H27" t="s">
        <v>45</v>
      </c>
      <c r="I27" t="s">
        <v>45</v>
      </c>
      <c r="K27" t="s">
        <v>45</v>
      </c>
      <c r="L27" t="s">
        <v>45</v>
      </c>
    </row>
    <row r="28" spans="1:12" ht="12" customHeight="1">
      <c r="A28" s="24" t="s">
        <v>45</v>
      </c>
      <c r="B28" s="2" t="s">
        <v>15</v>
      </c>
      <c r="C28" s="13">
        <v>120</v>
      </c>
      <c r="D28" s="13">
        <v>108</v>
      </c>
      <c r="E28" s="13">
        <v>100</v>
      </c>
      <c r="F28" s="13">
        <v>8</v>
      </c>
      <c r="G28" s="13">
        <v>12</v>
      </c>
      <c r="H28" t="s">
        <v>45</v>
      </c>
      <c r="I28" t="s">
        <v>45</v>
      </c>
      <c r="K28" t="s">
        <v>45</v>
      </c>
      <c r="L28" t="s">
        <v>45</v>
      </c>
    </row>
    <row r="29" spans="1:12" ht="12" customHeight="1">
      <c r="A29" s="24" t="s">
        <v>45</v>
      </c>
      <c r="B29" s="2" t="s">
        <v>16</v>
      </c>
      <c r="C29" s="13">
        <v>103</v>
      </c>
      <c r="D29" s="13">
        <v>89</v>
      </c>
      <c r="E29" s="13">
        <v>80</v>
      </c>
      <c r="F29" s="13">
        <v>9</v>
      </c>
      <c r="G29" s="13">
        <v>14</v>
      </c>
      <c r="H29" t="s">
        <v>45</v>
      </c>
      <c r="I29" t="s">
        <v>45</v>
      </c>
      <c r="K29" t="s">
        <v>45</v>
      </c>
      <c r="L29" t="s">
        <v>45</v>
      </c>
    </row>
    <row r="30" spans="1:12" ht="12" customHeight="1">
      <c r="A30" s="24" t="s">
        <v>45</v>
      </c>
      <c r="B30" s="2" t="s">
        <v>17</v>
      </c>
      <c r="C30" s="13">
        <v>101</v>
      </c>
      <c r="D30" s="13">
        <v>87</v>
      </c>
      <c r="E30" s="13">
        <v>83</v>
      </c>
      <c r="F30" s="13">
        <v>4</v>
      </c>
      <c r="G30" s="13">
        <v>14</v>
      </c>
      <c r="H30" t="s">
        <v>45</v>
      </c>
      <c r="I30" t="s">
        <v>45</v>
      </c>
      <c r="K30" t="s">
        <v>45</v>
      </c>
      <c r="L30" t="s">
        <v>45</v>
      </c>
    </row>
    <row r="31" spans="1:12" ht="12" customHeight="1">
      <c r="A31" s="24" t="s">
        <v>45</v>
      </c>
      <c r="B31" s="2" t="s">
        <v>18</v>
      </c>
      <c r="C31" s="13">
        <v>82</v>
      </c>
      <c r="D31" s="13">
        <v>54</v>
      </c>
      <c r="E31" s="13">
        <v>52</v>
      </c>
      <c r="F31" s="13">
        <v>2</v>
      </c>
      <c r="G31" s="13">
        <v>28</v>
      </c>
      <c r="H31" t="s">
        <v>45</v>
      </c>
      <c r="I31" t="s">
        <v>45</v>
      </c>
      <c r="K31" t="s">
        <v>45</v>
      </c>
      <c r="L31" t="s">
        <v>45</v>
      </c>
    </row>
    <row r="32" spans="1:12" ht="12" customHeight="1">
      <c r="A32" s="24" t="s">
        <v>45</v>
      </c>
      <c r="B32" s="2" t="s">
        <v>19</v>
      </c>
      <c r="C32" s="13">
        <v>81</v>
      </c>
      <c r="D32" s="13">
        <v>56</v>
      </c>
      <c r="E32" s="13">
        <v>55</v>
      </c>
      <c r="F32" s="13">
        <v>1</v>
      </c>
      <c r="G32" s="13">
        <v>25</v>
      </c>
      <c r="H32" t="s">
        <v>45</v>
      </c>
      <c r="I32" t="s">
        <v>45</v>
      </c>
      <c r="K32" t="s">
        <v>45</v>
      </c>
      <c r="L32" t="s">
        <v>45</v>
      </c>
    </row>
    <row r="33" spans="1:12" ht="12" customHeight="1">
      <c r="A33" s="24" t="s">
        <v>45</v>
      </c>
      <c r="B33" s="2" t="s">
        <v>20</v>
      </c>
      <c r="C33" s="13">
        <v>58</v>
      </c>
      <c r="D33" s="13">
        <v>29</v>
      </c>
      <c r="E33" s="13">
        <v>29</v>
      </c>
      <c r="F33" s="13" t="s">
        <v>58</v>
      </c>
      <c r="G33" s="13">
        <v>29</v>
      </c>
      <c r="H33" t="s">
        <v>45</v>
      </c>
      <c r="I33" t="s">
        <v>45</v>
      </c>
      <c r="K33" t="s">
        <v>45</v>
      </c>
      <c r="L33" t="s">
        <v>45</v>
      </c>
    </row>
    <row r="34" spans="1:12" ht="12" customHeight="1">
      <c r="A34" s="24" t="s">
        <v>45</v>
      </c>
      <c r="B34" s="2" t="s">
        <v>21</v>
      </c>
      <c r="C34" s="13">
        <v>58</v>
      </c>
      <c r="D34" s="13">
        <v>11</v>
      </c>
      <c r="E34" s="13">
        <v>10</v>
      </c>
      <c r="F34" s="13">
        <v>1</v>
      </c>
      <c r="G34" s="13">
        <v>47</v>
      </c>
      <c r="H34" t="s">
        <v>45</v>
      </c>
      <c r="I34" t="s">
        <v>45</v>
      </c>
      <c r="K34" t="s">
        <v>45</v>
      </c>
      <c r="L34" t="s">
        <v>45</v>
      </c>
    </row>
    <row r="35" spans="1:12" ht="12" customHeight="1">
      <c r="A35" s="24" t="s">
        <v>45</v>
      </c>
      <c r="B35" s="2" t="s">
        <v>22</v>
      </c>
      <c r="C35" s="13">
        <v>38</v>
      </c>
      <c r="D35" s="13">
        <v>5</v>
      </c>
      <c r="E35" s="13">
        <v>4</v>
      </c>
      <c r="F35" s="13">
        <v>1</v>
      </c>
      <c r="G35" s="13">
        <v>33</v>
      </c>
      <c r="H35" t="s">
        <v>45</v>
      </c>
      <c r="I35" t="s">
        <v>45</v>
      </c>
      <c r="K35" t="s">
        <v>45</v>
      </c>
      <c r="L35" t="s">
        <v>45</v>
      </c>
    </row>
    <row r="36" spans="1:12" ht="12" customHeight="1">
      <c r="A36" s="24" t="s">
        <v>45</v>
      </c>
      <c r="B36" s="2" t="s">
        <v>23</v>
      </c>
      <c r="C36" s="13">
        <v>27</v>
      </c>
      <c r="D36" s="13">
        <v>5</v>
      </c>
      <c r="E36" s="13">
        <v>5</v>
      </c>
      <c r="F36" s="13" t="s">
        <v>58</v>
      </c>
      <c r="G36" s="13">
        <v>22</v>
      </c>
      <c r="H36" t="s">
        <v>45</v>
      </c>
      <c r="I36" t="s">
        <v>45</v>
      </c>
      <c r="K36" t="s">
        <v>45</v>
      </c>
      <c r="L36" t="s">
        <v>45</v>
      </c>
    </row>
    <row r="37" spans="1:12" ht="12" customHeight="1">
      <c r="A37" s="24" t="s">
        <v>45</v>
      </c>
      <c r="B37" s="2" t="s">
        <v>24</v>
      </c>
      <c r="C37" s="13">
        <v>34</v>
      </c>
      <c r="D37" s="13">
        <v>2</v>
      </c>
      <c r="E37" s="13">
        <v>2</v>
      </c>
      <c r="F37" s="13" t="s">
        <v>58</v>
      </c>
      <c r="G37" s="13">
        <v>32</v>
      </c>
      <c r="H37" t="s">
        <v>45</v>
      </c>
      <c r="I37" t="s">
        <v>45</v>
      </c>
      <c r="K37" t="s">
        <v>45</v>
      </c>
      <c r="L37" t="s">
        <v>45</v>
      </c>
    </row>
    <row r="38" spans="1:12" ht="12" customHeight="1">
      <c r="A38" s="25" t="s">
        <v>26</v>
      </c>
      <c r="B38" s="4" t="s">
        <v>45</v>
      </c>
      <c r="C38" s="12">
        <v>1153</v>
      </c>
      <c r="D38" s="12">
        <v>875</v>
      </c>
      <c r="E38" s="12">
        <v>845</v>
      </c>
      <c r="F38" s="12">
        <v>30</v>
      </c>
      <c r="G38" s="12">
        <v>278</v>
      </c>
    </row>
    <row r="39" spans="1:12" ht="12" customHeight="1">
      <c r="A39" s="24" t="s">
        <v>45</v>
      </c>
      <c r="B39" s="2" t="s">
        <v>10</v>
      </c>
      <c r="C39" s="13">
        <v>27</v>
      </c>
      <c r="D39" s="13">
        <v>3</v>
      </c>
      <c r="E39" s="13">
        <v>2</v>
      </c>
      <c r="F39" s="13">
        <v>1</v>
      </c>
      <c r="G39" s="13">
        <v>24</v>
      </c>
      <c r="H39" t="s">
        <v>45</v>
      </c>
      <c r="I39" t="s">
        <v>45</v>
      </c>
      <c r="K39" t="s">
        <v>45</v>
      </c>
      <c r="L39" t="s">
        <v>45</v>
      </c>
    </row>
    <row r="40" spans="1:12" ht="12" customHeight="1">
      <c r="A40" s="24" t="s">
        <v>45</v>
      </c>
      <c r="B40" s="2" t="s">
        <v>11</v>
      </c>
      <c r="C40" s="13">
        <v>119</v>
      </c>
      <c r="D40" s="13">
        <v>60</v>
      </c>
      <c r="E40" s="13">
        <v>55</v>
      </c>
      <c r="F40" s="13">
        <v>5</v>
      </c>
      <c r="G40" s="13">
        <v>59</v>
      </c>
      <c r="H40" t="s">
        <v>45</v>
      </c>
      <c r="I40" t="s">
        <v>45</v>
      </c>
      <c r="K40" t="s">
        <v>45</v>
      </c>
      <c r="L40" t="s">
        <v>45</v>
      </c>
    </row>
    <row r="41" spans="1:12" ht="12" customHeight="1">
      <c r="A41" s="24" t="s">
        <v>45</v>
      </c>
      <c r="B41" s="2" t="s">
        <v>12</v>
      </c>
      <c r="C41" s="13">
        <v>129</v>
      </c>
      <c r="D41" s="13">
        <v>102</v>
      </c>
      <c r="E41" s="13">
        <v>95</v>
      </c>
      <c r="F41" s="13">
        <v>7</v>
      </c>
      <c r="G41" s="13">
        <v>27</v>
      </c>
      <c r="H41" t="s">
        <v>45</v>
      </c>
      <c r="I41" t="s">
        <v>45</v>
      </c>
      <c r="K41" t="s">
        <v>45</v>
      </c>
      <c r="L41" t="s">
        <v>45</v>
      </c>
    </row>
    <row r="42" spans="1:12" ht="12" customHeight="1">
      <c r="A42" s="24" t="s">
        <v>45</v>
      </c>
      <c r="B42" s="2" t="s">
        <v>13</v>
      </c>
      <c r="C42" s="13">
        <v>121</v>
      </c>
      <c r="D42" s="13">
        <v>109</v>
      </c>
      <c r="E42" s="13">
        <v>101</v>
      </c>
      <c r="F42" s="13">
        <v>8</v>
      </c>
      <c r="G42" s="13">
        <v>12</v>
      </c>
      <c r="H42" t="s">
        <v>45</v>
      </c>
      <c r="I42" t="s">
        <v>45</v>
      </c>
      <c r="K42" t="s">
        <v>45</v>
      </c>
      <c r="L42" t="s">
        <v>45</v>
      </c>
    </row>
    <row r="43" spans="1:12" ht="12" customHeight="1">
      <c r="A43" s="24" t="s">
        <v>45</v>
      </c>
      <c r="B43" s="2" t="s">
        <v>14</v>
      </c>
      <c r="C43" s="13">
        <v>107</v>
      </c>
      <c r="D43" s="13">
        <v>102</v>
      </c>
      <c r="E43" s="13">
        <v>102</v>
      </c>
      <c r="F43" s="13" t="s">
        <v>58</v>
      </c>
      <c r="G43" s="13">
        <v>5</v>
      </c>
      <c r="H43" t="s">
        <v>45</v>
      </c>
      <c r="I43" t="s">
        <v>45</v>
      </c>
      <c r="K43" t="s">
        <v>45</v>
      </c>
      <c r="L43" t="s">
        <v>45</v>
      </c>
    </row>
    <row r="44" spans="1:12" ht="12" customHeight="1">
      <c r="A44" s="24" t="s">
        <v>45</v>
      </c>
      <c r="B44" s="2" t="s">
        <v>15</v>
      </c>
      <c r="C44" s="13">
        <v>93</v>
      </c>
      <c r="D44" s="13">
        <v>86</v>
      </c>
      <c r="E44" s="13">
        <v>84</v>
      </c>
      <c r="F44" s="13">
        <v>2</v>
      </c>
      <c r="G44" s="13">
        <v>7</v>
      </c>
      <c r="H44" t="s">
        <v>45</v>
      </c>
      <c r="I44" t="s">
        <v>45</v>
      </c>
      <c r="K44" t="s">
        <v>45</v>
      </c>
      <c r="L44" t="s">
        <v>45</v>
      </c>
    </row>
    <row r="45" spans="1:12" ht="12" customHeight="1">
      <c r="A45" s="24" t="s">
        <v>45</v>
      </c>
      <c r="B45" s="2" t="s">
        <v>16</v>
      </c>
      <c r="C45" s="13">
        <v>117</v>
      </c>
      <c r="D45" s="13">
        <v>107</v>
      </c>
      <c r="E45" s="13">
        <v>105</v>
      </c>
      <c r="F45" s="13">
        <v>2</v>
      </c>
      <c r="G45" s="13">
        <v>10</v>
      </c>
      <c r="H45" t="s">
        <v>45</v>
      </c>
      <c r="I45" t="s">
        <v>45</v>
      </c>
      <c r="K45" t="s">
        <v>45</v>
      </c>
      <c r="L45" t="s">
        <v>45</v>
      </c>
    </row>
    <row r="46" spans="1:12" ht="12" customHeight="1">
      <c r="A46" s="24" t="s">
        <v>45</v>
      </c>
      <c r="B46" s="2" t="s">
        <v>17</v>
      </c>
      <c r="C46" s="13">
        <v>76</v>
      </c>
      <c r="D46" s="13">
        <v>72</v>
      </c>
      <c r="E46" s="13">
        <v>71</v>
      </c>
      <c r="F46" s="13">
        <v>1</v>
      </c>
      <c r="G46" s="13">
        <v>4</v>
      </c>
      <c r="H46" t="s">
        <v>45</v>
      </c>
      <c r="I46" t="s">
        <v>45</v>
      </c>
      <c r="K46" t="s">
        <v>45</v>
      </c>
      <c r="L46" t="s">
        <v>45</v>
      </c>
    </row>
    <row r="47" spans="1:12" ht="12" customHeight="1">
      <c r="A47" s="24" t="s">
        <v>45</v>
      </c>
      <c r="B47" s="2" t="s">
        <v>18</v>
      </c>
      <c r="C47" s="13">
        <v>78</v>
      </c>
      <c r="D47" s="13">
        <v>68</v>
      </c>
      <c r="E47" s="13">
        <v>68</v>
      </c>
      <c r="F47" s="13" t="s">
        <v>58</v>
      </c>
      <c r="G47" s="13">
        <v>10</v>
      </c>
      <c r="H47" t="s">
        <v>45</v>
      </c>
      <c r="I47" t="s">
        <v>45</v>
      </c>
      <c r="K47" t="s">
        <v>45</v>
      </c>
      <c r="L47" t="s">
        <v>45</v>
      </c>
    </row>
    <row r="48" spans="1:12" ht="12" customHeight="1">
      <c r="A48" s="24" t="s">
        <v>45</v>
      </c>
      <c r="B48" s="2" t="s">
        <v>19</v>
      </c>
      <c r="C48" s="13">
        <v>78</v>
      </c>
      <c r="D48" s="13">
        <v>67</v>
      </c>
      <c r="E48" s="13">
        <v>67</v>
      </c>
      <c r="F48" s="13" t="s">
        <v>58</v>
      </c>
      <c r="G48" s="13">
        <v>11</v>
      </c>
      <c r="H48" t="s">
        <v>45</v>
      </c>
      <c r="I48" t="s">
        <v>45</v>
      </c>
      <c r="K48" t="s">
        <v>45</v>
      </c>
      <c r="L48" t="s">
        <v>45</v>
      </c>
    </row>
    <row r="49" spans="1:12" ht="12" customHeight="1">
      <c r="A49" s="24" t="s">
        <v>45</v>
      </c>
      <c r="B49" s="2" t="s">
        <v>20</v>
      </c>
      <c r="C49" s="13">
        <v>57</v>
      </c>
      <c r="D49" s="13">
        <v>45</v>
      </c>
      <c r="E49" s="13">
        <v>45</v>
      </c>
      <c r="F49" s="13" t="s">
        <v>58</v>
      </c>
      <c r="G49" s="13">
        <v>12</v>
      </c>
      <c r="H49" t="s">
        <v>45</v>
      </c>
      <c r="I49" t="s">
        <v>45</v>
      </c>
      <c r="K49" t="s">
        <v>45</v>
      </c>
      <c r="L49" t="s">
        <v>45</v>
      </c>
    </row>
    <row r="50" spans="1:12" ht="12" customHeight="1">
      <c r="A50" s="24" t="s">
        <v>45</v>
      </c>
      <c r="B50" s="2" t="s">
        <v>21</v>
      </c>
      <c r="C50" s="13">
        <v>52</v>
      </c>
      <c r="D50" s="13">
        <v>28</v>
      </c>
      <c r="E50" s="13">
        <v>27</v>
      </c>
      <c r="F50" s="13">
        <v>1</v>
      </c>
      <c r="G50" s="13">
        <v>24</v>
      </c>
      <c r="H50" t="s">
        <v>45</v>
      </c>
      <c r="I50" t="s">
        <v>45</v>
      </c>
      <c r="K50" t="s">
        <v>45</v>
      </c>
      <c r="L50" t="s">
        <v>45</v>
      </c>
    </row>
    <row r="51" spans="1:12" ht="12" customHeight="1">
      <c r="A51" s="24" t="s">
        <v>45</v>
      </c>
      <c r="B51" s="2" t="s">
        <v>22</v>
      </c>
      <c r="C51" s="13">
        <v>46</v>
      </c>
      <c r="D51" s="13">
        <v>14</v>
      </c>
      <c r="E51" s="13">
        <v>12</v>
      </c>
      <c r="F51" s="13">
        <v>2</v>
      </c>
      <c r="G51" s="13">
        <v>32</v>
      </c>
      <c r="H51" t="s">
        <v>45</v>
      </c>
      <c r="I51" t="s">
        <v>45</v>
      </c>
      <c r="K51" t="s">
        <v>45</v>
      </c>
      <c r="L51" t="s">
        <v>45</v>
      </c>
    </row>
    <row r="52" spans="1:12" ht="12" customHeight="1">
      <c r="A52" s="24" t="s">
        <v>45</v>
      </c>
      <c r="B52" s="2" t="s">
        <v>23</v>
      </c>
      <c r="C52" s="13">
        <v>27</v>
      </c>
      <c r="D52" s="13">
        <v>6</v>
      </c>
      <c r="E52" s="13">
        <v>6</v>
      </c>
      <c r="F52" s="13" t="s">
        <v>58</v>
      </c>
      <c r="G52" s="13">
        <v>21</v>
      </c>
      <c r="H52" t="s">
        <v>45</v>
      </c>
      <c r="I52" t="s">
        <v>45</v>
      </c>
      <c r="K52" t="s">
        <v>45</v>
      </c>
      <c r="L52" t="s">
        <v>45</v>
      </c>
    </row>
    <row r="53" spans="1:12" ht="12" customHeight="1">
      <c r="A53" s="26" t="s">
        <v>45</v>
      </c>
      <c r="B53" s="5" t="s">
        <v>24</v>
      </c>
      <c r="C53" s="14">
        <v>26</v>
      </c>
      <c r="D53" s="14">
        <v>6</v>
      </c>
      <c r="E53" s="14">
        <v>5</v>
      </c>
      <c r="F53" s="14">
        <v>1</v>
      </c>
      <c r="G53" s="14">
        <v>20</v>
      </c>
      <c r="H53" t="s">
        <v>45</v>
      </c>
      <c r="I53" t="s">
        <v>45</v>
      </c>
      <c r="K53" t="s">
        <v>45</v>
      </c>
      <c r="L53" t="s">
        <v>45</v>
      </c>
    </row>
    <row r="54" spans="1:12" s="15" customFormat="1" ht="36.75" customHeight="1">
      <c r="A54" s="19" t="s">
        <v>56</v>
      </c>
      <c r="B54" s="20" t="s">
        <v>45</v>
      </c>
      <c r="C54" s="21" t="s">
        <v>45</v>
      </c>
      <c r="D54" s="21" t="s">
        <v>45</v>
      </c>
      <c r="E54" s="21" t="s">
        <v>45</v>
      </c>
      <c r="F54" s="22" t="s">
        <v>45</v>
      </c>
      <c r="G54" s="22" t="s">
        <v>45</v>
      </c>
      <c r="J54" s="15" t="s">
        <v>45</v>
      </c>
    </row>
    <row r="55" spans="1:12" ht="12" customHeight="1">
      <c r="A55" s="19" t="s">
        <v>57</v>
      </c>
      <c r="B55" s="20" t="s">
        <v>45</v>
      </c>
      <c r="C55" s="21" t="s">
        <v>45</v>
      </c>
      <c r="D55" s="21" t="s">
        <v>45</v>
      </c>
      <c r="E55" s="21" t="s">
        <v>45</v>
      </c>
      <c r="F55" s="22" t="s">
        <v>45</v>
      </c>
      <c r="G55" s="22" t="s">
        <v>45</v>
      </c>
      <c r="J55" t="s">
        <v>45</v>
      </c>
    </row>
    <row r="56" spans="1:12" ht="12">
      <c r="A56" s="1" t="s">
        <v>45</v>
      </c>
      <c r="B56" s="1" t="s">
        <v>45</v>
      </c>
      <c r="C56" s="1" t="s">
        <v>45</v>
      </c>
      <c r="D56" s="1" t="s">
        <v>45</v>
      </c>
      <c r="E56" s="1" t="s">
        <v>45</v>
      </c>
      <c r="F56" s="1" t="s">
        <v>45</v>
      </c>
      <c r="G56" s="1" t="s">
        <v>45</v>
      </c>
      <c r="H56" t="s">
        <v>45</v>
      </c>
      <c r="I56" t="s">
        <v>45</v>
      </c>
      <c r="J56" t="s">
        <v>45</v>
      </c>
      <c r="K56" t="s">
        <v>45</v>
      </c>
      <c r="L56" t="s">
        <v>45</v>
      </c>
    </row>
    <row r="57" spans="1:12" ht="12">
      <c r="A57" s="1"/>
      <c r="B57" s="1"/>
      <c r="C57" s="1"/>
      <c r="D57" s="1"/>
      <c r="E57" s="1"/>
      <c r="F57" s="1"/>
      <c r="G57" s="1"/>
    </row>
    <row r="58" spans="1:12" ht="12">
      <c r="A58" s="1"/>
      <c r="B58" s="1"/>
      <c r="C58" s="1"/>
      <c r="D58" s="1"/>
      <c r="E58" s="1"/>
      <c r="F58" s="1"/>
      <c r="G58" s="1"/>
    </row>
    <row r="59" spans="1:12" ht="12">
      <c r="A59" s="1"/>
      <c r="B59" s="1"/>
      <c r="C59" s="1"/>
      <c r="D59" s="1"/>
      <c r="E59" s="1"/>
      <c r="F59" s="1"/>
      <c r="G59" s="1"/>
    </row>
    <row r="60" spans="1:12" ht="12">
      <c r="A60" s="1"/>
      <c r="B60" s="1"/>
      <c r="C60" s="1"/>
      <c r="D60" s="1"/>
      <c r="E60" s="1"/>
      <c r="F60" s="1"/>
      <c r="G60" s="1"/>
    </row>
    <row r="61" spans="1:12" ht="12">
      <c r="A61" s="1"/>
      <c r="B61" s="1"/>
      <c r="C61" s="1"/>
      <c r="D61" s="1"/>
      <c r="E61" s="1"/>
      <c r="F61" s="1"/>
      <c r="G61" s="1"/>
    </row>
    <row r="62" spans="1:12" ht="12">
      <c r="A62" s="1"/>
      <c r="B62" s="1"/>
      <c r="C62" s="1"/>
      <c r="D62" s="1"/>
      <c r="E62" s="1"/>
      <c r="F62" s="1"/>
      <c r="G62" s="1"/>
    </row>
    <row r="63" spans="1:12" ht="12">
      <c r="A63" s="1"/>
      <c r="B63" s="1"/>
      <c r="C63" s="1"/>
      <c r="D63" s="1"/>
      <c r="E63" s="1"/>
      <c r="F63" s="1"/>
      <c r="G63" s="1"/>
    </row>
    <row r="64" spans="1:12" ht="12">
      <c r="A64" s="1"/>
      <c r="B64" s="1"/>
      <c r="C64" s="1"/>
      <c r="D64" s="1"/>
      <c r="E64" s="1"/>
      <c r="F64" s="1"/>
      <c r="G64" s="1"/>
    </row>
    <row r="65" spans="1:7" ht="12">
      <c r="A65" s="1"/>
      <c r="B65" s="1"/>
      <c r="C65" s="1"/>
      <c r="D65" s="1"/>
      <c r="E65" s="1"/>
      <c r="F65" s="1"/>
      <c r="G65" s="1"/>
    </row>
  </sheetData>
  <mergeCells count="12">
    <mergeCell ref="A54:G54"/>
    <mergeCell ref="A55:G55"/>
    <mergeCell ref="A6:A21"/>
    <mergeCell ref="A22:A37"/>
    <mergeCell ref="A38:A53"/>
    <mergeCell ref="A1:G1"/>
    <mergeCell ref="A2:G2"/>
    <mergeCell ref="A3:B5"/>
    <mergeCell ref="C3:C5"/>
    <mergeCell ref="D3:G3"/>
    <mergeCell ref="D4:F4"/>
    <mergeCell ref="G4:G5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/>
  <dimension ref="A1:L65"/>
  <sheetViews>
    <sheetView showGridLines="0" zoomScaleNormal="100" workbookViewId="0">
      <selection activeCell="G6" sqref="G6"/>
    </sheetView>
  </sheetViews>
  <sheetFormatPr baseColWidth="10" defaultRowHeight="11.25"/>
  <cols>
    <col min="1" max="2" width="31.6640625" customWidth="1"/>
    <col min="3" max="3" width="15.6640625" customWidth="1"/>
    <col min="4" max="5" width="13.6640625" customWidth="1"/>
    <col min="6" max="6" width="14.6640625" customWidth="1"/>
    <col min="7" max="7" width="15.5" customWidth="1"/>
  </cols>
  <sheetData>
    <row r="1" spans="1:12" ht="13.9" customHeight="1">
      <c r="A1" s="16" t="s">
        <v>0</v>
      </c>
      <c r="B1" s="16"/>
      <c r="C1" s="16"/>
      <c r="D1" s="16"/>
      <c r="E1" s="16"/>
      <c r="F1" s="16"/>
      <c r="G1" s="16"/>
    </row>
    <row r="2" spans="1:12" ht="36" customHeight="1">
      <c r="A2" s="17" t="s">
        <v>44</v>
      </c>
      <c r="B2" s="17" t="s">
        <v>45</v>
      </c>
      <c r="C2" s="17" t="s">
        <v>45</v>
      </c>
      <c r="D2" s="17" t="s">
        <v>45</v>
      </c>
      <c r="E2" s="17" t="s">
        <v>45</v>
      </c>
      <c r="F2" s="17" t="s">
        <v>45</v>
      </c>
      <c r="G2" s="17" t="s">
        <v>45</v>
      </c>
      <c r="J2" t="s">
        <v>45</v>
      </c>
    </row>
    <row r="3" spans="1:12" ht="36.6" customHeight="1">
      <c r="A3" s="18" t="s">
        <v>2</v>
      </c>
      <c r="B3" s="18" t="s">
        <v>45</v>
      </c>
      <c r="C3" s="18" t="s">
        <v>3</v>
      </c>
      <c r="D3" s="18" t="s">
        <v>4</v>
      </c>
      <c r="E3" s="18" t="s">
        <v>45</v>
      </c>
      <c r="F3" s="18" t="s">
        <v>45</v>
      </c>
      <c r="G3" s="18" t="s">
        <v>45</v>
      </c>
    </row>
    <row r="4" spans="1:12" ht="28.9" customHeight="1">
      <c r="A4" s="18" t="s">
        <v>45</v>
      </c>
      <c r="B4" s="18" t="s">
        <v>45</v>
      </c>
      <c r="C4" s="18" t="s">
        <v>45</v>
      </c>
      <c r="D4" s="18" t="s">
        <v>5</v>
      </c>
      <c r="E4" s="18" t="s">
        <v>45</v>
      </c>
      <c r="F4" s="18" t="s">
        <v>45</v>
      </c>
      <c r="G4" s="18" t="s">
        <v>6</v>
      </c>
      <c r="H4" t="s">
        <v>45</v>
      </c>
      <c r="I4" t="s">
        <v>45</v>
      </c>
      <c r="J4" t="s">
        <v>45</v>
      </c>
      <c r="K4" t="s">
        <v>45</v>
      </c>
      <c r="L4" t="s">
        <v>45</v>
      </c>
    </row>
    <row r="5" spans="1:12" ht="16.899999999999999" customHeight="1">
      <c r="A5" s="18" t="s">
        <v>45</v>
      </c>
      <c r="B5" s="18" t="s">
        <v>45</v>
      </c>
      <c r="C5" s="18" t="s">
        <v>45</v>
      </c>
      <c r="D5" s="3" t="s">
        <v>7</v>
      </c>
      <c r="E5" s="3" t="s">
        <v>8</v>
      </c>
      <c r="F5" s="3" t="s">
        <v>9</v>
      </c>
      <c r="G5" s="18" t="s">
        <v>45</v>
      </c>
      <c r="H5" t="s">
        <v>45</v>
      </c>
      <c r="I5" t="s">
        <v>45</v>
      </c>
      <c r="J5" t="s">
        <v>45</v>
      </c>
      <c r="K5" t="s">
        <v>45</v>
      </c>
      <c r="L5" t="s">
        <v>45</v>
      </c>
    </row>
    <row r="6" spans="1:12" ht="12" customHeight="1">
      <c r="A6" s="23" t="s">
        <v>7</v>
      </c>
      <c r="B6" s="6" t="s">
        <v>45</v>
      </c>
      <c r="C6" s="12">
        <v>2138</v>
      </c>
      <c r="D6" s="12">
        <v>1294</v>
      </c>
      <c r="E6" s="12">
        <v>1221</v>
      </c>
      <c r="F6" s="12">
        <v>73</v>
      </c>
      <c r="G6" s="12">
        <v>844</v>
      </c>
    </row>
    <row r="7" spans="1:12" ht="12" customHeight="1">
      <c r="A7" s="24" t="s">
        <v>45</v>
      </c>
      <c r="B7" s="2" t="s">
        <v>10</v>
      </c>
      <c r="C7" s="13">
        <v>38</v>
      </c>
      <c r="D7" s="13">
        <v>1</v>
      </c>
      <c r="E7" s="13">
        <v>1</v>
      </c>
      <c r="F7" s="13" t="s">
        <v>58</v>
      </c>
      <c r="G7" s="13">
        <v>37</v>
      </c>
      <c r="H7" t="s">
        <v>45</v>
      </c>
      <c r="I7" t="s">
        <v>45</v>
      </c>
      <c r="K7" t="s">
        <v>45</v>
      </c>
      <c r="L7" t="s">
        <v>45</v>
      </c>
    </row>
    <row r="8" spans="1:12" ht="12" customHeight="1">
      <c r="A8" s="24" t="s">
        <v>45</v>
      </c>
      <c r="B8" s="2" t="s">
        <v>11</v>
      </c>
      <c r="C8" s="13">
        <v>219</v>
      </c>
      <c r="D8" s="13">
        <v>40</v>
      </c>
      <c r="E8" s="13">
        <v>28</v>
      </c>
      <c r="F8" s="13">
        <v>12</v>
      </c>
      <c r="G8" s="13">
        <v>179</v>
      </c>
      <c r="H8" t="s">
        <v>45</v>
      </c>
      <c r="I8" t="s">
        <v>45</v>
      </c>
      <c r="K8" t="s">
        <v>45</v>
      </c>
      <c r="L8" t="s">
        <v>45</v>
      </c>
    </row>
    <row r="9" spans="1:12" ht="12" customHeight="1">
      <c r="A9" s="24" t="s">
        <v>45</v>
      </c>
      <c r="B9" s="2" t="s">
        <v>12</v>
      </c>
      <c r="C9" s="13">
        <v>189</v>
      </c>
      <c r="D9" s="13">
        <v>119</v>
      </c>
      <c r="E9" s="13">
        <v>101</v>
      </c>
      <c r="F9" s="13">
        <v>18</v>
      </c>
      <c r="G9" s="13">
        <v>70</v>
      </c>
      <c r="H9" t="s">
        <v>45</v>
      </c>
      <c r="I9" t="s">
        <v>45</v>
      </c>
      <c r="K9" t="s">
        <v>45</v>
      </c>
      <c r="L9" t="s">
        <v>45</v>
      </c>
    </row>
    <row r="10" spans="1:12" ht="12" customHeight="1">
      <c r="A10" s="24" t="s">
        <v>45</v>
      </c>
      <c r="B10" s="2" t="s">
        <v>13</v>
      </c>
      <c r="C10" s="13">
        <v>228</v>
      </c>
      <c r="D10" s="13">
        <v>180</v>
      </c>
      <c r="E10" s="13">
        <v>164</v>
      </c>
      <c r="F10" s="13">
        <v>16</v>
      </c>
      <c r="G10" s="13">
        <v>48</v>
      </c>
      <c r="H10" t="s">
        <v>45</v>
      </c>
      <c r="I10" t="s">
        <v>45</v>
      </c>
      <c r="K10" t="s">
        <v>45</v>
      </c>
      <c r="L10" t="s">
        <v>45</v>
      </c>
    </row>
    <row r="11" spans="1:12" ht="12" customHeight="1">
      <c r="A11" s="24" t="s">
        <v>45</v>
      </c>
      <c r="B11" s="2" t="s">
        <v>14</v>
      </c>
      <c r="C11" s="13">
        <v>187</v>
      </c>
      <c r="D11" s="13">
        <v>144</v>
      </c>
      <c r="E11" s="13">
        <v>134</v>
      </c>
      <c r="F11" s="13">
        <v>10</v>
      </c>
      <c r="G11" s="13">
        <v>43</v>
      </c>
      <c r="H11" t="s">
        <v>45</v>
      </c>
      <c r="I11" t="s">
        <v>45</v>
      </c>
      <c r="K11" t="s">
        <v>45</v>
      </c>
      <c r="L11" t="s">
        <v>45</v>
      </c>
    </row>
    <row r="12" spans="1:12" ht="12" customHeight="1">
      <c r="A12" s="24" t="s">
        <v>45</v>
      </c>
      <c r="B12" s="2" t="s">
        <v>15</v>
      </c>
      <c r="C12" s="13">
        <v>193</v>
      </c>
      <c r="D12" s="13">
        <v>148</v>
      </c>
      <c r="E12" s="13">
        <v>143</v>
      </c>
      <c r="F12" s="13">
        <v>5</v>
      </c>
      <c r="G12" s="13">
        <v>45</v>
      </c>
      <c r="H12" t="s">
        <v>45</v>
      </c>
      <c r="I12" t="s">
        <v>45</v>
      </c>
      <c r="K12" t="s">
        <v>45</v>
      </c>
      <c r="L12" t="s">
        <v>45</v>
      </c>
    </row>
    <row r="13" spans="1:12" ht="12" customHeight="1">
      <c r="A13" s="24" t="s">
        <v>45</v>
      </c>
      <c r="B13" s="2" t="s">
        <v>16</v>
      </c>
      <c r="C13" s="13">
        <v>182</v>
      </c>
      <c r="D13" s="13">
        <v>152</v>
      </c>
      <c r="E13" s="13">
        <v>148</v>
      </c>
      <c r="F13" s="13">
        <v>4</v>
      </c>
      <c r="G13" s="13">
        <v>30</v>
      </c>
      <c r="H13" t="s">
        <v>45</v>
      </c>
      <c r="I13" t="s">
        <v>45</v>
      </c>
      <c r="K13" t="s">
        <v>45</v>
      </c>
      <c r="L13" t="s">
        <v>45</v>
      </c>
    </row>
    <row r="14" spans="1:12" ht="12" customHeight="1">
      <c r="A14" s="24" t="s">
        <v>45</v>
      </c>
      <c r="B14" s="2" t="s">
        <v>17</v>
      </c>
      <c r="C14" s="13">
        <v>205</v>
      </c>
      <c r="D14" s="13">
        <v>165</v>
      </c>
      <c r="E14" s="13">
        <v>162</v>
      </c>
      <c r="F14" s="13">
        <v>3</v>
      </c>
      <c r="G14" s="13">
        <v>40</v>
      </c>
      <c r="H14" t="s">
        <v>45</v>
      </c>
      <c r="I14" t="s">
        <v>45</v>
      </c>
      <c r="K14" t="s">
        <v>45</v>
      </c>
      <c r="L14" t="s">
        <v>45</v>
      </c>
    </row>
    <row r="15" spans="1:12" ht="12" customHeight="1">
      <c r="A15" s="24" t="s">
        <v>45</v>
      </c>
      <c r="B15" s="2" t="s">
        <v>18</v>
      </c>
      <c r="C15" s="13">
        <v>163</v>
      </c>
      <c r="D15" s="13">
        <v>132</v>
      </c>
      <c r="E15" s="13">
        <v>132</v>
      </c>
      <c r="F15" s="13" t="s">
        <v>58</v>
      </c>
      <c r="G15" s="13">
        <v>31</v>
      </c>
      <c r="H15" t="s">
        <v>45</v>
      </c>
      <c r="I15" t="s">
        <v>45</v>
      </c>
      <c r="K15" t="s">
        <v>45</v>
      </c>
      <c r="L15" t="s">
        <v>45</v>
      </c>
    </row>
    <row r="16" spans="1:12" ht="12" customHeight="1">
      <c r="A16" s="24" t="s">
        <v>45</v>
      </c>
      <c r="B16" s="2" t="s">
        <v>19</v>
      </c>
      <c r="C16" s="13">
        <v>110</v>
      </c>
      <c r="D16" s="13">
        <v>73</v>
      </c>
      <c r="E16" s="13">
        <v>72</v>
      </c>
      <c r="F16" s="13">
        <v>1</v>
      </c>
      <c r="G16" s="13">
        <v>37</v>
      </c>
      <c r="H16" t="s">
        <v>45</v>
      </c>
      <c r="I16" t="s">
        <v>45</v>
      </c>
      <c r="K16" t="s">
        <v>45</v>
      </c>
      <c r="L16" t="s">
        <v>45</v>
      </c>
    </row>
    <row r="17" spans="1:12" ht="12" customHeight="1">
      <c r="A17" s="24" t="s">
        <v>45</v>
      </c>
      <c r="B17" s="2" t="s">
        <v>20</v>
      </c>
      <c r="C17" s="13">
        <v>120</v>
      </c>
      <c r="D17" s="13">
        <v>71</v>
      </c>
      <c r="E17" s="13">
        <v>68</v>
      </c>
      <c r="F17" s="13">
        <v>3</v>
      </c>
      <c r="G17" s="13">
        <v>49</v>
      </c>
      <c r="H17" t="s">
        <v>45</v>
      </c>
      <c r="I17" t="s">
        <v>45</v>
      </c>
      <c r="K17" t="s">
        <v>45</v>
      </c>
      <c r="L17" t="s">
        <v>45</v>
      </c>
    </row>
    <row r="18" spans="1:12" ht="12" customHeight="1">
      <c r="A18" s="24" t="s">
        <v>45</v>
      </c>
      <c r="B18" s="2" t="s">
        <v>21</v>
      </c>
      <c r="C18" s="13">
        <v>87</v>
      </c>
      <c r="D18" s="13">
        <v>29</v>
      </c>
      <c r="E18" s="13">
        <v>28</v>
      </c>
      <c r="F18" s="13">
        <v>1</v>
      </c>
      <c r="G18" s="13">
        <v>58</v>
      </c>
      <c r="H18" t="s">
        <v>45</v>
      </c>
      <c r="I18" t="s">
        <v>45</v>
      </c>
      <c r="K18" t="s">
        <v>45</v>
      </c>
      <c r="L18" t="s">
        <v>45</v>
      </c>
    </row>
    <row r="19" spans="1:12" ht="12" customHeight="1">
      <c r="A19" s="24" t="s">
        <v>45</v>
      </c>
      <c r="B19" s="2" t="s">
        <v>22</v>
      </c>
      <c r="C19" s="13">
        <v>81</v>
      </c>
      <c r="D19" s="13">
        <v>21</v>
      </c>
      <c r="E19" s="13">
        <v>21</v>
      </c>
      <c r="F19" s="13" t="s">
        <v>58</v>
      </c>
      <c r="G19" s="13">
        <v>60</v>
      </c>
      <c r="H19" t="s">
        <v>45</v>
      </c>
      <c r="I19" t="s">
        <v>45</v>
      </c>
      <c r="K19" t="s">
        <v>45</v>
      </c>
      <c r="L19" t="s">
        <v>45</v>
      </c>
    </row>
    <row r="20" spans="1:12" ht="12" customHeight="1">
      <c r="A20" s="24" t="s">
        <v>45</v>
      </c>
      <c r="B20" s="2" t="s">
        <v>23</v>
      </c>
      <c r="C20" s="13">
        <v>69</v>
      </c>
      <c r="D20" s="13">
        <v>12</v>
      </c>
      <c r="E20" s="13">
        <v>12</v>
      </c>
      <c r="F20" s="13" t="s">
        <v>58</v>
      </c>
      <c r="G20" s="13">
        <v>57</v>
      </c>
      <c r="H20" t="s">
        <v>45</v>
      </c>
      <c r="I20" t="s">
        <v>45</v>
      </c>
      <c r="K20" t="s">
        <v>45</v>
      </c>
      <c r="L20" t="s">
        <v>45</v>
      </c>
    </row>
    <row r="21" spans="1:12" ht="12" customHeight="1">
      <c r="A21" s="24" t="s">
        <v>45</v>
      </c>
      <c r="B21" s="2" t="s">
        <v>24</v>
      </c>
      <c r="C21" s="13">
        <v>67</v>
      </c>
      <c r="D21" s="13">
        <v>7</v>
      </c>
      <c r="E21" s="13">
        <v>7</v>
      </c>
      <c r="F21" s="13" t="s">
        <v>58</v>
      </c>
      <c r="G21" s="13">
        <v>60</v>
      </c>
      <c r="H21" t="s">
        <v>45</v>
      </c>
      <c r="I21" t="s">
        <v>45</v>
      </c>
      <c r="K21" t="s">
        <v>45</v>
      </c>
      <c r="L21" t="s">
        <v>45</v>
      </c>
    </row>
    <row r="22" spans="1:12" ht="12" customHeight="1">
      <c r="A22" s="25" t="s">
        <v>25</v>
      </c>
      <c r="B22" s="4" t="s">
        <v>45</v>
      </c>
      <c r="C22" s="12">
        <v>1027</v>
      </c>
      <c r="D22" s="12">
        <v>560</v>
      </c>
      <c r="E22" s="12">
        <v>508</v>
      </c>
      <c r="F22" s="12">
        <v>52</v>
      </c>
      <c r="G22" s="12">
        <v>467</v>
      </c>
    </row>
    <row r="23" spans="1:12" ht="12" customHeight="1">
      <c r="A23" s="24" t="s">
        <v>45</v>
      </c>
      <c r="B23" s="2" t="s">
        <v>10</v>
      </c>
      <c r="C23" s="13">
        <v>14</v>
      </c>
      <c r="D23" s="13">
        <v>1</v>
      </c>
      <c r="E23" s="13">
        <v>1</v>
      </c>
      <c r="F23" s="13" t="s">
        <v>58</v>
      </c>
      <c r="G23" s="13">
        <v>13</v>
      </c>
      <c r="H23" t="s">
        <v>45</v>
      </c>
      <c r="I23" t="s">
        <v>45</v>
      </c>
      <c r="K23" t="s">
        <v>45</v>
      </c>
      <c r="L23" t="s">
        <v>45</v>
      </c>
    </row>
    <row r="24" spans="1:12" ht="12" customHeight="1">
      <c r="A24" s="24" t="s">
        <v>45</v>
      </c>
      <c r="B24" s="2" t="s">
        <v>11</v>
      </c>
      <c r="C24" s="13">
        <v>100</v>
      </c>
      <c r="D24" s="13">
        <v>21</v>
      </c>
      <c r="E24" s="13">
        <v>12</v>
      </c>
      <c r="F24" s="13">
        <v>9</v>
      </c>
      <c r="G24" s="13">
        <v>79</v>
      </c>
      <c r="H24" t="s">
        <v>45</v>
      </c>
      <c r="I24" t="s">
        <v>45</v>
      </c>
      <c r="K24" t="s">
        <v>45</v>
      </c>
      <c r="L24" t="s">
        <v>45</v>
      </c>
    </row>
    <row r="25" spans="1:12" ht="12" customHeight="1">
      <c r="A25" s="24" t="s">
        <v>45</v>
      </c>
      <c r="B25" s="2" t="s">
        <v>12</v>
      </c>
      <c r="C25" s="13">
        <v>94</v>
      </c>
      <c r="D25" s="13">
        <v>53</v>
      </c>
      <c r="E25" s="13">
        <v>40</v>
      </c>
      <c r="F25" s="13">
        <v>13</v>
      </c>
      <c r="G25" s="13">
        <v>41</v>
      </c>
      <c r="H25" t="s">
        <v>45</v>
      </c>
      <c r="I25" t="s">
        <v>45</v>
      </c>
      <c r="K25" t="s">
        <v>45</v>
      </c>
      <c r="L25" t="s">
        <v>45</v>
      </c>
    </row>
    <row r="26" spans="1:12" ht="12" customHeight="1">
      <c r="A26" s="24" t="s">
        <v>45</v>
      </c>
      <c r="B26" s="2" t="s">
        <v>13</v>
      </c>
      <c r="C26" s="13">
        <v>108</v>
      </c>
      <c r="D26" s="13">
        <v>76</v>
      </c>
      <c r="E26" s="13">
        <v>64</v>
      </c>
      <c r="F26" s="13">
        <v>12</v>
      </c>
      <c r="G26" s="13">
        <v>32</v>
      </c>
      <c r="H26" t="s">
        <v>45</v>
      </c>
      <c r="I26" t="s">
        <v>45</v>
      </c>
      <c r="K26" t="s">
        <v>45</v>
      </c>
      <c r="L26" t="s">
        <v>45</v>
      </c>
    </row>
    <row r="27" spans="1:12" ht="12" customHeight="1">
      <c r="A27" s="24" t="s">
        <v>45</v>
      </c>
      <c r="B27" s="2" t="s">
        <v>14</v>
      </c>
      <c r="C27" s="13">
        <v>90</v>
      </c>
      <c r="D27" s="13">
        <v>61</v>
      </c>
      <c r="E27" s="13">
        <v>55</v>
      </c>
      <c r="F27" s="13">
        <v>6</v>
      </c>
      <c r="G27" s="13">
        <v>29</v>
      </c>
      <c r="H27" t="s">
        <v>45</v>
      </c>
      <c r="I27" t="s">
        <v>45</v>
      </c>
      <c r="K27" t="s">
        <v>45</v>
      </c>
      <c r="L27" t="s">
        <v>45</v>
      </c>
    </row>
    <row r="28" spans="1:12" ht="12" customHeight="1">
      <c r="A28" s="24" t="s">
        <v>45</v>
      </c>
      <c r="B28" s="2" t="s">
        <v>15</v>
      </c>
      <c r="C28" s="13">
        <v>102</v>
      </c>
      <c r="D28" s="13">
        <v>74</v>
      </c>
      <c r="E28" s="13">
        <v>70</v>
      </c>
      <c r="F28" s="13">
        <v>4</v>
      </c>
      <c r="G28" s="13">
        <v>28</v>
      </c>
      <c r="H28" t="s">
        <v>45</v>
      </c>
      <c r="I28" t="s">
        <v>45</v>
      </c>
      <c r="K28" t="s">
        <v>45</v>
      </c>
      <c r="L28" t="s">
        <v>45</v>
      </c>
    </row>
    <row r="29" spans="1:12" ht="12" customHeight="1">
      <c r="A29" s="24" t="s">
        <v>45</v>
      </c>
      <c r="B29" s="2" t="s">
        <v>16</v>
      </c>
      <c r="C29" s="13">
        <v>89</v>
      </c>
      <c r="D29" s="13">
        <v>73</v>
      </c>
      <c r="E29" s="13">
        <v>69</v>
      </c>
      <c r="F29" s="13">
        <v>4</v>
      </c>
      <c r="G29" s="13">
        <v>16</v>
      </c>
      <c r="H29" t="s">
        <v>45</v>
      </c>
      <c r="I29" t="s">
        <v>45</v>
      </c>
      <c r="K29" t="s">
        <v>45</v>
      </c>
      <c r="L29" t="s">
        <v>45</v>
      </c>
    </row>
    <row r="30" spans="1:12" ht="12" customHeight="1">
      <c r="A30" s="24" t="s">
        <v>45</v>
      </c>
      <c r="B30" s="2" t="s">
        <v>17</v>
      </c>
      <c r="C30" s="13">
        <v>105</v>
      </c>
      <c r="D30" s="13">
        <v>79</v>
      </c>
      <c r="E30" s="13">
        <v>77</v>
      </c>
      <c r="F30" s="13">
        <v>2</v>
      </c>
      <c r="G30" s="13">
        <v>26</v>
      </c>
      <c r="H30" t="s">
        <v>45</v>
      </c>
      <c r="I30" t="s">
        <v>45</v>
      </c>
      <c r="K30" t="s">
        <v>45</v>
      </c>
      <c r="L30" t="s">
        <v>45</v>
      </c>
    </row>
    <row r="31" spans="1:12" ht="12" customHeight="1">
      <c r="A31" s="24" t="s">
        <v>45</v>
      </c>
      <c r="B31" s="2" t="s">
        <v>18</v>
      </c>
      <c r="C31" s="13">
        <v>79</v>
      </c>
      <c r="D31" s="13">
        <v>61</v>
      </c>
      <c r="E31" s="13">
        <v>61</v>
      </c>
      <c r="F31" s="13" t="s">
        <v>58</v>
      </c>
      <c r="G31" s="13">
        <v>18</v>
      </c>
      <c r="H31" t="s">
        <v>45</v>
      </c>
      <c r="I31" t="s">
        <v>45</v>
      </c>
      <c r="K31" t="s">
        <v>45</v>
      </c>
      <c r="L31" t="s">
        <v>45</v>
      </c>
    </row>
    <row r="32" spans="1:12" ht="12" customHeight="1">
      <c r="A32" s="24" t="s">
        <v>45</v>
      </c>
      <c r="B32" s="2" t="s">
        <v>19</v>
      </c>
      <c r="C32" s="13">
        <v>45</v>
      </c>
      <c r="D32" s="13">
        <v>25</v>
      </c>
      <c r="E32" s="13">
        <v>25</v>
      </c>
      <c r="F32" s="13" t="s">
        <v>58</v>
      </c>
      <c r="G32" s="13">
        <v>20</v>
      </c>
      <c r="H32" t="s">
        <v>45</v>
      </c>
      <c r="I32" t="s">
        <v>45</v>
      </c>
      <c r="K32" t="s">
        <v>45</v>
      </c>
      <c r="L32" t="s">
        <v>45</v>
      </c>
    </row>
    <row r="33" spans="1:12" ht="12" customHeight="1">
      <c r="A33" s="24" t="s">
        <v>45</v>
      </c>
      <c r="B33" s="2" t="s">
        <v>20</v>
      </c>
      <c r="C33" s="13">
        <v>61</v>
      </c>
      <c r="D33" s="13">
        <v>27</v>
      </c>
      <c r="E33" s="13">
        <v>25</v>
      </c>
      <c r="F33" s="13">
        <v>2</v>
      </c>
      <c r="G33" s="13">
        <v>34</v>
      </c>
      <c r="H33" t="s">
        <v>45</v>
      </c>
      <c r="I33" t="s">
        <v>45</v>
      </c>
      <c r="K33" t="s">
        <v>45</v>
      </c>
      <c r="L33" t="s">
        <v>45</v>
      </c>
    </row>
    <row r="34" spans="1:12" ht="12" customHeight="1">
      <c r="A34" s="24" t="s">
        <v>45</v>
      </c>
      <c r="B34" s="2" t="s">
        <v>21</v>
      </c>
      <c r="C34" s="13">
        <v>36</v>
      </c>
      <c r="D34" s="13">
        <v>5</v>
      </c>
      <c r="E34" s="13">
        <v>5</v>
      </c>
      <c r="F34" s="13" t="s">
        <v>58</v>
      </c>
      <c r="G34" s="13">
        <v>31</v>
      </c>
      <c r="H34" t="s">
        <v>45</v>
      </c>
      <c r="I34" t="s">
        <v>45</v>
      </c>
      <c r="K34" t="s">
        <v>45</v>
      </c>
      <c r="L34" t="s">
        <v>45</v>
      </c>
    </row>
    <row r="35" spans="1:12" ht="12" customHeight="1">
      <c r="A35" s="24" t="s">
        <v>45</v>
      </c>
      <c r="B35" s="2" t="s">
        <v>22</v>
      </c>
      <c r="C35" s="13">
        <v>40</v>
      </c>
      <c r="D35" s="13">
        <v>4</v>
      </c>
      <c r="E35" s="13">
        <v>4</v>
      </c>
      <c r="F35" s="13" t="s">
        <v>58</v>
      </c>
      <c r="G35" s="13">
        <v>36</v>
      </c>
      <c r="H35" t="s">
        <v>45</v>
      </c>
      <c r="I35" t="s">
        <v>45</v>
      </c>
      <c r="K35" t="s">
        <v>45</v>
      </c>
      <c r="L35" t="s">
        <v>45</v>
      </c>
    </row>
    <row r="36" spans="1:12" ht="12" customHeight="1">
      <c r="A36" s="24" t="s">
        <v>45</v>
      </c>
      <c r="B36" s="2" t="s">
        <v>23</v>
      </c>
      <c r="C36" s="13">
        <v>32</v>
      </c>
      <c r="D36" s="13" t="s">
        <v>58</v>
      </c>
      <c r="E36" s="13" t="s">
        <v>58</v>
      </c>
      <c r="F36" s="13" t="s">
        <v>58</v>
      </c>
      <c r="G36" s="13">
        <v>32</v>
      </c>
      <c r="H36" t="s">
        <v>45</v>
      </c>
      <c r="I36" t="s">
        <v>45</v>
      </c>
      <c r="K36" t="s">
        <v>45</v>
      </c>
      <c r="L36" t="s">
        <v>45</v>
      </c>
    </row>
    <row r="37" spans="1:12" ht="12" customHeight="1">
      <c r="A37" s="24" t="s">
        <v>45</v>
      </c>
      <c r="B37" s="2" t="s">
        <v>24</v>
      </c>
      <c r="C37" s="13">
        <v>32</v>
      </c>
      <c r="D37" s="13" t="s">
        <v>58</v>
      </c>
      <c r="E37" s="13" t="s">
        <v>58</v>
      </c>
      <c r="F37" s="13" t="s">
        <v>58</v>
      </c>
      <c r="G37" s="13">
        <v>32</v>
      </c>
      <c r="H37" t="s">
        <v>45</v>
      </c>
      <c r="I37" t="s">
        <v>45</v>
      </c>
      <c r="K37" t="s">
        <v>45</v>
      </c>
      <c r="L37" t="s">
        <v>45</v>
      </c>
    </row>
    <row r="38" spans="1:12" ht="12" customHeight="1">
      <c r="A38" s="25" t="s">
        <v>26</v>
      </c>
      <c r="B38" s="4" t="s">
        <v>45</v>
      </c>
      <c r="C38" s="12">
        <v>1111</v>
      </c>
      <c r="D38" s="12">
        <v>734</v>
      </c>
      <c r="E38" s="12">
        <v>713</v>
      </c>
      <c r="F38" s="12">
        <v>21</v>
      </c>
      <c r="G38" s="12">
        <v>377</v>
      </c>
    </row>
    <row r="39" spans="1:12" ht="12" customHeight="1">
      <c r="A39" s="24" t="s">
        <v>45</v>
      </c>
      <c r="B39" s="2" t="s">
        <v>10</v>
      </c>
      <c r="C39" s="13">
        <v>24</v>
      </c>
      <c r="D39" s="13" t="s">
        <v>58</v>
      </c>
      <c r="E39" s="13" t="s">
        <v>58</v>
      </c>
      <c r="F39" s="13" t="s">
        <v>58</v>
      </c>
      <c r="G39" s="13">
        <v>24</v>
      </c>
      <c r="H39" t="s">
        <v>45</v>
      </c>
      <c r="I39" t="s">
        <v>45</v>
      </c>
      <c r="K39" t="s">
        <v>45</v>
      </c>
      <c r="L39" t="s">
        <v>45</v>
      </c>
    </row>
    <row r="40" spans="1:12" ht="12" customHeight="1">
      <c r="A40" s="24" t="s">
        <v>45</v>
      </c>
      <c r="B40" s="2" t="s">
        <v>11</v>
      </c>
      <c r="C40" s="13">
        <v>119</v>
      </c>
      <c r="D40" s="13">
        <v>19</v>
      </c>
      <c r="E40" s="13">
        <v>16</v>
      </c>
      <c r="F40" s="13">
        <v>3</v>
      </c>
      <c r="G40" s="13">
        <v>100</v>
      </c>
      <c r="H40" t="s">
        <v>45</v>
      </c>
      <c r="I40" t="s">
        <v>45</v>
      </c>
      <c r="K40" t="s">
        <v>45</v>
      </c>
      <c r="L40" t="s">
        <v>45</v>
      </c>
    </row>
    <row r="41" spans="1:12" ht="12" customHeight="1">
      <c r="A41" s="24" t="s">
        <v>45</v>
      </c>
      <c r="B41" s="2" t="s">
        <v>12</v>
      </c>
      <c r="C41" s="13">
        <v>95</v>
      </c>
      <c r="D41" s="13">
        <v>66</v>
      </c>
      <c r="E41" s="13">
        <v>61</v>
      </c>
      <c r="F41" s="13">
        <v>5</v>
      </c>
      <c r="G41" s="13">
        <v>29</v>
      </c>
      <c r="H41" t="s">
        <v>45</v>
      </c>
      <c r="I41" t="s">
        <v>45</v>
      </c>
      <c r="K41" t="s">
        <v>45</v>
      </c>
      <c r="L41" t="s">
        <v>45</v>
      </c>
    </row>
    <row r="42" spans="1:12" ht="12" customHeight="1">
      <c r="A42" s="24" t="s">
        <v>45</v>
      </c>
      <c r="B42" s="2" t="s">
        <v>13</v>
      </c>
      <c r="C42" s="13">
        <v>120</v>
      </c>
      <c r="D42" s="13">
        <v>104</v>
      </c>
      <c r="E42" s="13">
        <v>100</v>
      </c>
      <c r="F42" s="13">
        <v>4</v>
      </c>
      <c r="G42" s="13">
        <v>16</v>
      </c>
      <c r="H42" t="s">
        <v>45</v>
      </c>
      <c r="I42" t="s">
        <v>45</v>
      </c>
      <c r="K42" t="s">
        <v>45</v>
      </c>
      <c r="L42" t="s">
        <v>45</v>
      </c>
    </row>
    <row r="43" spans="1:12" ht="12" customHeight="1">
      <c r="A43" s="24" t="s">
        <v>45</v>
      </c>
      <c r="B43" s="2" t="s">
        <v>14</v>
      </c>
      <c r="C43" s="13">
        <v>97</v>
      </c>
      <c r="D43" s="13">
        <v>83</v>
      </c>
      <c r="E43" s="13">
        <v>79</v>
      </c>
      <c r="F43" s="13">
        <v>4</v>
      </c>
      <c r="G43" s="13">
        <v>14</v>
      </c>
      <c r="H43" t="s">
        <v>45</v>
      </c>
      <c r="I43" t="s">
        <v>45</v>
      </c>
      <c r="K43" t="s">
        <v>45</v>
      </c>
      <c r="L43" t="s">
        <v>45</v>
      </c>
    </row>
    <row r="44" spans="1:12" ht="12" customHeight="1">
      <c r="A44" s="24" t="s">
        <v>45</v>
      </c>
      <c r="B44" s="2" t="s">
        <v>15</v>
      </c>
      <c r="C44" s="13">
        <v>91</v>
      </c>
      <c r="D44" s="13">
        <v>74</v>
      </c>
      <c r="E44" s="13">
        <v>73</v>
      </c>
      <c r="F44" s="13">
        <v>1</v>
      </c>
      <c r="G44" s="13">
        <v>17</v>
      </c>
      <c r="H44" t="s">
        <v>45</v>
      </c>
      <c r="I44" t="s">
        <v>45</v>
      </c>
      <c r="K44" t="s">
        <v>45</v>
      </c>
      <c r="L44" t="s">
        <v>45</v>
      </c>
    </row>
    <row r="45" spans="1:12" ht="12" customHeight="1">
      <c r="A45" s="24" t="s">
        <v>45</v>
      </c>
      <c r="B45" s="2" t="s">
        <v>16</v>
      </c>
      <c r="C45" s="13">
        <v>93</v>
      </c>
      <c r="D45" s="13">
        <v>79</v>
      </c>
      <c r="E45" s="13">
        <v>79</v>
      </c>
      <c r="F45" s="13" t="s">
        <v>58</v>
      </c>
      <c r="G45" s="13">
        <v>14</v>
      </c>
      <c r="H45" t="s">
        <v>45</v>
      </c>
      <c r="I45" t="s">
        <v>45</v>
      </c>
      <c r="K45" t="s">
        <v>45</v>
      </c>
      <c r="L45" t="s">
        <v>45</v>
      </c>
    </row>
    <row r="46" spans="1:12" ht="12" customHeight="1">
      <c r="A46" s="24" t="s">
        <v>45</v>
      </c>
      <c r="B46" s="2" t="s">
        <v>17</v>
      </c>
      <c r="C46" s="13">
        <v>100</v>
      </c>
      <c r="D46" s="13">
        <v>86</v>
      </c>
      <c r="E46" s="13">
        <v>85</v>
      </c>
      <c r="F46" s="13">
        <v>1</v>
      </c>
      <c r="G46" s="13">
        <v>14</v>
      </c>
      <c r="H46" t="s">
        <v>45</v>
      </c>
      <c r="I46" t="s">
        <v>45</v>
      </c>
      <c r="K46" t="s">
        <v>45</v>
      </c>
      <c r="L46" t="s">
        <v>45</v>
      </c>
    </row>
    <row r="47" spans="1:12" ht="12" customHeight="1">
      <c r="A47" s="24" t="s">
        <v>45</v>
      </c>
      <c r="B47" s="2" t="s">
        <v>18</v>
      </c>
      <c r="C47" s="13">
        <v>84</v>
      </c>
      <c r="D47" s="13">
        <v>71</v>
      </c>
      <c r="E47" s="13">
        <v>71</v>
      </c>
      <c r="F47" s="13" t="s">
        <v>58</v>
      </c>
      <c r="G47" s="13">
        <v>13</v>
      </c>
      <c r="H47" t="s">
        <v>45</v>
      </c>
      <c r="I47" t="s">
        <v>45</v>
      </c>
      <c r="K47" t="s">
        <v>45</v>
      </c>
      <c r="L47" t="s">
        <v>45</v>
      </c>
    </row>
    <row r="48" spans="1:12" ht="12" customHeight="1">
      <c r="A48" s="24" t="s">
        <v>45</v>
      </c>
      <c r="B48" s="2" t="s">
        <v>19</v>
      </c>
      <c r="C48" s="13">
        <v>65</v>
      </c>
      <c r="D48" s="13">
        <v>48</v>
      </c>
      <c r="E48" s="13">
        <v>47</v>
      </c>
      <c r="F48" s="13">
        <v>1</v>
      </c>
      <c r="G48" s="13">
        <v>17</v>
      </c>
      <c r="H48" t="s">
        <v>45</v>
      </c>
      <c r="I48" t="s">
        <v>45</v>
      </c>
      <c r="K48" t="s">
        <v>45</v>
      </c>
      <c r="L48" t="s">
        <v>45</v>
      </c>
    </row>
    <row r="49" spans="1:12" ht="12" customHeight="1">
      <c r="A49" s="24" t="s">
        <v>45</v>
      </c>
      <c r="B49" s="2" t="s">
        <v>20</v>
      </c>
      <c r="C49" s="13">
        <v>59</v>
      </c>
      <c r="D49" s="13">
        <v>44</v>
      </c>
      <c r="E49" s="13">
        <v>43</v>
      </c>
      <c r="F49" s="13">
        <v>1</v>
      </c>
      <c r="G49" s="13">
        <v>15</v>
      </c>
      <c r="H49" t="s">
        <v>45</v>
      </c>
      <c r="I49" t="s">
        <v>45</v>
      </c>
      <c r="K49" t="s">
        <v>45</v>
      </c>
      <c r="L49" t="s">
        <v>45</v>
      </c>
    </row>
    <row r="50" spans="1:12" ht="12" customHeight="1">
      <c r="A50" s="24" t="s">
        <v>45</v>
      </c>
      <c r="B50" s="2" t="s">
        <v>21</v>
      </c>
      <c r="C50" s="13">
        <v>51</v>
      </c>
      <c r="D50" s="13">
        <v>24</v>
      </c>
      <c r="E50" s="13">
        <v>23</v>
      </c>
      <c r="F50" s="13">
        <v>1</v>
      </c>
      <c r="G50" s="13">
        <v>27</v>
      </c>
      <c r="H50" t="s">
        <v>45</v>
      </c>
      <c r="I50" t="s">
        <v>45</v>
      </c>
      <c r="K50" t="s">
        <v>45</v>
      </c>
      <c r="L50" t="s">
        <v>45</v>
      </c>
    </row>
    <row r="51" spans="1:12" ht="12" customHeight="1">
      <c r="A51" s="24" t="s">
        <v>45</v>
      </c>
      <c r="B51" s="2" t="s">
        <v>22</v>
      </c>
      <c r="C51" s="13">
        <v>41</v>
      </c>
      <c r="D51" s="13">
        <v>17</v>
      </c>
      <c r="E51" s="13">
        <v>17</v>
      </c>
      <c r="F51" s="13" t="s">
        <v>58</v>
      </c>
      <c r="G51" s="13">
        <v>24</v>
      </c>
      <c r="H51" t="s">
        <v>45</v>
      </c>
      <c r="I51" t="s">
        <v>45</v>
      </c>
      <c r="K51" t="s">
        <v>45</v>
      </c>
      <c r="L51" t="s">
        <v>45</v>
      </c>
    </row>
    <row r="52" spans="1:12" ht="12" customHeight="1">
      <c r="A52" s="24" t="s">
        <v>45</v>
      </c>
      <c r="B52" s="2" t="s">
        <v>23</v>
      </c>
      <c r="C52" s="13">
        <v>37</v>
      </c>
      <c r="D52" s="13">
        <v>12</v>
      </c>
      <c r="E52" s="13">
        <v>12</v>
      </c>
      <c r="F52" s="13" t="s">
        <v>58</v>
      </c>
      <c r="G52" s="13">
        <v>25</v>
      </c>
      <c r="H52" t="s">
        <v>45</v>
      </c>
      <c r="I52" t="s">
        <v>45</v>
      </c>
      <c r="K52" t="s">
        <v>45</v>
      </c>
      <c r="L52" t="s">
        <v>45</v>
      </c>
    </row>
    <row r="53" spans="1:12" ht="12" customHeight="1">
      <c r="A53" s="26" t="s">
        <v>45</v>
      </c>
      <c r="B53" s="5" t="s">
        <v>24</v>
      </c>
      <c r="C53" s="14">
        <v>35</v>
      </c>
      <c r="D53" s="14">
        <v>7</v>
      </c>
      <c r="E53" s="14">
        <v>7</v>
      </c>
      <c r="F53" s="14" t="s">
        <v>58</v>
      </c>
      <c r="G53" s="14">
        <v>28</v>
      </c>
      <c r="H53" t="s">
        <v>45</v>
      </c>
      <c r="I53" t="s">
        <v>45</v>
      </c>
      <c r="K53" t="s">
        <v>45</v>
      </c>
      <c r="L53" t="s">
        <v>45</v>
      </c>
    </row>
    <row r="54" spans="1:12" s="15" customFormat="1" ht="36.75" customHeight="1">
      <c r="A54" s="19" t="s">
        <v>56</v>
      </c>
      <c r="B54" s="20" t="s">
        <v>45</v>
      </c>
      <c r="C54" s="21" t="s">
        <v>45</v>
      </c>
      <c r="D54" s="21" t="s">
        <v>45</v>
      </c>
      <c r="E54" s="21" t="s">
        <v>45</v>
      </c>
      <c r="F54" s="22" t="s">
        <v>45</v>
      </c>
      <c r="G54" s="22" t="s">
        <v>45</v>
      </c>
      <c r="J54" s="15" t="s">
        <v>45</v>
      </c>
    </row>
    <row r="55" spans="1:12" ht="12" customHeight="1">
      <c r="A55" s="19" t="s">
        <v>57</v>
      </c>
      <c r="B55" s="20" t="s">
        <v>45</v>
      </c>
      <c r="C55" s="21" t="s">
        <v>45</v>
      </c>
      <c r="D55" s="21" t="s">
        <v>45</v>
      </c>
      <c r="E55" s="21" t="s">
        <v>45</v>
      </c>
      <c r="F55" s="22" t="s">
        <v>45</v>
      </c>
      <c r="G55" s="22" t="s">
        <v>45</v>
      </c>
      <c r="J55" t="s">
        <v>45</v>
      </c>
    </row>
    <row r="56" spans="1:12" ht="12">
      <c r="A56" s="1" t="s">
        <v>45</v>
      </c>
      <c r="B56" s="1" t="s">
        <v>45</v>
      </c>
      <c r="C56" s="1" t="s">
        <v>45</v>
      </c>
      <c r="D56" s="1" t="s">
        <v>45</v>
      </c>
      <c r="E56" s="1" t="s">
        <v>45</v>
      </c>
      <c r="F56" s="1" t="s">
        <v>45</v>
      </c>
      <c r="G56" s="1" t="s">
        <v>45</v>
      </c>
      <c r="H56" t="s">
        <v>45</v>
      </c>
      <c r="I56" t="s">
        <v>45</v>
      </c>
      <c r="J56" t="s">
        <v>45</v>
      </c>
      <c r="K56" t="s">
        <v>45</v>
      </c>
      <c r="L56" t="s">
        <v>45</v>
      </c>
    </row>
    <row r="57" spans="1:12" ht="12">
      <c r="A57" s="1"/>
      <c r="B57" s="1"/>
      <c r="C57" s="1"/>
      <c r="D57" s="1"/>
      <c r="E57" s="1"/>
      <c r="F57" s="1"/>
      <c r="G57" s="1"/>
    </row>
    <row r="58" spans="1:12" ht="12">
      <c r="A58" s="1"/>
      <c r="B58" s="1"/>
      <c r="C58" s="1"/>
      <c r="D58" s="1"/>
      <c r="E58" s="1"/>
      <c r="F58" s="1"/>
      <c r="G58" s="1"/>
    </row>
    <row r="59" spans="1:12" ht="12">
      <c r="A59" s="1"/>
      <c r="B59" s="1"/>
      <c r="C59" s="1"/>
      <c r="D59" s="1"/>
      <c r="E59" s="1"/>
      <c r="F59" s="1"/>
      <c r="G59" s="1"/>
    </row>
    <row r="60" spans="1:12" ht="12">
      <c r="A60" s="1"/>
      <c r="B60" s="1"/>
      <c r="C60" s="1"/>
      <c r="D60" s="1"/>
      <c r="E60" s="1"/>
      <c r="F60" s="1"/>
      <c r="G60" s="1"/>
    </row>
    <row r="61" spans="1:12" ht="12">
      <c r="A61" s="1"/>
      <c r="B61" s="1"/>
      <c r="C61" s="1"/>
      <c r="D61" s="1"/>
      <c r="E61" s="1"/>
      <c r="F61" s="1"/>
      <c r="G61" s="1"/>
    </row>
    <row r="62" spans="1:12" ht="12">
      <c r="A62" s="1"/>
      <c r="B62" s="1"/>
      <c r="C62" s="1"/>
      <c r="D62" s="1"/>
      <c r="E62" s="1"/>
      <c r="F62" s="1"/>
      <c r="G62" s="1"/>
    </row>
    <row r="63" spans="1:12" ht="12">
      <c r="A63" s="1"/>
      <c r="B63" s="1"/>
      <c r="C63" s="1"/>
      <c r="D63" s="1"/>
      <c r="E63" s="1"/>
      <c r="F63" s="1"/>
      <c r="G63" s="1"/>
    </row>
    <row r="64" spans="1:12" ht="12">
      <c r="A64" s="1"/>
      <c r="B64" s="1"/>
      <c r="C64" s="1"/>
      <c r="D64" s="1"/>
      <c r="E64" s="1"/>
      <c r="F64" s="1"/>
      <c r="G64" s="1"/>
    </row>
    <row r="65" spans="1:7" ht="12">
      <c r="A65" s="1"/>
      <c r="B65" s="1"/>
      <c r="C65" s="1"/>
      <c r="D65" s="1"/>
      <c r="E65" s="1"/>
      <c r="F65" s="1"/>
      <c r="G65" s="1"/>
    </row>
  </sheetData>
  <mergeCells count="12">
    <mergeCell ref="A54:G54"/>
    <mergeCell ref="A55:G55"/>
    <mergeCell ref="A6:A21"/>
    <mergeCell ref="A22:A37"/>
    <mergeCell ref="A38:A53"/>
    <mergeCell ref="A1:G1"/>
    <mergeCell ref="A2:G2"/>
    <mergeCell ref="A3:B5"/>
    <mergeCell ref="C3:C5"/>
    <mergeCell ref="D3:G3"/>
    <mergeCell ref="D4:F4"/>
    <mergeCell ref="G4:G5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21</vt:i4>
      </vt:variant>
    </vt:vector>
  </HeadingPairs>
  <TitlesOfParts>
    <vt:vector size="21" baseType="lpstr">
      <vt:lpstr>Carátula</vt:lpstr>
      <vt:lpstr>Índice</vt:lpstr>
      <vt:lpstr>Cuadro 2.12</vt:lpstr>
      <vt:lpstr>Cuadro 2.12.1</vt:lpstr>
      <vt:lpstr>Cuadro 2.12.2</vt:lpstr>
      <vt:lpstr>Cuadro 2.12.3</vt:lpstr>
      <vt:lpstr>Cuadro 2.12.4</vt:lpstr>
      <vt:lpstr>Cuadro 2.12.5</vt:lpstr>
      <vt:lpstr>Cuadro 2.12.6</vt:lpstr>
      <vt:lpstr>Cuadro 2.12.7</vt:lpstr>
      <vt:lpstr>Cuadro 2.12.8</vt:lpstr>
      <vt:lpstr>Cuadro 2.12.9</vt:lpstr>
      <vt:lpstr>Cuadro 2.12.10</vt:lpstr>
      <vt:lpstr>Cuadro 2.12.11</vt:lpstr>
      <vt:lpstr>Cuadro 2.12.12</vt:lpstr>
      <vt:lpstr>Cuadro 2.12.13</vt:lpstr>
      <vt:lpstr>Cuadro 2.12.14</vt:lpstr>
      <vt:lpstr>Cuadro 2.12.15</vt:lpstr>
      <vt:lpstr>Cuadro 2.12.16</vt:lpstr>
      <vt:lpstr>Cuadro 2.12.17</vt:lpstr>
      <vt:lpstr>Cuadro 2.12.18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msuyay</dc:creator>
  <cp:lastModifiedBy>Gonzalia Rodrigo</cp:lastModifiedBy>
  <cp:revision>1</cp:revision>
  <dcterms:created xsi:type="dcterms:W3CDTF">2024-01-12T17:03:12Z</dcterms:created>
  <dcterms:modified xsi:type="dcterms:W3CDTF">2024-02-15T17:51:09Z</dcterms:modified>
</cp:coreProperties>
</file>