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6.13" sheetId="1" r:id="rId3"/>
    <sheet name="Cuadro 6.13.1" sheetId="2" r:id="rId4"/>
    <sheet name="Cuadro 6.13.2" sheetId="3" r:id="rId5"/>
    <sheet name="Cuadro 6.13.3" sheetId="4" r:id="rId6"/>
    <sheet name="Cuadro 6.13.4" sheetId="5" r:id="rId7"/>
    <sheet name="Cuadro 6.13.5" sheetId="6" r:id="rId8"/>
    <sheet name="Cuadro 6.13.6" sheetId="7" r:id="rId9"/>
    <sheet name="Cuadro 6.13.7" sheetId="8" r:id="rId10"/>
    <sheet name="Cuadro 6.13.8" sheetId="9" r:id="rId11"/>
    <sheet name="Cuadro 6.13.9" sheetId="10" r:id="rId12"/>
    <sheet name="Cuadro 6.13.10" sheetId="11" r:id="rId13"/>
    <sheet name="Cuadro 6.13.11" sheetId="12" r:id="rId14"/>
    <sheet name="Cuadro 6.13.12" sheetId="13" r:id="rId15"/>
    <sheet name="Cuadro 6.13.13" sheetId="14" r:id="rId16"/>
    <sheet name="Cuadro 6.13.14" sheetId="15" r:id="rId17"/>
    <sheet name="Cuadro 6.13.15" sheetId="16" r:id="rId18"/>
    <sheet name="Cuadro 6.13.16" sheetId="17" r:id="rId19"/>
    <sheet name="Cuadro 6.13.17" sheetId="18" r:id="rId20"/>
    <sheet name="Cuadro 6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16" i="20"/>
  <c r="A15" i="20"/>
  <c r="A14" i="20"/>
  <c r="A12" i="20"/>
  <c r="A11" i="20"/>
  <c r="A10" i="20"/>
  <c r="A9" i="20"/>
  <c r="A8" i="20"/>
  <c r="A7" i="20"/>
  <c r="A5" i="20"/>
  <c r="A4" i="20"/>
</calcChain>
</file>

<file path=xl/sharedStrings.xml><?xml version="1.0" encoding="utf-8"?>
<sst xmlns="http://schemas.openxmlformats.org/spreadsheetml/2006/main" count="10313" uniqueCount="70">
  <si>
    <t>Censo Nacional de Población, Hogares y Viviendas 2022</t>
  </si>
  <si>
    <t>Cuadro 6.13. Provincia de Mendoza.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</si>
  <si>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</si>
  <si>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</si>
  <si>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</si>
  <si>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</si>
  <si>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</si>
  <si>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</si>
  <si>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</si>
  <si>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</si>
  <si>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</si>
  <si>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</si>
  <si>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</si>
  <si>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</si>
  <si>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</si>
  <si>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</si>
  <si>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</si>
  <si>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</si>
  <si>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</si>
  <si>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</si>
  <si>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</si>
  <si>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</si>
  <si>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</si>
  <si>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</si>
  <si>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</si>
  <si>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</si>
  <si>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</si>
  <si>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</si>
  <si>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</si>
  <si>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</si>
  <si>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</si>
  <si>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</si>
  <si>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</si>
  <si>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</si>
  <si>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</si>
  <si>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</si>
  <si>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6.13.1. Provincia de Mendoza,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</si>
  <si>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6.13.2. Provincia de Mendoza, departamento General Alvear. Población en viviendas particulares nacida en otro país que asiste a algún establecimiento educativo, por nivel educativo al que asiste, según sexo registrado al nacer y grupo de edad. Año 2022</t>
  </si>
  <si>
    <t>Cuadro 6.13.3. Provincia de Mendoza, departamento Godoy Cruz. Población en viviendas particulares nacida en otro país que asiste a algún establecimiento educativo, por nivel educativo al que asiste, según sexo registrado al nacer y grupo de edad. Año 2022</t>
  </si>
  <si>
    <t>Cuadro 6.13.4. Provincia de Mendoza, departamento Guaymallén. Población en viviendas particulares nacida en otro país que asiste a algún establecimiento educativo, por nivel educativo al que asiste, según sexo registrado al nacer y grupo de edad. Año 2022</t>
  </si>
  <si>
    <t>Cuadro 6.13.5. Provincia de Mendoza, departamento Junín. Población en viviendas particulares nacida en otro país que asiste a algún establecimiento educativo, por nivel educativo al que asiste, según sexo registrado al nacer y grupo de edad. Año 2022</t>
  </si>
  <si>
    <t>Cuadro 6.13.6. Provincia de Mendoza, departamento La Paz. Población en viviendas particulares nacida en otro país que asiste a algún establecimiento educativo, por nivel educativo al que asiste, según sexo registrado al nacer y grupo de edad. Año 2022</t>
  </si>
  <si>
    <t>Cuadro 6.13.7. Provincia de Mendoza, departamento Las Heras. Población en viviendas particulares nacida en otro país que asiste a algún establecimiento educativo, por nivel educativo al que asiste, según sexo registrado al nacer y grupo de edad. Año 2022</t>
  </si>
  <si>
    <t>Cuadro 6.13.8. Provincia de Mendoza, departamento Lavalle. Población en viviendas particulares nacida en otro país que asiste a algún establecimiento educativo, por nivel educativo al que asiste, según sexo registrado al nacer y grupo de edad. Año 2022</t>
  </si>
  <si>
    <t>Cuadro 6.13.9. Provincia de Mendoza, departamento Luján de Cuyo. Población en viviendas particulares nacida en otro país que asiste a algún establecimiento educativo, por nivel educativo al que asiste, según sexo registrado al nacer y grupo de edad. Año 2022</t>
  </si>
  <si>
    <t>Cuadro 6.13.10. Provincia de Mendoza, departamento Maipú. Población en viviendas particulares nacida en otro país que asiste a algún establecimiento educativo, por nivel educativo al que asiste, según sexo registrado al nacer y grupo de edad. Año 2022</t>
  </si>
  <si>
    <t>Cuadro 6.13.11. Provincia de Mendoza, departamento Malargüe. Población en viviendas particulares nacida en otro país que asiste a algún establecimiento educativo, por nivel educativo al que asiste, según sexo registrado al nacer y grupo de edad. Año 2022</t>
  </si>
  <si>
    <t>Cuadro 6.13.12. Provincia de Mendoza, departamento Rivadavia. Población en viviendas particulares nacida en otro país que asiste a algún establecimiento educativo, por nivel educativo al que asiste, según sexo registrado al nacer y grupo de edad. Año 2022</t>
  </si>
  <si>
    <t>Cuadro 6.13.13. Provincia de Mendoza, departamento San Carlos. Población en viviendas particulares nacida en otro país que asiste a algún establecimiento educativo, por nivel educativo al que asiste, según sexo registrado al nacer y grupo de edad. Año 2022</t>
  </si>
  <si>
    <t>Cuadro 6.13.14. Provincia de Mendoza, departamento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</si>
  <si>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6.13.15. Provincia de Mendoza, departamento San Rafael. Población en viviendas particulares nacida en otro país que asiste a algún establecimiento educativo, por nivel educativo al que asiste, según sexo registrado al nacer y grupo de edad. Año 2022</t>
  </si>
  <si>
    <t>Cuadro 6.13.16. Provincia de Mendoza, departamento Santa Rosa. Población en viviendas particulares nacida en otro país que asiste a algún establecimiento educativo, por nivel educativo al que asiste, según sexo registrado al nacer y grupo de edad. Año 2022</t>
  </si>
  <si>
    <t>Cuadro 6.13.17. Provincia de Mendoza, departamento Tunuyán. Población en viviendas particulares nacida en otro país que asiste a algún establecimiento educativo, por nivel educativo al que asiste, según sexo registrado al nacer y grupo de edad. Año 2022</t>
  </si>
  <si>
    <t>Cuadro 6.13.18. Provincia de Mendoza, departamento Tupungato.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</si>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</sst>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0" fillId="2" borderId="0" xfId="0" applyFill="1"/>
    <xf numFmtId="0" fontId="10" fillId="0" borderId="0" xfId="1" applyFont="1"/>
    <xf numFmtId="0" fontId="10" fillId="2" borderId="0" xfId="1" applyFont="1" applyFill="1" applyAlignment="1">
      <alignment horizontal="left"/>
    </xf>
    <xf numFmtId="0" fontId="4" fillId="0" borderId="0" xfId="0" applyFont="1"/>
    <xf numFmtId="0" fontId="0" fillId="2" borderId="0" xfId="0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60</v>
      </c>
    </row>
    <row r="4" spans="11:11" ht="20.25" x14ac:dyDescent="0.3">
      <c r="K4" s="13"/>
    </row>
    <row r="5" spans="11:11" ht="20.25" x14ac:dyDescent="0.3">
      <c r="K5" s="13" t="s">
        <v>61</v>
      </c>
    </row>
    <row r="7" spans="11:11" ht="15" x14ac:dyDescent="0.2">
      <c r="K7" s="14"/>
    </row>
    <row r="8" spans="11:11" ht="15" x14ac:dyDescent="0.2">
      <c r="K8" s="14" t="s">
        <v>69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62</v>
      </c>
    </row>
    <row r="13" spans="11:11" ht="15" x14ac:dyDescent="0.2">
      <c r="K13" s="14" t="s">
        <v>63</v>
      </c>
    </row>
    <row r="14" spans="11:11" ht="15" x14ac:dyDescent="0.2">
      <c r="K14" s="14" t="s">
        <v>64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33" ht="12.75" x14ac:dyDescent="0.2">
      <c r="A1" s="11" t="s">
        <v>55</v>
      </c>
    </row>
    <row r="2" spans="1:33" ht="12.75" x14ac:dyDescent="0.2">
      <c r="A2" s="11" t="s">
        <v>56</v>
      </c>
    </row>
    <row r="3" spans="1:33" ht="12.75" x14ac:dyDescent="0.2">
      <c r="A3" s="12"/>
    </row>
    <row r="4" spans="1:33" ht="12.75" x14ac:dyDescent="0.2">
      <c r="A4" s="15" t="str">
        <f>HYPERLINK("#'Cuadro 6.13'!A3", "Cuadro 6.13. Provincia de Mendoza. Población en viviendas particulares nacida en otro país que asiste a algún establecimiento educativo, por nivel educativo al que asiste, según sexo registrado al nacer y grupo de edad. Año 2022")</f>
        <v>Cuadro 6.13. Provincia de Mendoza. Población en viviendas particulares nacida en otro país que asiste a algún establecimiento educativo, por nivel educativo al que asiste, según sexo registrado al nacer y grupo de edad. Año 2022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12.75" x14ac:dyDescent="0.2">
      <c r="A5" s="15" t="str">
        <f>HYPERLINK("#'Cuadro 6.13.1'!A3", "Cuadro 6.13.1. Provincia de Mendoza,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6.13.1. Provincia de Mendoza, departamento Capital. Población en viviendas particulares nacida en otro país que asiste a algún establecimiento educativo, por nivel educativo al que asiste, según sexo registrado al nacer y grupo de edad. Año 2022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12.75" x14ac:dyDescent="0.2">
      <c r="A6" s="18" t="s">
        <v>37</v>
      </c>
      <c r="B6" s="18" t="s">
        <v>54</v>
      </c>
      <c r="C6" s="18" t="s">
        <v>54</v>
      </c>
      <c r="D6" s="18" t="s">
        <v>54</v>
      </c>
      <c r="E6" s="18" t="s">
        <v>54</v>
      </c>
      <c r="F6" s="18" t="s">
        <v>54</v>
      </c>
      <c r="G6" s="18" t="s">
        <v>54</v>
      </c>
      <c r="H6" s="18" t="s">
        <v>54</v>
      </c>
      <c r="I6" s="18" t="s">
        <v>54</v>
      </c>
      <c r="J6" s="18" t="s">
        <v>54</v>
      </c>
      <c r="K6" s="18" t="s">
        <v>54</v>
      </c>
      <c r="L6" s="19"/>
      <c r="M6" s="19"/>
      <c r="N6" s="19" t="s">
        <v>54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12.75" x14ac:dyDescent="0.2">
      <c r="A7" s="15" t="str">
        <f>HYPERLINK("#'Cuadro 6.13.3'!A3", "Cuadro 6.13.3. Provincia de Mendoza, departamento Godoy Cruz. Población en viviendas particulares nacida en otro país que asiste a algún establecimiento educativo, por nivel educativo al que asiste, según sexo registrado al nacer y grupo de edad. Año 2022")</f>
        <v>Cuadro 6.13.3. Provincia de Mendoza, departamento Godoy Cruz. Población en viviendas particulares nacida en otro país que asiste a algún establecimiento educativo, por nivel educativo al que asiste, según sexo registrado al nacer y grupo de edad. Año 2022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3" ht="12.75" x14ac:dyDescent="0.2">
      <c r="A8" s="15" t="str">
        <f>HYPERLINK("#'Cuadro 6.13.4'!A3", "Cuadro 6.13.4. Provincia de Mendoza, departamento Guaymallén. Población en viviendas particulares nacida en otro país que asiste a algún establecimiento educativo, por nivel educativo al que asiste, según sexo registrado al nacer y grupo de edad. Año 2022")</f>
        <v>Cuadro 6.13.4. Provincia de Mendoza, departamento Guaymallén. Población en viviendas particulares nacida en otro país que asiste a algún establecimiento educativo, por nivel educativo al que asiste, según sexo registrado al nacer y grupo de edad. Año 2022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pans="1:33" ht="12.75" x14ac:dyDescent="0.2">
      <c r="A9" s="15" t="str">
        <f>HYPERLINK("#'Cuadro 6.13.5'!A3", "Cuadro 6.13.5. Provincia de Mendoza, departamento Junín. Población en viviendas particulares nacida en otro país que asiste a algún establecimiento educativo, por nivel educativo al que asiste, según sexo registrado al nacer y grupo de edad. Año 2022")</f>
        <v>Cuadro 6.13.5. Provincia de Mendoza, departamento Junín. Población en viviendas particulares nacida en otro país que asiste a algún establecimiento educativo, por nivel educativo al que asiste, según sexo registrado al nacer y grupo de edad. Año 2022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pans="1:33" ht="12.75" x14ac:dyDescent="0.2">
      <c r="A10" s="15" t="str">
        <f>HYPERLINK("#'Cuadro 6.13.6'!A3", "Cuadro 6.13.6. Provincia de Mendoza, departamento La Paz. Población en viviendas particulares nacida en otro país que asiste a algún establecimiento educativo, por nivel educativo al que asiste, según sexo registrado al nacer y grupo de edad. Año 2022")</f>
        <v>Cuadro 6.13.6. Provincia de Mendoza, departamento La Paz. Población en viviendas particulares nacida en otro país que asiste a algún establecimiento educativo, por nivel educativo al que asiste, según sexo registrado al nacer y grupo de edad. Año 2022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pans="1:33" ht="12.75" x14ac:dyDescent="0.2">
      <c r="A11" s="15" t="str">
        <f>HYPERLINK("#'Cuadro 6.13.7'!A3", "Cuadro 6.13.7. Provincia de Mendoza, departamento Las Heras. Población en viviendas particulares nacida en otro país que asiste a algún establecimiento educativo, por nivel educativo al que asiste, según sexo registrado al nacer y grupo de edad. Año 2022")</f>
        <v>Cuadro 6.13.7. Provincia de Mendoza, departamento Las Heras. Población en viviendas particulares nacida en otro país que asiste a algún establecimiento educativo, por nivel educativo al que asiste, según sexo registrado al nacer y grupo de edad. Año 2022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pans="1:33" ht="12.75" x14ac:dyDescent="0.2">
      <c r="A12" s="15" t="str">
        <f>HYPERLINK("#'Cuadro 6.13.8'!A3", "Cuadro 6.13.8. Provincia de Mendoza, departamento Lavalle. Población en viviendas particulares nacida en otro país que asiste a algún establecimiento educativo, por nivel educativo al que asiste, según sexo registrado al nacer y grupo de edad. Año 2022")</f>
        <v>Cuadro 6.13.8. Provincia de Mendoza, departamento Lavalle. Población en viviendas particulares nacida en otro país que asiste a algún establecimiento educativo, por nivel educativo al que asiste, según sexo registrado al nacer y grupo de edad. Año 2022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spans="1:33" ht="12.75" x14ac:dyDescent="0.2">
      <c r="A13" s="18" t="s">
        <v>44</v>
      </c>
      <c r="B13" s="18" t="s">
        <v>54</v>
      </c>
      <c r="C13" s="18" t="s">
        <v>54</v>
      </c>
      <c r="D13" s="18" t="s">
        <v>54</v>
      </c>
      <c r="E13" s="18" t="s">
        <v>54</v>
      </c>
      <c r="F13" s="18" t="s">
        <v>54</v>
      </c>
      <c r="G13" s="18" t="s">
        <v>54</v>
      </c>
      <c r="H13" s="18" t="s">
        <v>54</v>
      </c>
      <c r="I13" s="18" t="s">
        <v>54</v>
      </c>
      <c r="J13" s="18" t="s">
        <v>54</v>
      </c>
      <c r="K13" s="18" t="s">
        <v>54</v>
      </c>
      <c r="L13" s="19"/>
      <c r="M13" s="19"/>
      <c r="N13" s="19" t="s">
        <v>54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ht="12.75" x14ac:dyDescent="0.2">
      <c r="A14" s="15" t="str">
        <f>HYPERLINK("#'Cuadro 6.13.10'!A3", "Cuadro 6.13.10. Provincia de Mendoza, departamento Maipú. Población en viviendas particulares nacida en otro país que asiste a algún establecimiento educativo, por nivel educativo al que asiste, según sexo registrado al nacer y grupo de edad. Año 2022")</f>
        <v>Cuadro 6.13.10. Provincia de Mendoza, departamento Maipú. Población en viviendas particulares nacida en otro país que asiste a algún establecimiento educativo, por nivel educativo al que asiste, según sexo registrado al nacer y grupo de edad. Año 2022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</row>
    <row r="15" spans="1:33" ht="12.75" x14ac:dyDescent="0.2">
      <c r="A15" s="15" t="str">
        <f>HYPERLINK("#'Cuadro 6.13.11'!A3", "Cuadro 6.13.11. Provincia de Mendoza, departamento Malargüe. Población en viviendas particulares nacida en otro país que asiste a algún establecimiento educativo, por nivel educativo al que asiste, según sexo registrado al nacer y grupo de edad. Año 2022")</f>
        <v>Cuadro 6.13.11. Provincia de Mendoza, departamento Malargüe. Población en viviendas particulares nacida en otro país que asiste a algún establecimiento educativo, por nivel educativo al que asiste, según sexo registrado al nacer y grupo de edad. Año 2022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</row>
    <row r="16" spans="1:33" ht="12.75" x14ac:dyDescent="0.2">
      <c r="A16" s="15" t="str">
        <f>HYPERLINK("#'Cuadro 6.13.12'!A3", "Cuadro 6.13.12. Provincia de Mendoza, departamento Rivadavia. Población en viviendas particulares nacida en otro país que asiste a algún establecimiento educativo, por nivel educativo al que asiste, según sexo registrado al nacer y grupo de edad. Año 2022")</f>
        <v>Cuadro 6.13.12. Provincia de Mendoza, departamento Rivadavia. Población en viviendas particulares nacida en otro país que asiste a algún establecimiento educativo, por nivel educativo al que asiste, según sexo registrado al nacer y grupo de edad. Año 2022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</row>
    <row r="17" spans="1:33" ht="12.75" x14ac:dyDescent="0.2">
      <c r="A17" s="18" t="s">
        <v>48</v>
      </c>
      <c r="B17" s="18" t="s">
        <v>54</v>
      </c>
      <c r="C17" s="18" t="s">
        <v>54</v>
      </c>
      <c r="D17" s="18" t="s">
        <v>54</v>
      </c>
      <c r="E17" s="18" t="s">
        <v>54</v>
      </c>
      <c r="F17" s="18" t="s">
        <v>54</v>
      </c>
      <c r="G17" s="18" t="s">
        <v>54</v>
      </c>
      <c r="H17" s="18" t="s">
        <v>54</v>
      </c>
      <c r="I17" s="18" t="s">
        <v>54</v>
      </c>
      <c r="J17" s="18" t="s">
        <v>54</v>
      </c>
      <c r="K17" s="18" t="s">
        <v>54</v>
      </c>
      <c r="L17" s="19"/>
      <c r="M17" s="19"/>
      <c r="N17" s="19" t="s">
        <v>54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12.75" x14ac:dyDescent="0.2">
      <c r="A18" s="18" t="s">
        <v>49</v>
      </c>
      <c r="B18" s="18" t="s">
        <v>54</v>
      </c>
      <c r="C18" s="18" t="s">
        <v>54</v>
      </c>
      <c r="D18" s="18" t="s">
        <v>54</v>
      </c>
      <c r="E18" s="18" t="s">
        <v>54</v>
      </c>
      <c r="F18" s="18" t="s">
        <v>54</v>
      </c>
      <c r="G18" s="18" t="s">
        <v>54</v>
      </c>
      <c r="H18" s="18" t="s">
        <v>54</v>
      </c>
      <c r="I18" s="18" t="s">
        <v>54</v>
      </c>
      <c r="J18" s="18" t="s">
        <v>54</v>
      </c>
      <c r="K18" s="18" t="s">
        <v>54</v>
      </c>
      <c r="L18" s="19"/>
      <c r="M18" s="19"/>
      <c r="N18" s="19" t="s">
        <v>54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ht="12.75" x14ac:dyDescent="0.2">
      <c r="A19" s="18" t="s">
        <v>50</v>
      </c>
      <c r="B19" s="18" t="s">
        <v>54</v>
      </c>
      <c r="C19" s="18" t="s">
        <v>54</v>
      </c>
      <c r="D19" s="18" t="s">
        <v>54</v>
      </c>
      <c r="E19" s="18" t="s">
        <v>54</v>
      </c>
      <c r="F19" s="18" t="s">
        <v>54</v>
      </c>
      <c r="G19" s="18" t="s">
        <v>54</v>
      </c>
      <c r="H19" s="18" t="s">
        <v>54</v>
      </c>
      <c r="I19" s="18" t="s">
        <v>54</v>
      </c>
      <c r="J19" s="18" t="s">
        <v>54</v>
      </c>
      <c r="K19" s="18" t="s">
        <v>54</v>
      </c>
      <c r="L19" s="19"/>
      <c r="M19" s="19"/>
      <c r="N19" s="19" t="s">
        <v>54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ht="12.75" x14ac:dyDescent="0.2">
      <c r="A20" s="18" t="s">
        <v>51</v>
      </c>
      <c r="B20" s="18" t="s">
        <v>54</v>
      </c>
      <c r="C20" s="18" t="s">
        <v>54</v>
      </c>
      <c r="D20" s="18" t="s">
        <v>54</v>
      </c>
      <c r="E20" s="18" t="s">
        <v>54</v>
      </c>
      <c r="F20" s="18" t="s">
        <v>54</v>
      </c>
      <c r="G20" s="18" t="s">
        <v>54</v>
      </c>
      <c r="H20" s="18" t="s">
        <v>54</v>
      </c>
      <c r="I20" s="18" t="s">
        <v>54</v>
      </c>
      <c r="J20" s="18" t="s">
        <v>54</v>
      </c>
      <c r="K20" s="18" t="s">
        <v>54</v>
      </c>
      <c r="L20" s="19"/>
      <c r="M20" s="19"/>
      <c r="N20" s="19" t="s">
        <v>54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ht="12.75" x14ac:dyDescent="0.2">
      <c r="A21" s="15" t="str">
        <f>HYPERLINK("#'Cuadro 6.13.17'!A3", "Cuadro 6.13.17. Provincia de Mendoza, departamento Tunuyán. Población en viviendas particulares nacida en otro país que asiste a algún establecimiento educativo, por nivel educativo al que asiste, según sexo registrado al nacer y grupo de edad. Año 2022")</f>
        <v>Cuadro 6.13.17. Provincia de Mendoza, departamento Tunuyán. Población en viviendas particulares nacida en otro país que asiste a algún establecimiento educativo, por nivel educativo al que asiste, según sexo registrado al nacer y grupo de edad. Año 2022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</row>
    <row r="22" spans="1:33" ht="12.75" x14ac:dyDescent="0.2">
      <c r="A22" s="15" t="str">
        <f>HYPERLINK("#'Cuadro 6.13.18'!A3", "Cuadro 6.13.18. Provincia de Mendoza, departamento Tupungato. Población en viviendas particulares nacida en otro país que asiste a algún establecimiento educativo, por nivel educativo al que asiste, según sexo registrado al nacer y grupo de edad. Año 2022")</f>
        <v>Cuadro 6.13.18. Provincia de Mendoza, departamento Tupungato. Población en viviendas particulares nacida en otro país que asiste a algún establecimiento educativo, por nivel educativo al que asiste, según sexo registrado al nacer y grupo de edad. Año 2022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1:33" ht="12.75" x14ac:dyDescent="0.2">
      <c r="A23" s="12"/>
    </row>
    <row r="24" spans="1:33" ht="12.75" x14ac:dyDescent="0.2">
      <c r="A24" s="12" t="s">
        <v>57</v>
      </c>
    </row>
    <row r="25" spans="1:33" ht="12.75" x14ac:dyDescent="0.2">
      <c r="A25" s="12" t="s">
        <v>58</v>
      </c>
    </row>
    <row r="26" spans="1:33" ht="12.75" x14ac:dyDescent="0.2">
      <c r="A26" s="12" t="s">
        <v>59</v>
      </c>
    </row>
    <row r="27" spans="1:33" ht="12.75" x14ac:dyDescent="0.2">
      <c r="A27" s="12"/>
    </row>
    <row r="28" spans="1:33" ht="12.75" x14ac:dyDescent="0.2">
      <c r="A28" s="12"/>
    </row>
    <row r="29" spans="1:33" ht="12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</row>
    <row r="30" spans="1:33" ht="12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ht="12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12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ht="12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ht="12.75" x14ac:dyDescent="0.2">
      <c r="A34" s="12"/>
    </row>
    <row r="35" spans="1:33" ht="12.75" x14ac:dyDescent="0.2">
      <c r="A35" s="12"/>
    </row>
    <row r="36" spans="1:33" ht="12.75" x14ac:dyDescent="0.2">
      <c r="A36" s="12"/>
    </row>
    <row r="37" spans="1:33" ht="12.75" x14ac:dyDescent="0.2">
      <c r="A37" s="12"/>
    </row>
    <row r="38" spans="1:33" ht="12.75" x14ac:dyDescent="0.2">
      <c r="A38" s="12"/>
    </row>
    <row r="39" spans="1:33" ht="12.75" x14ac:dyDescent="0.2">
      <c r="A39" s="12"/>
    </row>
    <row r="40" spans="1:33" ht="12.75" x14ac:dyDescent="0.2">
      <c r="A40" s="12"/>
    </row>
    <row r="41" spans="1:33" ht="12.75" x14ac:dyDescent="0.2">
      <c r="A41" s="12"/>
    </row>
    <row r="42" spans="1:33" ht="12.75" x14ac:dyDescent="0.2">
      <c r="A42" s="12"/>
    </row>
    <row r="43" spans="1:33" ht="12.75" x14ac:dyDescent="0.2">
      <c r="A43" s="12"/>
    </row>
    <row r="44" spans="1:33" ht="12.75" x14ac:dyDescent="0.2">
      <c r="A44" s="12"/>
    </row>
    <row r="45" spans="1:33" ht="12.75" x14ac:dyDescent="0.2">
      <c r="A45" s="12"/>
    </row>
    <row r="46" spans="1:33" ht="12.75" x14ac:dyDescent="0.2">
      <c r="A46" s="12"/>
    </row>
    <row r="47" spans="1:33" ht="12.75" x14ac:dyDescent="0.2">
      <c r="A47" s="12"/>
    </row>
    <row r="48" spans="1:33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11">
    <mergeCell ref="A20:AG20"/>
    <mergeCell ref="A6:AG6"/>
    <mergeCell ref="A13:AG13"/>
    <mergeCell ref="A29:AF29"/>
    <mergeCell ref="A33:AG33"/>
    <mergeCell ref="A32:AG32"/>
    <mergeCell ref="A31:AG31"/>
    <mergeCell ref="A30:AG30"/>
    <mergeCell ref="A17:AG17"/>
    <mergeCell ref="A18:AG18"/>
    <mergeCell ref="A19:AG19"/>
  </mergeCells>
  <hyperlinks>
    <hyperlink ref="A6:AG6" location="'Cuadro 6.13.2'!A1" display="Cuadro 6.13.2. Provincia de Mendoza, departamento General Alvear. Población en viviendas particulares nacida en otro país que asiste a algún establecimiento educativo, por nivel educativo al que asiste, según sexo registrado al nacer y grupo de edad. Año 2022"/>
    <hyperlink ref="A13:AG13" location="'Cuadro 6.13.9'!A1" display="Cuadro 6.13.9. Provincia de Mendoza, departamento Luján de Cuyo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6.13.13'!A1" display="Cuadro 6.13.13. Provincia de Mendoza, departamento San Carlos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13.14'!A1" display="Cuadro 6.13.14. Provincia de Mendoza, departamento San Martín. Población en viviendas particulares nacida en otro país que asiste a algún establecimiento educativo, por nivel educativo al que asiste, según sexo registrado al nacer y grupo de edad. Año 2022"/>
    <hyperlink ref="A19:AG19" location="'Cuadro 6.13.15'!A1" display="Cuadro 6.13.15. Provincia de Mendoza, departamento San Rafael. Población en viviendas particulares nacida en otro país que asiste a algún establecimiento educativo, por nivel educativo al que asiste, según sexo registrado al nacer y grupo de edad. Año 2022"/>
    <hyperlink ref="A20:AG20" location="'Cuadro 6.13.16'!A1" display="Cuadro 6.13.16. Provincia de Mendoza, departamento Santa Ros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29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29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29" ht="12" customHeight="1" x14ac:dyDescent="0.2">
      <c r="A5" s="32" t="s">
        <v>13</v>
      </c>
      <c r="B5" s="9" t="s">
        <v>54</v>
      </c>
      <c r="C5" s="3">
        <v>66590</v>
      </c>
      <c r="D5" s="3">
        <v>12108</v>
      </c>
      <c r="E5" s="3">
        <v>235</v>
      </c>
      <c r="F5" s="3">
        <v>485</v>
      </c>
      <c r="G5" s="3">
        <v>3438</v>
      </c>
      <c r="H5" s="3">
        <v>3984</v>
      </c>
      <c r="I5" s="3">
        <v>1377</v>
      </c>
      <c r="J5" s="3">
        <v>2108</v>
      </c>
      <c r="K5" s="3">
        <v>481</v>
      </c>
    </row>
    <row r="6" spans="1:29" ht="12" customHeight="1" x14ac:dyDescent="0.2">
      <c r="A6" s="29" t="s">
        <v>54</v>
      </c>
      <c r="B6" s="1" t="s">
        <v>14</v>
      </c>
      <c r="C6" s="10">
        <v>942</v>
      </c>
      <c r="D6" s="10">
        <v>487</v>
      </c>
      <c r="E6" s="10">
        <v>232</v>
      </c>
      <c r="F6" s="10">
        <v>251</v>
      </c>
      <c r="G6" s="10">
        <v>4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29" ht="12" customHeight="1" x14ac:dyDescent="0.2">
      <c r="A7" s="29" t="s">
        <v>54</v>
      </c>
      <c r="B7" s="1" t="s">
        <v>15</v>
      </c>
      <c r="C7" s="10">
        <v>1682</v>
      </c>
      <c r="D7" s="10">
        <v>1493</v>
      </c>
      <c r="E7" s="10">
        <v>3</v>
      </c>
      <c r="F7" s="10">
        <v>234</v>
      </c>
      <c r="G7" s="10">
        <v>1256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29" ht="12" customHeight="1" x14ac:dyDescent="0.2">
      <c r="A8" s="29" t="s">
        <v>54</v>
      </c>
      <c r="B8" s="1" t="s">
        <v>16</v>
      </c>
      <c r="C8" s="10">
        <v>2442</v>
      </c>
      <c r="D8" s="10">
        <v>2255</v>
      </c>
      <c r="E8" s="10" t="s">
        <v>65</v>
      </c>
      <c r="F8" s="10" t="s">
        <v>65</v>
      </c>
      <c r="G8" s="10">
        <v>1292</v>
      </c>
      <c r="H8" s="10">
        <v>963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29" ht="12" customHeight="1" x14ac:dyDescent="0.2">
      <c r="A9" s="29" t="s">
        <v>54</v>
      </c>
      <c r="B9" s="1" t="s">
        <v>17</v>
      </c>
      <c r="C9" s="10">
        <v>3872</v>
      </c>
      <c r="D9" s="10">
        <v>2819</v>
      </c>
      <c r="E9" s="10" t="s">
        <v>65</v>
      </c>
      <c r="F9" s="10" t="s">
        <v>65</v>
      </c>
      <c r="G9" s="10">
        <v>38</v>
      </c>
      <c r="H9" s="10">
        <v>2265</v>
      </c>
      <c r="I9" s="10">
        <v>191</v>
      </c>
      <c r="J9" s="10">
        <v>325</v>
      </c>
      <c r="K9" s="10" t="s">
        <v>65</v>
      </c>
      <c r="L9" t="s">
        <v>54</v>
      </c>
      <c r="M9" t="s">
        <v>54</v>
      </c>
    </row>
    <row r="10" spans="1:29" ht="12" customHeight="1" x14ac:dyDescent="0.2">
      <c r="A10" s="29" t="s">
        <v>54</v>
      </c>
      <c r="B10" s="1" t="s">
        <v>18</v>
      </c>
      <c r="C10" s="10">
        <v>3419</v>
      </c>
      <c r="D10" s="10">
        <v>1108</v>
      </c>
      <c r="E10" s="10" t="s">
        <v>65</v>
      </c>
      <c r="F10" s="10" t="s">
        <v>65</v>
      </c>
      <c r="G10" s="10">
        <v>27</v>
      </c>
      <c r="H10" s="10">
        <v>149</v>
      </c>
      <c r="I10" s="10">
        <v>286</v>
      </c>
      <c r="J10" s="10">
        <v>633</v>
      </c>
      <c r="K10" s="10">
        <v>13</v>
      </c>
      <c r="L10" t="s">
        <v>54</v>
      </c>
      <c r="M10" t="s">
        <v>54</v>
      </c>
    </row>
    <row r="11" spans="1:29" ht="12" customHeight="1" x14ac:dyDescent="0.2">
      <c r="A11" s="29" t="s">
        <v>54</v>
      </c>
      <c r="B11" s="1" t="s">
        <v>19</v>
      </c>
      <c r="C11" s="10">
        <v>4122</v>
      </c>
      <c r="D11" s="10">
        <v>702</v>
      </c>
      <c r="E11" s="10" t="s">
        <v>65</v>
      </c>
      <c r="F11" s="10" t="s">
        <v>65</v>
      </c>
      <c r="G11" s="10">
        <v>45</v>
      </c>
      <c r="H11" s="10">
        <v>76</v>
      </c>
      <c r="I11" s="10">
        <v>165</v>
      </c>
      <c r="J11" s="10">
        <v>359</v>
      </c>
      <c r="K11" s="10">
        <v>57</v>
      </c>
      <c r="L11" t="s">
        <v>54</v>
      </c>
      <c r="M11" t="s">
        <v>54</v>
      </c>
    </row>
    <row r="12" spans="1:29" ht="12" customHeight="1" x14ac:dyDescent="0.2">
      <c r="A12" s="29" t="s">
        <v>54</v>
      </c>
      <c r="B12" s="1" t="s">
        <v>20</v>
      </c>
      <c r="C12" s="10">
        <v>4951</v>
      </c>
      <c r="D12" s="10">
        <v>589</v>
      </c>
      <c r="E12" s="10" t="s">
        <v>65</v>
      </c>
      <c r="F12" s="10" t="s">
        <v>65</v>
      </c>
      <c r="G12" s="10">
        <v>67</v>
      </c>
      <c r="H12" s="10">
        <v>70</v>
      </c>
      <c r="I12" s="10">
        <v>141</v>
      </c>
      <c r="J12" s="10">
        <v>252</v>
      </c>
      <c r="K12" s="10">
        <v>59</v>
      </c>
      <c r="L12" t="s">
        <v>54</v>
      </c>
      <c r="M12" t="s">
        <v>54</v>
      </c>
    </row>
    <row r="13" spans="1:29" ht="12" customHeight="1" x14ac:dyDescent="0.2">
      <c r="A13" s="29" t="s">
        <v>54</v>
      </c>
      <c r="B13" s="1" t="s">
        <v>21</v>
      </c>
      <c r="C13" s="10">
        <v>5086</v>
      </c>
      <c r="D13" s="10">
        <v>463</v>
      </c>
      <c r="E13" s="10" t="s">
        <v>65</v>
      </c>
      <c r="F13" s="10" t="s">
        <v>65</v>
      </c>
      <c r="G13" s="10">
        <v>73</v>
      </c>
      <c r="H13" s="10">
        <v>83</v>
      </c>
      <c r="I13" s="10">
        <v>116</v>
      </c>
      <c r="J13" s="10">
        <v>126</v>
      </c>
      <c r="K13" s="10">
        <v>65</v>
      </c>
      <c r="L13" t="s">
        <v>54</v>
      </c>
      <c r="M13" t="s">
        <v>54</v>
      </c>
    </row>
    <row r="14" spans="1:29" ht="12" customHeight="1" x14ac:dyDescent="0.2">
      <c r="A14" s="29" t="s">
        <v>54</v>
      </c>
      <c r="B14" s="1" t="s">
        <v>22</v>
      </c>
      <c r="C14" s="10">
        <v>5274</v>
      </c>
      <c r="D14" s="10">
        <v>396</v>
      </c>
      <c r="E14" s="10" t="s">
        <v>65</v>
      </c>
      <c r="F14" s="10" t="s">
        <v>65</v>
      </c>
      <c r="G14" s="10">
        <v>80</v>
      </c>
      <c r="H14" s="10">
        <v>61</v>
      </c>
      <c r="I14" s="10">
        <v>106</v>
      </c>
      <c r="J14" s="10">
        <v>96</v>
      </c>
      <c r="K14" s="10">
        <v>53</v>
      </c>
      <c r="L14" t="s">
        <v>54</v>
      </c>
      <c r="M14" t="s">
        <v>54</v>
      </c>
    </row>
    <row r="15" spans="1:29" ht="12" customHeight="1" x14ac:dyDescent="0.2">
      <c r="A15" s="29" t="s">
        <v>54</v>
      </c>
      <c r="B15" s="1" t="s">
        <v>23</v>
      </c>
      <c r="C15" s="10">
        <v>5210</v>
      </c>
      <c r="D15" s="10">
        <v>382</v>
      </c>
      <c r="E15" s="10" t="s">
        <v>65</v>
      </c>
      <c r="F15" s="10" t="s">
        <v>65</v>
      </c>
      <c r="G15" s="10">
        <v>80</v>
      </c>
      <c r="H15" s="10">
        <v>70</v>
      </c>
      <c r="I15" s="10">
        <v>90</v>
      </c>
      <c r="J15" s="10">
        <v>86</v>
      </c>
      <c r="K15" s="10">
        <v>56</v>
      </c>
      <c r="L15" t="s">
        <v>54</v>
      </c>
      <c r="M15" t="s">
        <v>54</v>
      </c>
    </row>
    <row r="16" spans="1:29" ht="12" customHeight="1" x14ac:dyDescent="0.2">
      <c r="A16" s="29" t="s">
        <v>54</v>
      </c>
      <c r="B16" s="1" t="s">
        <v>24</v>
      </c>
      <c r="C16" s="10">
        <v>5335</v>
      </c>
      <c r="D16" s="10">
        <v>314</v>
      </c>
      <c r="E16" s="10" t="s">
        <v>65</v>
      </c>
      <c r="F16" s="10" t="s">
        <v>65</v>
      </c>
      <c r="G16" s="10">
        <v>98</v>
      </c>
      <c r="H16" s="10">
        <v>58</v>
      </c>
      <c r="I16" s="10">
        <v>72</v>
      </c>
      <c r="J16" s="10">
        <v>50</v>
      </c>
      <c r="K16" s="10">
        <v>36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4856</v>
      </c>
      <c r="D17" s="10">
        <v>264</v>
      </c>
      <c r="E17" s="10" t="s">
        <v>65</v>
      </c>
      <c r="F17" s="10" t="s">
        <v>65</v>
      </c>
      <c r="G17" s="10">
        <v>70</v>
      </c>
      <c r="H17" s="10">
        <v>42</v>
      </c>
      <c r="I17" s="10">
        <v>62</v>
      </c>
      <c r="J17" s="10">
        <v>57</v>
      </c>
      <c r="K17" s="10">
        <v>33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4183</v>
      </c>
      <c r="D18" s="10">
        <v>203</v>
      </c>
      <c r="E18" s="10" t="s">
        <v>65</v>
      </c>
      <c r="F18" s="10" t="s">
        <v>65</v>
      </c>
      <c r="G18" s="10">
        <v>78</v>
      </c>
      <c r="H18" s="10">
        <v>33</v>
      </c>
      <c r="I18" s="10">
        <v>42</v>
      </c>
      <c r="J18" s="10">
        <v>22</v>
      </c>
      <c r="K18" s="10">
        <v>28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4008</v>
      </c>
      <c r="D19" s="10">
        <v>200</v>
      </c>
      <c r="E19" s="10" t="s">
        <v>65</v>
      </c>
      <c r="F19" s="10" t="s">
        <v>65</v>
      </c>
      <c r="G19" s="10">
        <v>78</v>
      </c>
      <c r="H19" s="10">
        <v>39</v>
      </c>
      <c r="I19" s="10">
        <v>32</v>
      </c>
      <c r="J19" s="10">
        <v>25</v>
      </c>
      <c r="K19" s="10">
        <v>26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4068</v>
      </c>
      <c r="D20" s="10">
        <v>152</v>
      </c>
      <c r="E20" s="10" t="s">
        <v>65</v>
      </c>
      <c r="F20" s="10" t="s">
        <v>65</v>
      </c>
      <c r="G20" s="10">
        <v>48</v>
      </c>
      <c r="H20" s="10">
        <v>32</v>
      </c>
      <c r="I20" s="10">
        <v>22</v>
      </c>
      <c r="J20" s="10">
        <v>29</v>
      </c>
      <c r="K20" s="10">
        <v>21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3421</v>
      </c>
      <c r="D21" s="10">
        <v>136</v>
      </c>
      <c r="E21" s="10" t="s">
        <v>65</v>
      </c>
      <c r="F21" s="10" t="s">
        <v>65</v>
      </c>
      <c r="G21" s="10">
        <v>53</v>
      </c>
      <c r="H21" s="10">
        <v>21</v>
      </c>
      <c r="I21" s="10">
        <v>23</v>
      </c>
      <c r="J21" s="10">
        <v>17</v>
      </c>
      <c r="K21" s="10">
        <v>22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1989</v>
      </c>
      <c r="D22" s="10">
        <v>70</v>
      </c>
      <c r="E22" s="10" t="s">
        <v>65</v>
      </c>
      <c r="F22" s="10" t="s">
        <v>65</v>
      </c>
      <c r="G22" s="10">
        <v>26</v>
      </c>
      <c r="H22" s="10">
        <v>16</v>
      </c>
      <c r="I22" s="10">
        <v>12</v>
      </c>
      <c r="J22" s="10">
        <v>12</v>
      </c>
      <c r="K22" s="10">
        <v>4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1093</v>
      </c>
      <c r="D23" s="10">
        <v>45</v>
      </c>
      <c r="E23" s="10" t="s">
        <v>65</v>
      </c>
      <c r="F23" s="10" t="s">
        <v>65</v>
      </c>
      <c r="G23" s="10">
        <v>16</v>
      </c>
      <c r="H23" s="10">
        <v>2</v>
      </c>
      <c r="I23" s="10">
        <v>9</v>
      </c>
      <c r="J23" s="10">
        <v>12</v>
      </c>
      <c r="K23" s="10">
        <v>6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637</v>
      </c>
      <c r="D24" s="10">
        <v>30</v>
      </c>
      <c r="E24" s="10" t="s">
        <v>65</v>
      </c>
      <c r="F24" s="10" t="s">
        <v>65</v>
      </c>
      <c r="G24" s="10">
        <v>9</v>
      </c>
      <c r="H24" s="10">
        <v>4</v>
      </c>
      <c r="I24" s="10">
        <v>8</v>
      </c>
      <c r="J24" s="10">
        <v>7</v>
      </c>
      <c r="K24" s="10">
        <v>2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36024</v>
      </c>
      <c r="D25" s="3">
        <v>6578</v>
      </c>
      <c r="E25" s="3">
        <v>120</v>
      </c>
      <c r="F25" s="3">
        <v>214</v>
      </c>
      <c r="G25" s="3">
        <v>1803</v>
      </c>
      <c r="H25" s="3">
        <v>2012</v>
      </c>
      <c r="I25" s="3">
        <v>849</v>
      </c>
      <c r="J25" s="3">
        <v>1292</v>
      </c>
      <c r="K25" s="3">
        <v>288</v>
      </c>
    </row>
    <row r="26" spans="1:13" ht="12" customHeight="1" x14ac:dyDescent="0.2">
      <c r="A26" s="29" t="s">
        <v>54</v>
      </c>
      <c r="B26" s="1" t="s">
        <v>14</v>
      </c>
      <c r="C26" s="10">
        <v>453</v>
      </c>
      <c r="D26" s="10">
        <v>230</v>
      </c>
      <c r="E26" s="10">
        <v>120</v>
      </c>
      <c r="F26" s="10">
        <v>108</v>
      </c>
      <c r="G26" s="10">
        <v>2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827</v>
      </c>
      <c r="D27" s="10">
        <v>742</v>
      </c>
      <c r="E27" s="10" t="s">
        <v>65</v>
      </c>
      <c r="F27" s="10">
        <v>106</v>
      </c>
      <c r="G27" s="10">
        <v>636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1201</v>
      </c>
      <c r="D28" s="10">
        <v>1106</v>
      </c>
      <c r="E28" s="10" t="s">
        <v>65</v>
      </c>
      <c r="F28" s="10" t="s">
        <v>65</v>
      </c>
      <c r="G28" s="10">
        <v>639</v>
      </c>
      <c r="H28" s="10">
        <v>467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1932</v>
      </c>
      <c r="D29" s="10">
        <v>1465</v>
      </c>
      <c r="E29" s="10" t="s">
        <v>65</v>
      </c>
      <c r="F29" s="10" t="s">
        <v>65</v>
      </c>
      <c r="G29" s="10">
        <v>19</v>
      </c>
      <c r="H29" s="10">
        <v>1115</v>
      </c>
      <c r="I29" s="10">
        <v>112</v>
      </c>
      <c r="J29" s="10">
        <v>219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1751</v>
      </c>
      <c r="D30" s="10">
        <v>665</v>
      </c>
      <c r="E30" s="10" t="s">
        <v>65</v>
      </c>
      <c r="F30" s="10" t="s">
        <v>65</v>
      </c>
      <c r="G30" s="10">
        <v>13</v>
      </c>
      <c r="H30" s="10">
        <v>87</v>
      </c>
      <c r="I30" s="10">
        <v>177</v>
      </c>
      <c r="J30" s="10">
        <v>382</v>
      </c>
      <c r="K30" s="10">
        <v>6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2123</v>
      </c>
      <c r="D31" s="10">
        <v>443</v>
      </c>
      <c r="E31" s="10" t="s">
        <v>65</v>
      </c>
      <c r="F31" s="10" t="s">
        <v>65</v>
      </c>
      <c r="G31" s="10">
        <v>35</v>
      </c>
      <c r="H31" s="10">
        <v>44</v>
      </c>
      <c r="I31" s="10">
        <v>111</v>
      </c>
      <c r="J31" s="10">
        <v>219</v>
      </c>
      <c r="K31" s="10">
        <v>34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2559</v>
      </c>
      <c r="D32" s="10">
        <v>323</v>
      </c>
      <c r="E32" s="10" t="s">
        <v>65</v>
      </c>
      <c r="F32" s="10" t="s">
        <v>65</v>
      </c>
      <c r="G32" s="10">
        <v>36</v>
      </c>
      <c r="H32" s="10">
        <v>30</v>
      </c>
      <c r="I32" s="10">
        <v>87</v>
      </c>
      <c r="J32" s="10">
        <v>138</v>
      </c>
      <c r="K32" s="10">
        <v>32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2617</v>
      </c>
      <c r="D33" s="10">
        <v>268</v>
      </c>
      <c r="E33" s="10" t="s">
        <v>65</v>
      </c>
      <c r="F33" s="10" t="s">
        <v>65</v>
      </c>
      <c r="G33" s="10">
        <v>33</v>
      </c>
      <c r="H33" s="10">
        <v>49</v>
      </c>
      <c r="I33" s="10">
        <v>72</v>
      </c>
      <c r="J33" s="10">
        <v>79</v>
      </c>
      <c r="K33" s="10">
        <v>35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2838</v>
      </c>
      <c r="D34" s="10">
        <v>236</v>
      </c>
      <c r="E34" s="10" t="s">
        <v>65</v>
      </c>
      <c r="F34" s="10" t="s">
        <v>65</v>
      </c>
      <c r="G34" s="10">
        <v>49</v>
      </c>
      <c r="H34" s="10">
        <v>31</v>
      </c>
      <c r="I34" s="10">
        <v>66</v>
      </c>
      <c r="J34" s="10">
        <v>56</v>
      </c>
      <c r="K34" s="10">
        <v>34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2857</v>
      </c>
      <c r="D35" s="10">
        <v>231</v>
      </c>
      <c r="E35" s="10" t="s">
        <v>65</v>
      </c>
      <c r="F35" s="10" t="s">
        <v>65</v>
      </c>
      <c r="G35" s="10">
        <v>50</v>
      </c>
      <c r="H35" s="10">
        <v>36</v>
      </c>
      <c r="I35" s="10">
        <v>57</v>
      </c>
      <c r="J35" s="10">
        <v>54</v>
      </c>
      <c r="K35" s="10">
        <v>34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3002</v>
      </c>
      <c r="D36" s="10">
        <v>209</v>
      </c>
      <c r="E36" s="10" t="s">
        <v>65</v>
      </c>
      <c r="F36" s="10" t="s">
        <v>65</v>
      </c>
      <c r="G36" s="10">
        <v>66</v>
      </c>
      <c r="H36" s="10">
        <v>41</v>
      </c>
      <c r="I36" s="10">
        <v>48</v>
      </c>
      <c r="J36" s="10">
        <v>32</v>
      </c>
      <c r="K36" s="10">
        <v>22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2758</v>
      </c>
      <c r="D37" s="10">
        <v>164</v>
      </c>
      <c r="E37" s="10" t="s">
        <v>65</v>
      </c>
      <c r="F37" s="10" t="s">
        <v>65</v>
      </c>
      <c r="G37" s="10">
        <v>40</v>
      </c>
      <c r="H37" s="10">
        <v>26</v>
      </c>
      <c r="I37" s="10">
        <v>39</v>
      </c>
      <c r="J37" s="10">
        <v>36</v>
      </c>
      <c r="K37" s="10">
        <v>23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2414</v>
      </c>
      <c r="D38" s="10">
        <v>128</v>
      </c>
      <c r="E38" s="10" t="s">
        <v>65</v>
      </c>
      <c r="F38" s="10" t="s">
        <v>65</v>
      </c>
      <c r="G38" s="10">
        <v>44</v>
      </c>
      <c r="H38" s="10">
        <v>27</v>
      </c>
      <c r="I38" s="10">
        <v>21</v>
      </c>
      <c r="J38" s="10">
        <v>16</v>
      </c>
      <c r="K38" s="10">
        <v>20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2352</v>
      </c>
      <c r="D39" s="10">
        <v>123</v>
      </c>
      <c r="E39" s="10" t="s">
        <v>65</v>
      </c>
      <c r="F39" s="10" t="s">
        <v>65</v>
      </c>
      <c r="G39" s="10">
        <v>53</v>
      </c>
      <c r="H39" s="10">
        <v>17</v>
      </c>
      <c r="I39" s="10">
        <v>17</v>
      </c>
      <c r="J39" s="10">
        <v>18</v>
      </c>
      <c r="K39" s="10">
        <v>18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2254</v>
      </c>
      <c r="D40" s="10">
        <v>80</v>
      </c>
      <c r="E40" s="10" t="s">
        <v>65</v>
      </c>
      <c r="F40" s="10" t="s">
        <v>65</v>
      </c>
      <c r="G40" s="10">
        <v>24</v>
      </c>
      <c r="H40" s="10">
        <v>17</v>
      </c>
      <c r="I40" s="10">
        <v>13</v>
      </c>
      <c r="J40" s="10">
        <v>16</v>
      </c>
      <c r="K40" s="10">
        <v>10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1912</v>
      </c>
      <c r="D41" s="10">
        <v>70</v>
      </c>
      <c r="E41" s="10" t="s">
        <v>65</v>
      </c>
      <c r="F41" s="10" t="s">
        <v>65</v>
      </c>
      <c r="G41" s="10">
        <v>32</v>
      </c>
      <c r="H41" s="10">
        <v>11</v>
      </c>
      <c r="I41" s="10">
        <v>10</v>
      </c>
      <c r="J41" s="10">
        <v>8</v>
      </c>
      <c r="K41" s="10">
        <v>9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1112</v>
      </c>
      <c r="D42" s="10">
        <v>44</v>
      </c>
      <c r="E42" s="10" t="s">
        <v>65</v>
      </c>
      <c r="F42" s="10" t="s">
        <v>65</v>
      </c>
      <c r="G42" s="10">
        <v>14</v>
      </c>
      <c r="H42" s="10">
        <v>10</v>
      </c>
      <c r="I42" s="10">
        <v>10</v>
      </c>
      <c r="J42" s="10">
        <v>6</v>
      </c>
      <c r="K42" s="10">
        <v>4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650</v>
      </c>
      <c r="D43" s="10">
        <v>31</v>
      </c>
      <c r="E43" s="10" t="s">
        <v>65</v>
      </c>
      <c r="F43" s="10" t="s">
        <v>65</v>
      </c>
      <c r="G43" s="10">
        <v>10</v>
      </c>
      <c r="H43" s="10">
        <v>1</v>
      </c>
      <c r="I43" s="10">
        <v>5</v>
      </c>
      <c r="J43" s="10">
        <v>9</v>
      </c>
      <c r="K43" s="10">
        <v>6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412</v>
      </c>
      <c r="D44" s="10">
        <v>20</v>
      </c>
      <c r="E44" s="10" t="s">
        <v>65</v>
      </c>
      <c r="F44" s="10" t="s">
        <v>65</v>
      </c>
      <c r="G44" s="10">
        <v>8</v>
      </c>
      <c r="H44" s="10">
        <v>3</v>
      </c>
      <c r="I44" s="10">
        <v>4</v>
      </c>
      <c r="J44" s="10">
        <v>4</v>
      </c>
      <c r="K44" s="10">
        <v>1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30566</v>
      </c>
      <c r="D45" s="3">
        <v>5530</v>
      </c>
      <c r="E45" s="3">
        <v>115</v>
      </c>
      <c r="F45" s="3">
        <v>271</v>
      </c>
      <c r="G45" s="3">
        <v>1635</v>
      </c>
      <c r="H45" s="3">
        <v>1972</v>
      </c>
      <c r="I45" s="3">
        <v>528</v>
      </c>
      <c r="J45" s="3">
        <v>816</v>
      </c>
      <c r="K45" s="3">
        <v>193</v>
      </c>
    </row>
    <row r="46" spans="1:13" ht="12" customHeight="1" x14ac:dyDescent="0.2">
      <c r="A46" s="29" t="s">
        <v>54</v>
      </c>
      <c r="B46" s="1" t="s">
        <v>14</v>
      </c>
      <c r="C46" s="10">
        <v>489</v>
      </c>
      <c r="D46" s="10">
        <v>257</v>
      </c>
      <c r="E46" s="10">
        <v>112</v>
      </c>
      <c r="F46" s="10">
        <v>143</v>
      </c>
      <c r="G46" s="10">
        <v>2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855</v>
      </c>
      <c r="D47" s="10">
        <v>751</v>
      </c>
      <c r="E47" s="10">
        <v>3</v>
      </c>
      <c r="F47" s="10">
        <v>128</v>
      </c>
      <c r="G47" s="10">
        <v>620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1241</v>
      </c>
      <c r="D48" s="10">
        <v>1149</v>
      </c>
      <c r="E48" s="10" t="s">
        <v>65</v>
      </c>
      <c r="F48" s="10" t="s">
        <v>65</v>
      </c>
      <c r="G48" s="10">
        <v>653</v>
      </c>
      <c r="H48" s="10">
        <v>496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1940</v>
      </c>
      <c r="D49" s="10">
        <v>1354</v>
      </c>
      <c r="E49" s="10" t="s">
        <v>65</v>
      </c>
      <c r="F49" s="10" t="s">
        <v>65</v>
      </c>
      <c r="G49" s="10">
        <v>19</v>
      </c>
      <c r="H49" s="10">
        <v>1150</v>
      </c>
      <c r="I49" s="10">
        <v>79</v>
      </c>
      <c r="J49" s="10">
        <v>106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1668</v>
      </c>
      <c r="D50" s="10">
        <v>443</v>
      </c>
      <c r="E50" s="10" t="s">
        <v>65</v>
      </c>
      <c r="F50" s="10" t="s">
        <v>65</v>
      </c>
      <c r="G50" s="10">
        <v>14</v>
      </c>
      <c r="H50" s="10">
        <v>62</v>
      </c>
      <c r="I50" s="10">
        <v>109</v>
      </c>
      <c r="J50" s="10">
        <v>251</v>
      </c>
      <c r="K50" s="10">
        <v>7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1999</v>
      </c>
      <c r="D51" s="10">
        <v>259</v>
      </c>
      <c r="E51" s="10" t="s">
        <v>65</v>
      </c>
      <c r="F51" s="10" t="s">
        <v>65</v>
      </c>
      <c r="G51" s="10">
        <v>10</v>
      </c>
      <c r="H51" s="10">
        <v>32</v>
      </c>
      <c r="I51" s="10">
        <v>54</v>
      </c>
      <c r="J51" s="10">
        <v>140</v>
      </c>
      <c r="K51" s="10">
        <v>23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2392</v>
      </c>
      <c r="D52" s="10">
        <v>266</v>
      </c>
      <c r="E52" s="10" t="s">
        <v>65</v>
      </c>
      <c r="F52" s="10" t="s">
        <v>65</v>
      </c>
      <c r="G52" s="10">
        <v>31</v>
      </c>
      <c r="H52" s="10">
        <v>40</v>
      </c>
      <c r="I52" s="10">
        <v>54</v>
      </c>
      <c r="J52" s="10">
        <v>114</v>
      </c>
      <c r="K52" s="10">
        <v>27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2469</v>
      </c>
      <c r="D53" s="10">
        <v>195</v>
      </c>
      <c r="E53" s="10" t="s">
        <v>65</v>
      </c>
      <c r="F53" s="10" t="s">
        <v>65</v>
      </c>
      <c r="G53" s="10">
        <v>40</v>
      </c>
      <c r="H53" s="10">
        <v>34</v>
      </c>
      <c r="I53" s="10">
        <v>44</v>
      </c>
      <c r="J53" s="10">
        <v>47</v>
      </c>
      <c r="K53" s="10">
        <v>30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2436</v>
      </c>
      <c r="D54" s="10">
        <v>160</v>
      </c>
      <c r="E54" s="10" t="s">
        <v>65</v>
      </c>
      <c r="F54" s="10" t="s">
        <v>65</v>
      </c>
      <c r="G54" s="10">
        <v>31</v>
      </c>
      <c r="H54" s="10">
        <v>30</v>
      </c>
      <c r="I54" s="10">
        <v>40</v>
      </c>
      <c r="J54" s="10">
        <v>40</v>
      </c>
      <c r="K54" s="10">
        <v>19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2353</v>
      </c>
      <c r="D55" s="10">
        <v>151</v>
      </c>
      <c r="E55" s="10" t="s">
        <v>65</v>
      </c>
      <c r="F55" s="10" t="s">
        <v>65</v>
      </c>
      <c r="G55" s="10">
        <v>30</v>
      </c>
      <c r="H55" s="10">
        <v>34</v>
      </c>
      <c r="I55" s="10">
        <v>33</v>
      </c>
      <c r="J55" s="10">
        <v>32</v>
      </c>
      <c r="K55" s="10">
        <v>22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2333</v>
      </c>
      <c r="D56" s="10">
        <v>105</v>
      </c>
      <c r="E56" s="10" t="s">
        <v>65</v>
      </c>
      <c r="F56" s="10" t="s">
        <v>65</v>
      </c>
      <c r="G56" s="10">
        <v>32</v>
      </c>
      <c r="H56" s="10">
        <v>17</v>
      </c>
      <c r="I56" s="10">
        <v>24</v>
      </c>
      <c r="J56" s="10">
        <v>18</v>
      </c>
      <c r="K56" s="10">
        <v>14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2098</v>
      </c>
      <c r="D57" s="10">
        <v>100</v>
      </c>
      <c r="E57" s="10" t="s">
        <v>65</v>
      </c>
      <c r="F57" s="10" t="s">
        <v>65</v>
      </c>
      <c r="G57" s="10">
        <v>30</v>
      </c>
      <c r="H57" s="10">
        <v>16</v>
      </c>
      <c r="I57" s="10">
        <v>23</v>
      </c>
      <c r="J57" s="10">
        <v>21</v>
      </c>
      <c r="K57" s="10">
        <v>10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1769</v>
      </c>
      <c r="D58" s="10">
        <v>75</v>
      </c>
      <c r="E58" s="10" t="s">
        <v>65</v>
      </c>
      <c r="F58" s="10" t="s">
        <v>65</v>
      </c>
      <c r="G58" s="10">
        <v>34</v>
      </c>
      <c r="H58" s="10">
        <v>6</v>
      </c>
      <c r="I58" s="10">
        <v>21</v>
      </c>
      <c r="J58" s="10">
        <v>6</v>
      </c>
      <c r="K58" s="10">
        <v>8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1656</v>
      </c>
      <c r="D59" s="10">
        <v>77</v>
      </c>
      <c r="E59" s="10" t="s">
        <v>65</v>
      </c>
      <c r="F59" s="10" t="s">
        <v>65</v>
      </c>
      <c r="G59" s="10">
        <v>25</v>
      </c>
      <c r="H59" s="10">
        <v>22</v>
      </c>
      <c r="I59" s="10">
        <v>15</v>
      </c>
      <c r="J59" s="10">
        <v>7</v>
      </c>
      <c r="K59" s="10">
        <v>8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1814</v>
      </c>
      <c r="D60" s="10">
        <v>72</v>
      </c>
      <c r="E60" s="10" t="s">
        <v>65</v>
      </c>
      <c r="F60" s="10" t="s">
        <v>65</v>
      </c>
      <c r="G60" s="10">
        <v>24</v>
      </c>
      <c r="H60" s="10">
        <v>15</v>
      </c>
      <c r="I60" s="10">
        <v>9</v>
      </c>
      <c r="J60" s="10">
        <v>13</v>
      </c>
      <c r="K60" s="10">
        <v>11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1509</v>
      </c>
      <c r="D61" s="10">
        <v>66</v>
      </c>
      <c r="E61" s="10" t="s">
        <v>65</v>
      </c>
      <c r="F61" s="10" t="s">
        <v>65</v>
      </c>
      <c r="G61" s="10">
        <v>21</v>
      </c>
      <c r="H61" s="10">
        <v>10</v>
      </c>
      <c r="I61" s="10">
        <v>13</v>
      </c>
      <c r="J61" s="10">
        <v>9</v>
      </c>
      <c r="K61" s="10">
        <v>13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877</v>
      </c>
      <c r="D62" s="10">
        <v>26</v>
      </c>
      <c r="E62" s="10" t="s">
        <v>65</v>
      </c>
      <c r="F62" s="10" t="s">
        <v>65</v>
      </c>
      <c r="G62" s="10">
        <v>12</v>
      </c>
      <c r="H62" s="10">
        <v>6</v>
      </c>
      <c r="I62" s="10">
        <v>2</v>
      </c>
      <c r="J62" s="10">
        <v>6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443</v>
      </c>
      <c r="D63" s="10">
        <v>14</v>
      </c>
      <c r="E63" s="10" t="s">
        <v>65</v>
      </c>
      <c r="F63" s="10" t="s">
        <v>65</v>
      </c>
      <c r="G63" s="10">
        <v>6</v>
      </c>
      <c r="H63" s="10">
        <v>1</v>
      </c>
      <c r="I63" s="10">
        <v>4</v>
      </c>
      <c r="J63" s="10">
        <v>3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225</v>
      </c>
      <c r="D64" s="6">
        <v>10</v>
      </c>
      <c r="E64" s="6" t="s">
        <v>65</v>
      </c>
      <c r="F64" s="6" t="s">
        <v>65</v>
      </c>
      <c r="G64" s="6">
        <v>1</v>
      </c>
      <c r="H64" s="6">
        <v>1</v>
      </c>
      <c r="I64" s="6">
        <v>4</v>
      </c>
      <c r="J64" s="6">
        <v>3</v>
      </c>
      <c r="K64" s="6">
        <v>1</v>
      </c>
      <c r="L64" t="s">
        <v>54</v>
      </c>
      <c r="M64" t="s">
        <v>54</v>
      </c>
    </row>
    <row r="65" spans="1:29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36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6588</v>
      </c>
      <c r="D5" s="3">
        <v>1492</v>
      </c>
      <c r="E5" s="3">
        <v>32</v>
      </c>
      <c r="F5" s="3">
        <v>55</v>
      </c>
      <c r="G5" s="3">
        <v>336</v>
      </c>
      <c r="H5" s="3">
        <v>408</v>
      </c>
      <c r="I5" s="3">
        <v>155</v>
      </c>
      <c r="J5" s="3">
        <v>411</v>
      </c>
      <c r="K5" s="3">
        <v>95</v>
      </c>
    </row>
    <row r="6" spans="1:32" ht="12" customHeight="1" x14ac:dyDescent="0.2">
      <c r="A6" s="29" t="s">
        <v>54</v>
      </c>
      <c r="B6" s="1" t="s">
        <v>14</v>
      </c>
      <c r="C6" s="10">
        <v>92</v>
      </c>
      <c r="D6" s="10">
        <v>59</v>
      </c>
      <c r="E6" s="10">
        <v>32</v>
      </c>
      <c r="F6" s="10">
        <v>27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200</v>
      </c>
      <c r="D7" s="10">
        <v>187</v>
      </c>
      <c r="E7" s="10" t="s">
        <v>65</v>
      </c>
      <c r="F7" s="10">
        <v>28</v>
      </c>
      <c r="G7" s="10">
        <v>159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251</v>
      </c>
      <c r="D8" s="10">
        <v>232</v>
      </c>
      <c r="E8" s="10" t="s">
        <v>65</v>
      </c>
      <c r="F8" s="10" t="s">
        <v>65</v>
      </c>
      <c r="G8" s="10">
        <v>127</v>
      </c>
      <c r="H8" s="10">
        <v>105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381</v>
      </c>
      <c r="D9" s="10">
        <v>301</v>
      </c>
      <c r="E9" s="10" t="s">
        <v>65</v>
      </c>
      <c r="F9" s="10" t="s">
        <v>65</v>
      </c>
      <c r="G9" s="10">
        <v>2</v>
      </c>
      <c r="H9" s="10">
        <v>224</v>
      </c>
      <c r="I9" s="10">
        <v>17</v>
      </c>
      <c r="J9" s="10">
        <v>58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356</v>
      </c>
      <c r="D10" s="10">
        <v>172</v>
      </c>
      <c r="E10" s="10" t="s">
        <v>65</v>
      </c>
      <c r="F10" s="10" t="s">
        <v>65</v>
      </c>
      <c r="G10" s="10">
        <v>3</v>
      </c>
      <c r="H10" s="10">
        <v>15</v>
      </c>
      <c r="I10" s="10">
        <v>28</v>
      </c>
      <c r="J10" s="10">
        <v>125</v>
      </c>
      <c r="K10" s="10">
        <v>1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449</v>
      </c>
      <c r="D11" s="10">
        <v>125</v>
      </c>
      <c r="E11" s="10" t="s">
        <v>65</v>
      </c>
      <c r="F11" s="10" t="s">
        <v>65</v>
      </c>
      <c r="G11" s="10">
        <v>3</v>
      </c>
      <c r="H11" s="10">
        <v>7</v>
      </c>
      <c r="I11" s="10">
        <v>22</v>
      </c>
      <c r="J11" s="10">
        <v>81</v>
      </c>
      <c r="K11" s="10">
        <v>12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538</v>
      </c>
      <c r="D12" s="10">
        <v>109</v>
      </c>
      <c r="E12" s="10" t="s">
        <v>65</v>
      </c>
      <c r="F12" s="10" t="s">
        <v>65</v>
      </c>
      <c r="G12" s="10">
        <v>3</v>
      </c>
      <c r="H12" s="10">
        <v>6</v>
      </c>
      <c r="I12" s="10">
        <v>14</v>
      </c>
      <c r="J12" s="10">
        <v>66</v>
      </c>
      <c r="K12" s="10">
        <v>20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540</v>
      </c>
      <c r="D13" s="10">
        <v>63</v>
      </c>
      <c r="E13" s="10" t="s">
        <v>65</v>
      </c>
      <c r="F13" s="10" t="s">
        <v>65</v>
      </c>
      <c r="G13" s="10">
        <v>4</v>
      </c>
      <c r="H13" s="10">
        <v>11</v>
      </c>
      <c r="I13" s="10">
        <v>12</v>
      </c>
      <c r="J13" s="10">
        <v>26</v>
      </c>
      <c r="K13" s="10">
        <v>10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505</v>
      </c>
      <c r="D14" s="10">
        <v>45</v>
      </c>
      <c r="E14" s="10" t="s">
        <v>65</v>
      </c>
      <c r="F14" s="10" t="s">
        <v>65</v>
      </c>
      <c r="G14" s="10">
        <v>4</v>
      </c>
      <c r="H14" s="10">
        <v>7</v>
      </c>
      <c r="I14" s="10">
        <v>9</v>
      </c>
      <c r="J14" s="10">
        <v>14</v>
      </c>
      <c r="K14" s="10">
        <v>11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479</v>
      </c>
      <c r="D15" s="10">
        <v>57</v>
      </c>
      <c r="E15" s="10" t="s">
        <v>65</v>
      </c>
      <c r="F15" s="10" t="s">
        <v>65</v>
      </c>
      <c r="G15" s="10">
        <v>3</v>
      </c>
      <c r="H15" s="10">
        <v>8</v>
      </c>
      <c r="I15" s="10">
        <v>15</v>
      </c>
      <c r="J15" s="10">
        <v>13</v>
      </c>
      <c r="K15" s="10">
        <v>18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503</v>
      </c>
      <c r="D16" s="10">
        <v>36</v>
      </c>
      <c r="E16" s="10" t="s">
        <v>65</v>
      </c>
      <c r="F16" s="10" t="s">
        <v>65</v>
      </c>
      <c r="G16" s="10">
        <v>7</v>
      </c>
      <c r="H16" s="10">
        <v>6</v>
      </c>
      <c r="I16" s="10">
        <v>13</v>
      </c>
      <c r="J16" s="10">
        <v>4</v>
      </c>
      <c r="K16" s="10">
        <v>6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443</v>
      </c>
      <c r="D17" s="10">
        <v>27</v>
      </c>
      <c r="E17" s="10" t="s">
        <v>65</v>
      </c>
      <c r="F17" s="10" t="s">
        <v>65</v>
      </c>
      <c r="G17" s="10">
        <v>4</v>
      </c>
      <c r="H17" s="10">
        <v>3</v>
      </c>
      <c r="I17" s="10">
        <v>10</v>
      </c>
      <c r="J17" s="10">
        <v>6</v>
      </c>
      <c r="K17" s="10">
        <v>4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413</v>
      </c>
      <c r="D18" s="10">
        <v>15</v>
      </c>
      <c r="E18" s="10" t="s">
        <v>65</v>
      </c>
      <c r="F18" s="10" t="s">
        <v>65</v>
      </c>
      <c r="G18" s="10">
        <v>4</v>
      </c>
      <c r="H18" s="10">
        <v>5</v>
      </c>
      <c r="I18" s="10">
        <v>5</v>
      </c>
      <c r="J18" s="10" t="s">
        <v>65</v>
      </c>
      <c r="K18" s="10">
        <v>1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373</v>
      </c>
      <c r="D19" s="10">
        <v>22</v>
      </c>
      <c r="E19" s="10" t="s">
        <v>65</v>
      </c>
      <c r="F19" s="10" t="s">
        <v>65</v>
      </c>
      <c r="G19" s="10">
        <v>7</v>
      </c>
      <c r="H19" s="10">
        <v>4</v>
      </c>
      <c r="I19" s="10">
        <v>4</v>
      </c>
      <c r="J19" s="10">
        <v>5</v>
      </c>
      <c r="K19" s="10">
        <v>2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367</v>
      </c>
      <c r="D20" s="10">
        <v>15</v>
      </c>
      <c r="E20" s="10" t="s">
        <v>65</v>
      </c>
      <c r="F20" s="10" t="s">
        <v>65</v>
      </c>
      <c r="G20" s="10">
        <v>4</v>
      </c>
      <c r="H20" s="10">
        <v>1</v>
      </c>
      <c r="I20" s="10">
        <v>2</v>
      </c>
      <c r="J20" s="10">
        <v>7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312</v>
      </c>
      <c r="D21" s="10">
        <v>16</v>
      </c>
      <c r="E21" s="10" t="s">
        <v>65</v>
      </c>
      <c r="F21" s="10" t="s">
        <v>65</v>
      </c>
      <c r="G21" s="10">
        <v>1</v>
      </c>
      <c r="H21" s="10">
        <v>4</v>
      </c>
      <c r="I21" s="10">
        <v>3</v>
      </c>
      <c r="J21" s="10">
        <v>2</v>
      </c>
      <c r="K21" s="10">
        <v>6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193</v>
      </c>
      <c r="D22" s="10">
        <v>5</v>
      </c>
      <c r="E22" s="10" t="s">
        <v>65</v>
      </c>
      <c r="F22" s="10" t="s">
        <v>65</v>
      </c>
      <c r="G22" s="10" t="s">
        <v>65</v>
      </c>
      <c r="H22" s="10">
        <v>1</v>
      </c>
      <c r="I22" s="10" t="s">
        <v>65</v>
      </c>
      <c r="J22" s="10">
        <v>2</v>
      </c>
      <c r="K22" s="10">
        <v>2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109</v>
      </c>
      <c r="D23" s="10">
        <v>3</v>
      </c>
      <c r="E23" s="10" t="s">
        <v>65</v>
      </c>
      <c r="F23" s="10" t="s">
        <v>65</v>
      </c>
      <c r="G23" s="10" t="s">
        <v>65</v>
      </c>
      <c r="H23" s="10" t="s">
        <v>65</v>
      </c>
      <c r="I23" s="10">
        <v>1</v>
      </c>
      <c r="J23" s="10">
        <v>1</v>
      </c>
      <c r="K23" s="10">
        <v>1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84</v>
      </c>
      <c r="D24" s="10">
        <v>3</v>
      </c>
      <c r="E24" s="10" t="s">
        <v>65</v>
      </c>
      <c r="F24" s="10" t="s">
        <v>65</v>
      </c>
      <c r="G24" s="10">
        <v>1</v>
      </c>
      <c r="H24" s="10">
        <v>1</v>
      </c>
      <c r="I24" s="10" t="s">
        <v>65</v>
      </c>
      <c r="J24" s="10">
        <v>1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3671</v>
      </c>
      <c r="D25" s="3">
        <v>810</v>
      </c>
      <c r="E25" s="3">
        <v>21</v>
      </c>
      <c r="F25" s="3">
        <v>17</v>
      </c>
      <c r="G25" s="3">
        <v>185</v>
      </c>
      <c r="H25" s="3">
        <v>205</v>
      </c>
      <c r="I25" s="3">
        <v>83</v>
      </c>
      <c r="J25" s="3">
        <v>243</v>
      </c>
      <c r="K25" s="3">
        <v>56</v>
      </c>
    </row>
    <row r="26" spans="1:13" ht="12" customHeight="1" x14ac:dyDescent="0.2">
      <c r="A26" s="29" t="s">
        <v>54</v>
      </c>
      <c r="B26" s="1" t="s">
        <v>14</v>
      </c>
      <c r="C26" s="10">
        <v>45</v>
      </c>
      <c r="D26" s="10">
        <v>32</v>
      </c>
      <c r="E26" s="10">
        <v>21</v>
      </c>
      <c r="F26" s="10">
        <v>11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90</v>
      </c>
      <c r="D27" s="10">
        <v>85</v>
      </c>
      <c r="E27" s="10" t="s">
        <v>65</v>
      </c>
      <c r="F27" s="10">
        <v>6</v>
      </c>
      <c r="G27" s="10">
        <v>79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122</v>
      </c>
      <c r="D28" s="10">
        <v>111</v>
      </c>
      <c r="E28" s="10" t="s">
        <v>65</v>
      </c>
      <c r="F28" s="10" t="s">
        <v>65</v>
      </c>
      <c r="G28" s="10">
        <v>69</v>
      </c>
      <c r="H28" s="10">
        <v>42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202</v>
      </c>
      <c r="D29" s="10">
        <v>161</v>
      </c>
      <c r="E29" s="10" t="s">
        <v>65</v>
      </c>
      <c r="F29" s="10" t="s">
        <v>65</v>
      </c>
      <c r="G29" s="10">
        <v>1</v>
      </c>
      <c r="H29" s="10">
        <v>113</v>
      </c>
      <c r="I29" s="10">
        <v>6</v>
      </c>
      <c r="J29" s="10">
        <v>41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183</v>
      </c>
      <c r="D30" s="10">
        <v>96</v>
      </c>
      <c r="E30" s="10" t="s">
        <v>65</v>
      </c>
      <c r="F30" s="10" t="s">
        <v>65</v>
      </c>
      <c r="G30" s="10">
        <v>2</v>
      </c>
      <c r="H30" s="10">
        <v>9</v>
      </c>
      <c r="I30" s="10">
        <v>14</v>
      </c>
      <c r="J30" s="10">
        <v>71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240</v>
      </c>
      <c r="D31" s="10">
        <v>80</v>
      </c>
      <c r="E31" s="10" t="s">
        <v>65</v>
      </c>
      <c r="F31" s="10" t="s">
        <v>65</v>
      </c>
      <c r="G31" s="10">
        <v>3</v>
      </c>
      <c r="H31" s="10">
        <v>5</v>
      </c>
      <c r="I31" s="10">
        <v>16</v>
      </c>
      <c r="J31" s="10">
        <v>47</v>
      </c>
      <c r="K31" s="10">
        <v>9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264</v>
      </c>
      <c r="D32" s="10">
        <v>55</v>
      </c>
      <c r="E32" s="10" t="s">
        <v>65</v>
      </c>
      <c r="F32" s="10" t="s">
        <v>65</v>
      </c>
      <c r="G32" s="10">
        <v>3</v>
      </c>
      <c r="H32" s="10">
        <v>1</v>
      </c>
      <c r="I32" s="10">
        <v>4</v>
      </c>
      <c r="J32" s="10">
        <v>34</v>
      </c>
      <c r="K32" s="10">
        <v>13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286</v>
      </c>
      <c r="D33" s="10">
        <v>43</v>
      </c>
      <c r="E33" s="10" t="s">
        <v>65</v>
      </c>
      <c r="F33" s="10" t="s">
        <v>65</v>
      </c>
      <c r="G33" s="10">
        <v>4</v>
      </c>
      <c r="H33" s="10">
        <v>9</v>
      </c>
      <c r="I33" s="10">
        <v>5</v>
      </c>
      <c r="J33" s="10">
        <v>19</v>
      </c>
      <c r="K33" s="10">
        <v>6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267</v>
      </c>
      <c r="D34" s="10">
        <v>23</v>
      </c>
      <c r="E34" s="10" t="s">
        <v>65</v>
      </c>
      <c r="F34" s="10" t="s">
        <v>65</v>
      </c>
      <c r="G34" s="10">
        <v>2</v>
      </c>
      <c r="H34" s="10">
        <v>3</v>
      </c>
      <c r="I34" s="10">
        <v>5</v>
      </c>
      <c r="J34" s="10">
        <v>6</v>
      </c>
      <c r="K34" s="10">
        <v>7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276</v>
      </c>
      <c r="D35" s="10">
        <v>35</v>
      </c>
      <c r="E35" s="10" t="s">
        <v>65</v>
      </c>
      <c r="F35" s="10" t="s">
        <v>65</v>
      </c>
      <c r="G35" s="10">
        <v>2</v>
      </c>
      <c r="H35" s="10">
        <v>5</v>
      </c>
      <c r="I35" s="10">
        <v>9</v>
      </c>
      <c r="J35" s="10">
        <v>10</v>
      </c>
      <c r="K35" s="10">
        <v>9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293</v>
      </c>
      <c r="D36" s="10">
        <v>24</v>
      </c>
      <c r="E36" s="10" t="s">
        <v>65</v>
      </c>
      <c r="F36" s="10" t="s">
        <v>65</v>
      </c>
      <c r="G36" s="10">
        <v>4</v>
      </c>
      <c r="H36" s="10">
        <v>5</v>
      </c>
      <c r="I36" s="10">
        <v>10</v>
      </c>
      <c r="J36" s="10">
        <v>1</v>
      </c>
      <c r="K36" s="10">
        <v>4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269</v>
      </c>
      <c r="D37" s="10">
        <v>16</v>
      </c>
      <c r="E37" s="10" t="s">
        <v>65</v>
      </c>
      <c r="F37" s="10" t="s">
        <v>65</v>
      </c>
      <c r="G37" s="10">
        <v>3</v>
      </c>
      <c r="H37" s="10">
        <v>2</v>
      </c>
      <c r="I37" s="10">
        <v>6</v>
      </c>
      <c r="J37" s="10">
        <v>3</v>
      </c>
      <c r="K37" s="10">
        <v>2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260</v>
      </c>
      <c r="D38" s="10">
        <v>10</v>
      </c>
      <c r="E38" s="10" t="s">
        <v>65</v>
      </c>
      <c r="F38" s="10" t="s">
        <v>65</v>
      </c>
      <c r="G38" s="10">
        <v>2</v>
      </c>
      <c r="H38" s="10">
        <v>4</v>
      </c>
      <c r="I38" s="10">
        <v>3</v>
      </c>
      <c r="J38" s="10" t="s">
        <v>65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234</v>
      </c>
      <c r="D39" s="10">
        <v>13</v>
      </c>
      <c r="E39" s="10" t="s">
        <v>65</v>
      </c>
      <c r="F39" s="10" t="s">
        <v>65</v>
      </c>
      <c r="G39" s="10">
        <v>5</v>
      </c>
      <c r="H39" s="10">
        <v>2</v>
      </c>
      <c r="I39" s="10">
        <v>2</v>
      </c>
      <c r="J39" s="10">
        <v>3</v>
      </c>
      <c r="K39" s="10">
        <v>1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214</v>
      </c>
      <c r="D40" s="10">
        <v>12</v>
      </c>
      <c r="E40" s="10" t="s">
        <v>65</v>
      </c>
      <c r="F40" s="10" t="s">
        <v>65</v>
      </c>
      <c r="G40" s="10">
        <v>4</v>
      </c>
      <c r="H40" s="10">
        <v>1</v>
      </c>
      <c r="I40" s="10">
        <v>2</v>
      </c>
      <c r="J40" s="10">
        <v>4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172</v>
      </c>
      <c r="D41" s="10">
        <v>5</v>
      </c>
      <c r="E41" s="10" t="s">
        <v>65</v>
      </c>
      <c r="F41" s="10" t="s">
        <v>65</v>
      </c>
      <c r="G41" s="10">
        <v>1</v>
      </c>
      <c r="H41" s="10">
        <v>2</v>
      </c>
      <c r="I41" s="10">
        <v>1</v>
      </c>
      <c r="J41" s="10">
        <v>1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121</v>
      </c>
      <c r="D42" s="10">
        <v>4</v>
      </c>
      <c r="E42" s="10" t="s">
        <v>65</v>
      </c>
      <c r="F42" s="10" t="s">
        <v>65</v>
      </c>
      <c r="G42" s="10" t="s">
        <v>65</v>
      </c>
      <c r="H42" s="10">
        <v>1</v>
      </c>
      <c r="I42" s="10" t="s">
        <v>65</v>
      </c>
      <c r="J42" s="10">
        <v>1</v>
      </c>
      <c r="K42" s="10">
        <v>2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72</v>
      </c>
      <c r="D43" s="10">
        <v>2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>
        <v>1</v>
      </c>
      <c r="K43" s="10">
        <v>1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61</v>
      </c>
      <c r="D44" s="10">
        <v>3</v>
      </c>
      <c r="E44" s="10" t="s">
        <v>65</v>
      </c>
      <c r="F44" s="10" t="s">
        <v>65</v>
      </c>
      <c r="G44" s="10">
        <v>1</v>
      </c>
      <c r="H44" s="10">
        <v>1</v>
      </c>
      <c r="I44" s="10" t="s">
        <v>65</v>
      </c>
      <c r="J44" s="10">
        <v>1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2917</v>
      </c>
      <c r="D45" s="3">
        <v>682</v>
      </c>
      <c r="E45" s="3">
        <v>11</v>
      </c>
      <c r="F45" s="3">
        <v>38</v>
      </c>
      <c r="G45" s="3">
        <v>151</v>
      </c>
      <c r="H45" s="3">
        <v>203</v>
      </c>
      <c r="I45" s="3">
        <v>72</v>
      </c>
      <c r="J45" s="3">
        <v>168</v>
      </c>
      <c r="K45" s="3">
        <v>39</v>
      </c>
    </row>
    <row r="46" spans="1:13" ht="12" customHeight="1" x14ac:dyDescent="0.2">
      <c r="A46" s="29" t="s">
        <v>54</v>
      </c>
      <c r="B46" s="1" t="s">
        <v>14</v>
      </c>
      <c r="C46" s="10">
        <v>47</v>
      </c>
      <c r="D46" s="10">
        <v>27</v>
      </c>
      <c r="E46" s="10">
        <v>11</v>
      </c>
      <c r="F46" s="10">
        <v>16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110</v>
      </c>
      <c r="D47" s="10">
        <v>102</v>
      </c>
      <c r="E47" s="10" t="s">
        <v>65</v>
      </c>
      <c r="F47" s="10">
        <v>22</v>
      </c>
      <c r="G47" s="10">
        <v>80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129</v>
      </c>
      <c r="D48" s="10">
        <v>121</v>
      </c>
      <c r="E48" s="10" t="s">
        <v>65</v>
      </c>
      <c r="F48" s="10" t="s">
        <v>65</v>
      </c>
      <c r="G48" s="10">
        <v>58</v>
      </c>
      <c r="H48" s="10">
        <v>63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179</v>
      </c>
      <c r="D49" s="10">
        <v>140</v>
      </c>
      <c r="E49" s="10" t="s">
        <v>65</v>
      </c>
      <c r="F49" s="10" t="s">
        <v>65</v>
      </c>
      <c r="G49" s="10">
        <v>1</v>
      </c>
      <c r="H49" s="10">
        <v>111</v>
      </c>
      <c r="I49" s="10">
        <v>11</v>
      </c>
      <c r="J49" s="10">
        <v>17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173</v>
      </c>
      <c r="D50" s="10">
        <v>76</v>
      </c>
      <c r="E50" s="10" t="s">
        <v>65</v>
      </c>
      <c r="F50" s="10" t="s">
        <v>65</v>
      </c>
      <c r="G50" s="10">
        <v>1</v>
      </c>
      <c r="H50" s="10">
        <v>6</v>
      </c>
      <c r="I50" s="10">
        <v>14</v>
      </c>
      <c r="J50" s="10">
        <v>54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209</v>
      </c>
      <c r="D51" s="10">
        <v>45</v>
      </c>
      <c r="E51" s="10" t="s">
        <v>65</v>
      </c>
      <c r="F51" s="10" t="s">
        <v>65</v>
      </c>
      <c r="G51" s="10" t="s">
        <v>65</v>
      </c>
      <c r="H51" s="10">
        <v>2</v>
      </c>
      <c r="I51" s="10">
        <v>6</v>
      </c>
      <c r="J51" s="10">
        <v>34</v>
      </c>
      <c r="K51" s="10">
        <v>3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274</v>
      </c>
      <c r="D52" s="10">
        <v>54</v>
      </c>
      <c r="E52" s="10" t="s">
        <v>65</v>
      </c>
      <c r="F52" s="10" t="s">
        <v>65</v>
      </c>
      <c r="G52" s="10" t="s">
        <v>65</v>
      </c>
      <c r="H52" s="10">
        <v>5</v>
      </c>
      <c r="I52" s="10">
        <v>10</v>
      </c>
      <c r="J52" s="10">
        <v>32</v>
      </c>
      <c r="K52" s="10">
        <v>7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254</v>
      </c>
      <c r="D53" s="10">
        <v>20</v>
      </c>
      <c r="E53" s="10" t="s">
        <v>65</v>
      </c>
      <c r="F53" s="10" t="s">
        <v>65</v>
      </c>
      <c r="G53" s="10" t="s">
        <v>65</v>
      </c>
      <c r="H53" s="10">
        <v>2</v>
      </c>
      <c r="I53" s="10">
        <v>7</v>
      </c>
      <c r="J53" s="10">
        <v>7</v>
      </c>
      <c r="K53" s="10">
        <v>4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238</v>
      </c>
      <c r="D54" s="10">
        <v>22</v>
      </c>
      <c r="E54" s="10" t="s">
        <v>65</v>
      </c>
      <c r="F54" s="10" t="s">
        <v>65</v>
      </c>
      <c r="G54" s="10">
        <v>2</v>
      </c>
      <c r="H54" s="10">
        <v>4</v>
      </c>
      <c r="I54" s="10">
        <v>4</v>
      </c>
      <c r="J54" s="10">
        <v>8</v>
      </c>
      <c r="K54" s="10">
        <v>4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203</v>
      </c>
      <c r="D55" s="10">
        <v>22</v>
      </c>
      <c r="E55" s="10" t="s">
        <v>65</v>
      </c>
      <c r="F55" s="10" t="s">
        <v>65</v>
      </c>
      <c r="G55" s="10">
        <v>1</v>
      </c>
      <c r="H55" s="10">
        <v>3</v>
      </c>
      <c r="I55" s="10">
        <v>6</v>
      </c>
      <c r="J55" s="10">
        <v>3</v>
      </c>
      <c r="K55" s="10">
        <v>9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210</v>
      </c>
      <c r="D56" s="10">
        <v>12</v>
      </c>
      <c r="E56" s="10" t="s">
        <v>65</v>
      </c>
      <c r="F56" s="10" t="s">
        <v>65</v>
      </c>
      <c r="G56" s="10">
        <v>3</v>
      </c>
      <c r="H56" s="10">
        <v>1</v>
      </c>
      <c r="I56" s="10">
        <v>3</v>
      </c>
      <c r="J56" s="10">
        <v>3</v>
      </c>
      <c r="K56" s="10">
        <v>2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174</v>
      </c>
      <c r="D57" s="10">
        <v>11</v>
      </c>
      <c r="E57" s="10" t="s">
        <v>65</v>
      </c>
      <c r="F57" s="10" t="s">
        <v>65</v>
      </c>
      <c r="G57" s="10">
        <v>1</v>
      </c>
      <c r="H57" s="10">
        <v>1</v>
      </c>
      <c r="I57" s="10">
        <v>4</v>
      </c>
      <c r="J57" s="10">
        <v>3</v>
      </c>
      <c r="K57" s="10">
        <v>2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153</v>
      </c>
      <c r="D58" s="10">
        <v>5</v>
      </c>
      <c r="E58" s="10" t="s">
        <v>65</v>
      </c>
      <c r="F58" s="10" t="s">
        <v>65</v>
      </c>
      <c r="G58" s="10">
        <v>2</v>
      </c>
      <c r="H58" s="10">
        <v>1</v>
      </c>
      <c r="I58" s="10">
        <v>2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139</v>
      </c>
      <c r="D59" s="10">
        <v>9</v>
      </c>
      <c r="E59" s="10" t="s">
        <v>65</v>
      </c>
      <c r="F59" s="10" t="s">
        <v>65</v>
      </c>
      <c r="G59" s="10">
        <v>2</v>
      </c>
      <c r="H59" s="10">
        <v>2</v>
      </c>
      <c r="I59" s="10">
        <v>2</v>
      </c>
      <c r="J59" s="10">
        <v>2</v>
      </c>
      <c r="K59" s="10">
        <v>1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153</v>
      </c>
      <c r="D60" s="10">
        <v>3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>
        <v>3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140</v>
      </c>
      <c r="D61" s="10">
        <v>11</v>
      </c>
      <c r="E61" s="10" t="s">
        <v>65</v>
      </c>
      <c r="F61" s="10" t="s">
        <v>65</v>
      </c>
      <c r="G61" s="10" t="s">
        <v>65</v>
      </c>
      <c r="H61" s="10">
        <v>2</v>
      </c>
      <c r="I61" s="10">
        <v>2</v>
      </c>
      <c r="J61" s="10">
        <v>1</v>
      </c>
      <c r="K61" s="10">
        <v>6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72</v>
      </c>
      <c r="D62" s="10">
        <v>1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>
        <v>1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37</v>
      </c>
      <c r="D63" s="10">
        <v>1</v>
      </c>
      <c r="E63" s="10" t="s">
        <v>65</v>
      </c>
      <c r="F63" s="10" t="s">
        <v>65</v>
      </c>
      <c r="G63" s="10" t="s">
        <v>65</v>
      </c>
      <c r="H63" s="10" t="s">
        <v>65</v>
      </c>
      <c r="I63" s="10">
        <v>1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23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37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825</v>
      </c>
      <c r="D5" s="3">
        <v>191</v>
      </c>
      <c r="E5" s="3">
        <v>6</v>
      </c>
      <c r="F5" s="3">
        <v>10</v>
      </c>
      <c r="G5" s="3">
        <v>62</v>
      </c>
      <c r="H5" s="3">
        <v>53</v>
      </c>
      <c r="I5" s="3">
        <v>30</v>
      </c>
      <c r="J5" s="3">
        <v>24</v>
      </c>
      <c r="K5" s="3">
        <v>6</v>
      </c>
    </row>
    <row r="6" spans="1:33" ht="12" customHeight="1" x14ac:dyDescent="0.2">
      <c r="A6" s="29" t="s">
        <v>54</v>
      </c>
      <c r="B6" s="1" t="s">
        <v>14</v>
      </c>
      <c r="C6" s="10">
        <v>28</v>
      </c>
      <c r="D6" s="10">
        <v>13</v>
      </c>
      <c r="E6" s="10">
        <v>6</v>
      </c>
      <c r="F6" s="10">
        <v>7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33</v>
      </c>
      <c r="D7" s="10">
        <v>26</v>
      </c>
      <c r="E7" s="10" t="s">
        <v>65</v>
      </c>
      <c r="F7" s="10">
        <v>3</v>
      </c>
      <c r="G7" s="10">
        <v>23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40</v>
      </c>
      <c r="D8" s="10">
        <v>32</v>
      </c>
      <c r="E8" s="10" t="s">
        <v>65</v>
      </c>
      <c r="F8" s="10" t="s">
        <v>65</v>
      </c>
      <c r="G8" s="10">
        <v>16</v>
      </c>
      <c r="H8" s="10">
        <v>16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39</v>
      </c>
      <c r="D9" s="10">
        <v>27</v>
      </c>
      <c r="E9" s="10" t="s">
        <v>65</v>
      </c>
      <c r="F9" s="10" t="s">
        <v>65</v>
      </c>
      <c r="G9" s="10">
        <v>1</v>
      </c>
      <c r="H9" s="10">
        <v>23</v>
      </c>
      <c r="I9" s="10">
        <v>2</v>
      </c>
      <c r="J9" s="10">
        <v>1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36</v>
      </c>
      <c r="D10" s="10">
        <v>18</v>
      </c>
      <c r="E10" s="10" t="s">
        <v>65</v>
      </c>
      <c r="F10" s="10" t="s">
        <v>65</v>
      </c>
      <c r="G10" s="10">
        <v>2</v>
      </c>
      <c r="H10" s="10">
        <v>3</v>
      </c>
      <c r="I10" s="10">
        <v>3</v>
      </c>
      <c r="J10" s="10">
        <v>10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40</v>
      </c>
      <c r="D11" s="10">
        <v>15</v>
      </c>
      <c r="E11" s="10" t="s">
        <v>65</v>
      </c>
      <c r="F11" s="10" t="s">
        <v>65</v>
      </c>
      <c r="G11" s="10">
        <v>2</v>
      </c>
      <c r="H11" s="10">
        <v>2</v>
      </c>
      <c r="I11" s="10">
        <v>4</v>
      </c>
      <c r="J11" s="10">
        <v>6</v>
      </c>
      <c r="K11" s="10">
        <v>1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48</v>
      </c>
      <c r="D12" s="10">
        <v>10</v>
      </c>
      <c r="E12" s="10" t="s">
        <v>65</v>
      </c>
      <c r="F12" s="10" t="s">
        <v>65</v>
      </c>
      <c r="G12" s="10">
        <v>1</v>
      </c>
      <c r="H12" s="10" t="s">
        <v>65</v>
      </c>
      <c r="I12" s="10">
        <v>4</v>
      </c>
      <c r="J12" s="10">
        <v>4</v>
      </c>
      <c r="K12" s="10">
        <v>1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38</v>
      </c>
      <c r="D13" s="10">
        <v>3</v>
      </c>
      <c r="E13" s="10" t="s">
        <v>65</v>
      </c>
      <c r="F13" s="10" t="s">
        <v>65</v>
      </c>
      <c r="G13" s="10">
        <v>2</v>
      </c>
      <c r="H13" s="10" t="s">
        <v>65</v>
      </c>
      <c r="I13" s="10" t="s">
        <v>65</v>
      </c>
      <c r="J13" s="10">
        <v>1</v>
      </c>
      <c r="K13" s="10" t="s">
        <v>65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51</v>
      </c>
      <c r="D14" s="10">
        <v>7</v>
      </c>
      <c r="E14" s="10" t="s">
        <v>65</v>
      </c>
      <c r="F14" s="10" t="s">
        <v>65</v>
      </c>
      <c r="G14" s="10">
        <v>2</v>
      </c>
      <c r="H14" s="10">
        <v>1</v>
      </c>
      <c r="I14" s="10">
        <v>3</v>
      </c>
      <c r="J14" s="10">
        <v>1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36</v>
      </c>
      <c r="D15" s="10">
        <v>6</v>
      </c>
      <c r="E15" s="10" t="s">
        <v>65</v>
      </c>
      <c r="F15" s="10" t="s">
        <v>65</v>
      </c>
      <c r="G15" s="10">
        <v>2</v>
      </c>
      <c r="H15" s="10">
        <v>2</v>
      </c>
      <c r="I15" s="10">
        <v>2</v>
      </c>
      <c r="J15" s="10" t="s">
        <v>65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50</v>
      </c>
      <c r="D16" s="10">
        <v>4</v>
      </c>
      <c r="E16" s="10" t="s">
        <v>65</v>
      </c>
      <c r="F16" s="10" t="s">
        <v>65</v>
      </c>
      <c r="G16" s="10">
        <v>1</v>
      </c>
      <c r="H16" s="10" t="s">
        <v>65</v>
      </c>
      <c r="I16" s="10">
        <v>2</v>
      </c>
      <c r="J16" s="10" t="s">
        <v>65</v>
      </c>
      <c r="K16" s="10">
        <v>1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42</v>
      </c>
      <c r="D17" s="10">
        <v>3</v>
      </c>
      <c r="E17" s="10" t="s">
        <v>65</v>
      </c>
      <c r="F17" s="10" t="s">
        <v>65</v>
      </c>
      <c r="G17" s="10">
        <v>1</v>
      </c>
      <c r="H17" s="10" t="s">
        <v>65</v>
      </c>
      <c r="I17" s="10">
        <v>1</v>
      </c>
      <c r="J17" s="10">
        <v>1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53</v>
      </c>
      <c r="D18" s="10">
        <v>6</v>
      </c>
      <c r="E18" s="10" t="s">
        <v>65</v>
      </c>
      <c r="F18" s="10" t="s">
        <v>65</v>
      </c>
      <c r="G18" s="10">
        <v>1</v>
      </c>
      <c r="H18" s="10">
        <v>1</v>
      </c>
      <c r="I18" s="10">
        <v>3</v>
      </c>
      <c r="J18" s="10" t="s">
        <v>65</v>
      </c>
      <c r="K18" s="10">
        <v>1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46</v>
      </c>
      <c r="D19" s="10">
        <v>3</v>
      </c>
      <c r="E19" s="10" t="s">
        <v>65</v>
      </c>
      <c r="F19" s="10" t="s">
        <v>65</v>
      </c>
      <c r="G19" s="10">
        <v>1</v>
      </c>
      <c r="H19" s="10" t="s">
        <v>65</v>
      </c>
      <c r="I19" s="10">
        <v>2</v>
      </c>
      <c r="J19" s="10" t="s">
        <v>65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69</v>
      </c>
      <c r="D20" s="10">
        <v>3</v>
      </c>
      <c r="E20" s="10" t="s">
        <v>65</v>
      </c>
      <c r="F20" s="10" t="s">
        <v>65</v>
      </c>
      <c r="G20" s="10">
        <v>1</v>
      </c>
      <c r="H20" s="10">
        <v>1</v>
      </c>
      <c r="I20" s="10" t="s">
        <v>65</v>
      </c>
      <c r="J20" s="10" t="s">
        <v>65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64</v>
      </c>
      <c r="D21" s="10">
        <v>8</v>
      </c>
      <c r="E21" s="10" t="s">
        <v>65</v>
      </c>
      <c r="F21" s="10" t="s">
        <v>65</v>
      </c>
      <c r="G21" s="10">
        <v>2</v>
      </c>
      <c r="H21" s="10">
        <v>3</v>
      </c>
      <c r="I21" s="10">
        <v>3</v>
      </c>
      <c r="J21" s="10" t="s">
        <v>65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47</v>
      </c>
      <c r="D22" s="10">
        <v>2</v>
      </c>
      <c r="E22" s="10" t="s">
        <v>65</v>
      </c>
      <c r="F22" s="10" t="s">
        <v>65</v>
      </c>
      <c r="G22" s="10">
        <v>1</v>
      </c>
      <c r="H22" s="10">
        <v>1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40</v>
      </c>
      <c r="D23" s="10">
        <v>4</v>
      </c>
      <c r="E23" s="10" t="s">
        <v>65</v>
      </c>
      <c r="F23" s="10" t="s">
        <v>65</v>
      </c>
      <c r="G23" s="10">
        <v>2</v>
      </c>
      <c r="H23" s="10" t="s">
        <v>65</v>
      </c>
      <c r="I23" s="10">
        <v>1</v>
      </c>
      <c r="J23" s="10" t="s">
        <v>65</v>
      </c>
      <c r="K23" s="10">
        <v>1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25</v>
      </c>
      <c r="D24" s="10">
        <v>1</v>
      </c>
      <c r="E24" s="10" t="s">
        <v>65</v>
      </c>
      <c r="F24" s="10" t="s">
        <v>65</v>
      </c>
      <c r="G24" s="10">
        <v>1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439</v>
      </c>
      <c r="D25" s="3">
        <v>104</v>
      </c>
      <c r="E25" s="3">
        <v>2</v>
      </c>
      <c r="F25" s="3">
        <v>5</v>
      </c>
      <c r="G25" s="3">
        <v>35</v>
      </c>
      <c r="H25" s="3">
        <v>26</v>
      </c>
      <c r="I25" s="3">
        <v>18</v>
      </c>
      <c r="J25" s="3">
        <v>13</v>
      </c>
      <c r="K25" s="3">
        <v>5</v>
      </c>
    </row>
    <row r="26" spans="1:13" ht="12" customHeight="1" x14ac:dyDescent="0.25">
      <c r="A26" s="29" t="s">
        <v>54</v>
      </c>
      <c r="B26" s="1" t="s">
        <v>14</v>
      </c>
      <c r="C26" s="10">
        <v>14</v>
      </c>
      <c r="D26" s="10">
        <v>4</v>
      </c>
      <c r="E26" s="10">
        <v>2</v>
      </c>
      <c r="F26" s="10">
        <v>2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16</v>
      </c>
      <c r="D27" s="10">
        <v>13</v>
      </c>
      <c r="E27" s="10" t="s">
        <v>65</v>
      </c>
      <c r="F27" s="10">
        <v>3</v>
      </c>
      <c r="G27" s="10">
        <v>10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25</v>
      </c>
      <c r="D28" s="10">
        <v>22</v>
      </c>
      <c r="E28" s="10" t="s">
        <v>65</v>
      </c>
      <c r="F28" s="10" t="s">
        <v>65</v>
      </c>
      <c r="G28" s="10">
        <v>12</v>
      </c>
      <c r="H28" s="10">
        <v>10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17</v>
      </c>
      <c r="D29" s="10">
        <v>11</v>
      </c>
      <c r="E29" s="10" t="s">
        <v>65</v>
      </c>
      <c r="F29" s="10" t="s">
        <v>65</v>
      </c>
      <c r="G29" s="10">
        <v>1</v>
      </c>
      <c r="H29" s="10">
        <v>8</v>
      </c>
      <c r="I29" s="10">
        <v>1</v>
      </c>
      <c r="J29" s="10">
        <v>1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16</v>
      </c>
      <c r="D30" s="10">
        <v>8</v>
      </c>
      <c r="E30" s="10" t="s">
        <v>65</v>
      </c>
      <c r="F30" s="10" t="s">
        <v>65</v>
      </c>
      <c r="G30" s="10">
        <v>2</v>
      </c>
      <c r="H30" s="10">
        <v>1</v>
      </c>
      <c r="I30" s="10">
        <v>2</v>
      </c>
      <c r="J30" s="10">
        <v>3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24</v>
      </c>
      <c r="D31" s="10">
        <v>9</v>
      </c>
      <c r="E31" s="10" t="s">
        <v>65</v>
      </c>
      <c r="F31" s="10" t="s">
        <v>65</v>
      </c>
      <c r="G31" s="10">
        <v>1</v>
      </c>
      <c r="H31" s="10" t="s">
        <v>65</v>
      </c>
      <c r="I31" s="10">
        <v>4</v>
      </c>
      <c r="J31" s="10">
        <v>3</v>
      </c>
      <c r="K31" s="10">
        <v>1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30</v>
      </c>
      <c r="D32" s="10">
        <v>8</v>
      </c>
      <c r="E32" s="10" t="s">
        <v>65</v>
      </c>
      <c r="F32" s="10" t="s">
        <v>65</v>
      </c>
      <c r="G32" s="10">
        <v>1</v>
      </c>
      <c r="H32" s="10" t="s">
        <v>65</v>
      </c>
      <c r="I32" s="10">
        <v>2</v>
      </c>
      <c r="J32" s="10">
        <v>4</v>
      </c>
      <c r="K32" s="10">
        <v>1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19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23</v>
      </c>
      <c r="D34" s="10">
        <v>4</v>
      </c>
      <c r="E34" s="10" t="s">
        <v>65</v>
      </c>
      <c r="F34" s="10" t="s">
        <v>65</v>
      </c>
      <c r="G34" s="10">
        <v>1</v>
      </c>
      <c r="H34" s="10">
        <v>1</v>
      </c>
      <c r="I34" s="10">
        <v>1</v>
      </c>
      <c r="J34" s="10">
        <v>1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11</v>
      </c>
      <c r="D35" s="10">
        <v>3</v>
      </c>
      <c r="E35" s="10" t="s">
        <v>65</v>
      </c>
      <c r="F35" s="10" t="s">
        <v>65</v>
      </c>
      <c r="G35" s="10" t="s">
        <v>65</v>
      </c>
      <c r="H35" s="10">
        <v>2</v>
      </c>
      <c r="I35" s="10">
        <v>1</v>
      </c>
      <c r="J35" s="10" t="s">
        <v>65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32</v>
      </c>
      <c r="D36" s="10">
        <v>3</v>
      </c>
      <c r="E36" s="10" t="s">
        <v>65</v>
      </c>
      <c r="F36" s="10" t="s">
        <v>65</v>
      </c>
      <c r="G36" s="10">
        <v>1</v>
      </c>
      <c r="H36" s="10" t="s">
        <v>65</v>
      </c>
      <c r="I36" s="10">
        <v>2</v>
      </c>
      <c r="J36" s="10" t="s">
        <v>65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21</v>
      </c>
      <c r="D37" s="10">
        <v>3</v>
      </c>
      <c r="E37" s="10" t="s">
        <v>65</v>
      </c>
      <c r="F37" s="10" t="s">
        <v>65</v>
      </c>
      <c r="G37" s="10">
        <v>1</v>
      </c>
      <c r="H37" s="10" t="s">
        <v>65</v>
      </c>
      <c r="I37" s="10">
        <v>1</v>
      </c>
      <c r="J37" s="10">
        <v>1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31</v>
      </c>
      <c r="D38" s="10">
        <v>3</v>
      </c>
      <c r="E38" s="10" t="s">
        <v>65</v>
      </c>
      <c r="F38" s="10" t="s">
        <v>65</v>
      </c>
      <c r="G38" s="10" t="s">
        <v>65</v>
      </c>
      <c r="H38" s="10">
        <v>1</v>
      </c>
      <c r="I38" s="10">
        <v>1</v>
      </c>
      <c r="J38" s="10" t="s">
        <v>65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27</v>
      </c>
      <c r="D39" s="10">
        <v>2</v>
      </c>
      <c r="E39" s="10" t="s">
        <v>65</v>
      </c>
      <c r="F39" s="10" t="s">
        <v>65</v>
      </c>
      <c r="G39" s="10">
        <v>1</v>
      </c>
      <c r="H39" s="10" t="s">
        <v>65</v>
      </c>
      <c r="I39" s="10">
        <v>1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37</v>
      </c>
      <c r="D40" s="10">
        <v>1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29</v>
      </c>
      <c r="D41" s="10">
        <v>4</v>
      </c>
      <c r="E41" s="10" t="s">
        <v>65</v>
      </c>
      <c r="F41" s="10" t="s">
        <v>65</v>
      </c>
      <c r="G41" s="10">
        <v>1</v>
      </c>
      <c r="H41" s="10">
        <v>2</v>
      </c>
      <c r="I41" s="10">
        <v>1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27</v>
      </c>
      <c r="D42" s="10">
        <v>1</v>
      </c>
      <c r="E42" s="10" t="s">
        <v>65</v>
      </c>
      <c r="F42" s="10" t="s">
        <v>65</v>
      </c>
      <c r="G42" s="10" t="s">
        <v>65</v>
      </c>
      <c r="H42" s="10">
        <v>1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22</v>
      </c>
      <c r="D43" s="10">
        <v>4</v>
      </c>
      <c r="E43" s="10" t="s">
        <v>65</v>
      </c>
      <c r="F43" s="10" t="s">
        <v>65</v>
      </c>
      <c r="G43" s="10">
        <v>2</v>
      </c>
      <c r="H43" s="10" t="s">
        <v>65</v>
      </c>
      <c r="I43" s="10">
        <v>1</v>
      </c>
      <c r="J43" s="10" t="s">
        <v>65</v>
      </c>
      <c r="K43" s="10">
        <v>1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18</v>
      </c>
      <c r="D44" s="10">
        <v>1</v>
      </c>
      <c r="E44" s="10" t="s">
        <v>65</v>
      </c>
      <c r="F44" s="10" t="s">
        <v>65</v>
      </c>
      <c r="G44" s="10">
        <v>1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386</v>
      </c>
      <c r="D45" s="3">
        <v>87</v>
      </c>
      <c r="E45" s="3">
        <v>4</v>
      </c>
      <c r="F45" s="3">
        <v>5</v>
      </c>
      <c r="G45" s="3">
        <v>27</v>
      </c>
      <c r="H45" s="3">
        <v>27</v>
      </c>
      <c r="I45" s="3">
        <v>12</v>
      </c>
      <c r="J45" s="3">
        <v>11</v>
      </c>
      <c r="K45" s="3">
        <v>1</v>
      </c>
    </row>
    <row r="46" spans="1:13" ht="12" customHeight="1" x14ac:dyDescent="0.2">
      <c r="A46" s="29" t="s">
        <v>54</v>
      </c>
      <c r="B46" s="1" t="s">
        <v>14</v>
      </c>
      <c r="C46" s="10">
        <v>14</v>
      </c>
      <c r="D46" s="10">
        <v>9</v>
      </c>
      <c r="E46" s="10">
        <v>4</v>
      </c>
      <c r="F46" s="10">
        <v>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17</v>
      </c>
      <c r="D47" s="10">
        <v>13</v>
      </c>
      <c r="E47" s="10" t="s">
        <v>65</v>
      </c>
      <c r="F47" s="10" t="s">
        <v>65</v>
      </c>
      <c r="G47" s="10">
        <v>13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15</v>
      </c>
      <c r="D48" s="10">
        <v>10</v>
      </c>
      <c r="E48" s="10" t="s">
        <v>65</v>
      </c>
      <c r="F48" s="10" t="s">
        <v>65</v>
      </c>
      <c r="G48" s="10">
        <v>4</v>
      </c>
      <c r="H48" s="10">
        <v>6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22</v>
      </c>
      <c r="D49" s="10">
        <v>16</v>
      </c>
      <c r="E49" s="10" t="s">
        <v>65</v>
      </c>
      <c r="F49" s="10" t="s">
        <v>65</v>
      </c>
      <c r="G49" s="10" t="s">
        <v>65</v>
      </c>
      <c r="H49" s="10">
        <v>15</v>
      </c>
      <c r="I49" s="10">
        <v>1</v>
      </c>
      <c r="J49" s="10" t="s">
        <v>65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20</v>
      </c>
      <c r="D50" s="10">
        <v>10</v>
      </c>
      <c r="E50" s="10" t="s">
        <v>65</v>
      </c>
      <c r="F50" s="10" t="s">
        <v>65</v>
      </c>
      <c r="G50" s="10" t="s">
        <v>65</v>
      </c>
      <c r="H50" s="10">
        <v>2</v>
      </c>
      <c r="I50" s="10">
        <v>1</v>
      </c>
      <c r="J50" s="10">
        <v>7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16</v>
      </c>
      <c r="D51" s="10">
        <v>6</v>
      </c>
      <c r="E51" s="10" t="s">
        <v>65</v>
      </c>
      <c r="F51" s="10" t="s">
        <v>65</v>
      </c>
      <c r="G51" s="10">
        <v>1</v>
      </c>
      <c r="H51" s="10">
        <v>2</v>
      </c>
      <c r="I51" s="10" t="s">
        <v>65</v>
      </c>
      <c r="J51" s="10">
        <v>3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18</v>
      </c>
      <c r="D52" s="10">
        <v>2</v>
      </c>
      <c r="E52" s="10" t="s">
        <v>65</v>
      </c>
      <c r="F52" s="10" t="s">
        <v>65</v>
      </c>
      <c r="G52" s="10" t="s">
        <v>65</v>
      </c>
      <c r="H52" s="10" t="s">
        <v>65</v>
      </c>
      <c r="I52" s="10">
        <v>2</v>
      </c>
      <c r="J52" s="10" t="s">
        <v>65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19</v>
      </c>
      <c r="D53" s="10">
        <v>3</v>
      </c>
      <c r="E53" s="10" t="s">
        <v>65</v>
      </c>
      <c r="F53" s="10" t="s">
        <v>65</v>
      </c>
      <c r="G53" s="10">
        <v>2</v>
      </c>
      <c r="H53" s="10" t="s">
        <v>65</v>
      </c>
      <c r="I53" s="10" t="s">
        <v>65</v>
      </c>
      <c r="J53" s="10">
        <v>1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28</v>
      </c>
      <c r="D54" s="10">
        <v>3</v>
      </c>
      <c r="E54" s="10" t="s">
        <v>65</v>
      </c>
      <c r="F54" s="10" t="s">
        <v>65</v>
      </c>
      <c r="G54" s="10">
        <v>1</v>
      </c>
      <c r="H54" s="10" t="s">
        <v>65</v>
      </c>
      <c r="I54" s="10">
        <v>2</v>
      </c>
      <c r="J54" s="10" t="s">
        <v>65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25</v>
      </c>
      <c r="D55" s="10">
        <v>3</v>
      </c>
      <c r="E55" s="10" t="s">
        <v>65</v>
      </c>
      <c r="F55" s="10" t="s">
        <v>65</v>
      </c>
      <c r="G55" s="10">
        <v>2</v>
      </c>
      <c r="H55" s="10" t="s">
        <v>65</v>
      </c>
      <c r="I55" s="10">
        <v>1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18</v>
      </c>
      <c r="D56" s="10">
        <v>1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21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22</v>
      </c>
      <c r="D58" s="10">
        <v>3</v>
      </c>
      <c r="E58" s="10" t="s">
        <v>65</v>
      </c>
      <c r="F58" s="10" t="s">
        <v>65</v>
      </c>
      <c r="G58" s="10">
        <v>1</v>
      </c>
      <c r="H58" s="10" t="s">
        <v>65</v>
      </c>
      <c r="I58" s="10">
        <v>2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19</v>
      </c>
      <c r="D59" s="10">
        <v>1</v>
      </c>
      <c r="E59" s="10" t="s">
        <v>65</v>
      </c>
      <c r="F59" s="10" t="s">
        <v>65</v>
      </c>
      <c r="G59" s="10" t="s">
        <v>65</v>
      </c>
      <c r="H59" s="10" t="s">
        <v>65</v>
      </c>
      <c r="I59" s="10">
        <v>1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32</v>
      </c>
      <c r="D60" s="10">
        <v>2</v>
      </c>
      <c r="E60" s="10" t="s">
        <v>65</v>
      </c>
      <c r="F60" s="10" t="s">
        <v>65</v>
      </c>
      <c r="G60" s="10">
        <v>1</v>
      </c>
      <c r="H60" s="10">
        <v>1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35</v>
      </c>
      <c r="D61" s="10">
        <v>4</v>
      </c>
      <c r="E61" s="10" t="s">
        <v>65</v>
      </c>
      <c r="F61" s="10" t="s">
        <v>65</v>
      </c>
      <c r="G61" s="10">
        <v>1</v>
      </c>
      <c r="H61" s="10">
        <v>1</v>
      </c>
      <c r="I61" s="10">
        <v>2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20</v>
      </c>
      <c r="D62" s="10">
        <v>1</v>
      </c>
      <c r="E62" s="10" t="s">
        <v>65</v>
      </c>
      <c r="F62" s="10" t="s">
        <v>65</v>
      </c>
      <c r="G62" s="10">
        <v>1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18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7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5259</v>
      </c>
      <c r="D5" s="3">
        <v>1027</v>
      </c>
      <c r="E5" s="3">
        <v>18</v>
      </c>
      <c r="F5" s="3">
        <v>39</v>
      </c>
      <c r="G5" s="3">
        <v>199</v>
      </c>
      <c r="H5" s="3">
        <v>328</v>
      </c>
      <c r="I5" s="3">
        <v>119</v>
      </c>
      <c r="J5" s="3">
        <v>264</v>
      </c>
      <c r="K5" s="3">
        <v>60</v>
      </c>
    </row>
    <row r="6" spans="1:33" ht="12" customHeight="1" x14ac:dyDescent="0.2">
      <c r="A6" s="29" t="s">
        <v>54</v>
      </c>
      <c r="B6" s="1" t="s">
        <v>14</v>
      </c>
      <c r="C6" s="10">
        <v>67</v>
      </c>
      <c r="D6" s="10">
        <v>39</v>
      </c>
      <c r="E6" s="10">
        <v>18</v>
      </c>
      <c r="F6" s="10">
        <v>21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111</v>
      </c>
      <c r="D7" s="10">
        <v>102</v>
      </c>
      <c r="E7" s="10" t="s">
        <v>65</v>
      </c>
      <c r="F7" s="10">
        <v>18</v>
      </c>
      <c r="G7" s="10">
        <v>84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196</v>
      </c>
      <c r="D8" s="10">
        <v>186</v>
      </c>
      <c r="E8" s="10" t="s">
        <v>65</v>
      </c>
      <c r="F8" s="10" t="s">
        <v>65</v>
      </c>
      <c r="G8" s="10">
        <v>93</v>
      </c>
      <c r="H8" s="10">
        <v>93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298</v>
      </c>
      <c r="D9" s="10">
        <v>237</v>
      </c>
      <c r="E9" s="10" t="s">
        <v>65</v>
      </c>
      <c r="F9" s="10" t="s">
        <v>65</v>
      </c>
      <c r="G9" s="10" t="s">
        <v>65</v>
      </c>
      <c r="H9" s="10">
        <v>191</v>
      </c>
      <c r="I9" s="10">
        <v>20</v>
      </c>
      <c r="J9" s="10">
        <v>26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211</v>
      </c>
      <c r="D10" s="10">
        <v>101</v>
      </c>
      <c r="E10" s="10" t="s">
        <v>65</v>
      </c>
      <c r="F10" s="10" t="s">
        <v>65</v>
      </c>
      <c r="G10" s="10" t="s">
        <v>65</v>
      </c>
      <c r="H10" s="10">
        <v>6</v>
      </c>
      <c r="I10" s="10">
        <v>16</v>
      </c>
      <c r="J10" s="10">
        <v>78</v>
      </c>
      <c r="K10" s="10">
        <v>1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268</v>
      </c>
      <c r="D11" s="10">
        <v>90</v>
      </c>
      <c r="E11" s="10" t="s">
        <v>65</v>
      </c>
      <c r="F11" s="10" t="s">
        <v>65</v>
      </c>
      <c r="G11" s="10" t="s">
        <v>65</v>
      </c>
      <c r="H11" s="10">
        <v>6</v>
      </c>
      <c r="I11" s="10">
        <v>15</v>
      </c>
      <c r="J11" s="10">
        <v>61</v>
      </c>
      <c r="K11" s="10">
        <v>8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354</v>
      </c>
      <c r="D12" s="10">
        <v>64</v>
      </c>
      <c r="E12" s="10" t="s">
        <v>65</v>
      </c>
      <c r="F12" s="10" t="s">
        <v>65</v>
      </c>
      <c r="G12" s="10">
        <v>2</v>
      </c>
      <c r="H12" s="10">
        <v>3</v>
      </c>
      <c r="I12" s="10">
        <v>16</v>
      </c>
      <c r="J12" s="10">
        <v>40</v>
      </c>
      <c r="K12" s="10">
        <v>3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313</v>
      </c>
      <c r="D13" s="10">
        <v>43</v>
      </c>
      <c r="E13" s="10" t="s">
        <v>65</v>
      </c>
      <c r="F13" s="10" t="s">
        <v>65</v>
      </c>
      <c r="G13" s="10">
        <v>1</v>
      </c>
      <c r="H13" s="10">
        <v>2</v>
      </c>
      <c r="I13" s="10">
        <v>11</v>
      </c>
      <c r="J13" s="10">
        <v>20</v>
      </c>
      <c r="K13" s="10">
        <v>9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325</v>
      </c>
      <c r="D14" s="10">
        <v>28</v>
      </c>
      <c r="E14" s="10" t="s">
        <v>65</v>
      </c>
      <c r="F14" s="10" t="s">
        <v>65</v>
      </c>
      <c r="G14" s="10" t="s">
        <v>65</v>
      </c>
      <c r="H14" s="10">
        <v>1</v>
      </c>
      <c r="I14" s="10">
        <v>11</v>
      </c>
      <c r="J14" s="10">
        <v>10</v>
      </c>
      <c r="K14" s="10">
        <v>6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328</v>
      </c>
      <c r="D15" s="10">
        <v>31</v>
      </c>
      <c r="E15" s="10" t="s">
        <v>65</v>
      </c>
      <c r="F15" s="10" t="s">
        <v>65</v>
      </c>
      <c r="G15" s="10">
        <v>2</v>
      </c>
      <c r="H15" s="10">
        <v>7</v>
      </c>
      <c r="I15" s="10">
        <v>5</v>
      </c>
      <c r="J15" s="10">
        <v>8</v>
      </c>
      <c r="K15" s="10">
        <v>9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420</v>
      </c>
      <c r="D16" s="10">
        <v>32</v>
      </c>
      <c r="E16" s="10" t="s">
        <v>65</v>
      </c>
      <c r="F16" s="10" t="s">
        <v>65</v>
      </c>
      <c r="G16" s="10">
        <v>2</v>
      </c>
      <c r="H16" s="10">
        <v>4</v>
      </c>
      <c r="I16" s="10">
        <v>10</v>
      </c>
      <c r="J16" s="10">
        <v>6</v>
      </c>
      <c r="K16" s="10">
        <v>10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430</v>
      </c>
      <c r="D17" s="10">
        <v>19</v>
      </c>
      <c r="E17" s="10" t="s">
        <v>65</v>
      </c>
      <c r="F17" s="10" t="s">
        <v>65</v>
      </c>
      <c r="G17" s="10">
        <v>1</v>
      </c>
      <c r="H17" s="10">
        <v>2</v>
      </c>
      <c r="I17" s="10">
        <v>7</v>
      </c>
      <c r="J17" s="10">
        <v>3</v>
      </c>
      <c r="K17" s="10">
        <v>6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366</v>
      </c>
      <c r="D18" s="10">
        <v>10</v>
      </c>
      <c r="E18" s="10" t="s">
        <v>65</v>
      </c>
      <c r="F18" s="10" t="s">
        <v>65</v>
      </c>
      <c r="G18" s="10" t="s">
        <v>65</v>
      </c>
      <c r="H18" s="10">
        <v>4</v>
      </c>
      <c r="I18" s="10">
        <v>1</v>
      </c>
      <c r="J18" s="10">
        <v>3</v>
      </c>
      <c r="K18" s="10">
        <v>2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372</v>
      </c>
      <c r="D19" s="10">
        <v>8</v>
      </c>
      <c r="E19" s="10" t="s">
        <v>65</v>
      </c>
      <c r="F19" s="10" t="s">
        <v>65</v>
      </c>
      <c r="G19" s="10" t="s">
        <v>65</v>
      </c>
      <c r="H19" s="10">
        <v>4</v>
      </c>
      <c r="I19" s="10">
        <v>1</v>
      </c>
      <c r="J19" s="10">
        <v>2</v>
      </c>
      <c r="K19" s="10">
        <v>1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430</v>
      </c>
      <c r="D20" s="10">
        <v>14</v>
      </c>
      <c r="E20" s="10" t="s">
        <v>65</v>
      </c>
      <c r="F20" s="10" t="s">
        <v>65</v>
      </c>
      <c r="G20" s="10">
        <v>2</v>
      </c>
      <c r="H20" s="10">
        <v>4</v>
      </c>
      <c r="I20" s="10">
        <v>4</v>
      </c>
      <c r="J20" s="10" t="s">
        <v>65</v>
      </c>
      <c r="K20" s="10">
        <v>4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353</v>
      </c>
      <c r="D21" s="10">
        <v>9</v>
      </c>
      <c r="E21" s="10" t="s">
        <v>65</v>
      </c>
      <c r="F21" s="10" t="s">
        <v>65</v>
      </c>
      <c r="G21" s="10">
        <v>5</v>
      </c>
      <c r="H21" s="10">
        <v>1</v>
      </c>
      <c r="I21" s="10">
        <v>1</v>
      </c>
      <c r="J21" s="10">
        <v>2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224</v>
      </c>
      <c r="D22" s="10">
        <v>9</v>
      </c>
      <c r="E22" s="10" t="s">
        <v>65</v>
      </c>
      <c r="F22" s="10" t="s">
        <v>65</v>
      </c>
      <c r="G22" s="10">
        <v>5</v>
      </c>
      <c r="H22" s="10" t="s">
        <v>65</v>
      </c>
      <c r="I22" s="10">
        <v>1</v>
      </c>
      <c r="J22" s="10">
        <v>2</v>
      </c>
      <c r="K22" s="10">
        <v>1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122</v>
      </c>
      <c r="D23" s="10">
        <v>3</v>
      </c>
      <c r="E23" s="10" t="s">
        <v>65</v>
      </c>
      <c r="F23" s="10" t="s">
        <v>65</v>
      </c>
      <c r="G23" s="10">
        <v>1</v>
      </c>
      <c r="H23" s="10" t="s">
        <v>65</v>
      </c>
      <c r="I23" s="10" t="s">
        <v>65</v>
      </c>
      <c r="J23" s="10">
        <v>2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71</v>
      </c>
      <c r="D24" s="10">
        <v>2</v>
      </c>
      <c r="E24" s="10" t="s">
        <v>65</v>
      </c>
      <c r="F24" s="10" t="s">
        <v>65</v>
      </c>
      <c r="G24" s="10">
        <v>1</v>
      </c>
      <c r="H24" s="10" t="s">
        <v>65</v>
      </c>
      <c r="I24" s="10" t="s">
        <v>65</v>
      </c>
      <c r="J24" s="10">
        <v>1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3101</v>
      </c>
      <c r="D25" s="3">
        <v>585</v>
      </c>
      <c r="E25" s="3">
        <v>12</v>
      </c>
      <c r="F25" s="3">
        <v>18</v>
      </c>
      <c r="G25" s="3">
        <v>115</v>
      </c>
      <c r="H25" s="3">
        <v>154</v>
      </c>
      <c r="I25" s="3">
        <v>84</v>
      </c>
      <c r="J25" s="3">
        <v>166</v>
      </c>
      <c r="K25" s="3">
        <v>36</v>
      </c>
    </row>
    <row r="26" spans="1:13" ht="12" customHeight="1" x14ac:dyDescent="0.25">
      <c r="A26" s="29" t="s">
        <v>54</v>
      </c>
      <c r="B26" s="1" t="s">
        <v>14</v>
      </c>
      <c r="C26" s="10">
        <v>31</v>
      </c>
      <c r="D26" s="10">
        <v>21</v>
      </c>
      <c r="E26" s="10">
        <v>12</v>
      </c>
      <c r="F26" s="10">
        <v>9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63</v>
      </c>
      <c r="D27" s="10">
        <v>59</v>
      </c>
      <c r="E27" s="10" t="s">
        <v>65</v>
      </c>
      <c r="F27" s="10">
        <v>9</v>
      </c>
      <c r="G27" s="10">
        <v>50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86</v>
      </c>
      <c r="D28" s="10">
        <v>82</v>
      </c>
      <c r="E28" s="10" t="s">
        <v>65</v>
      </c>
      <c r="F28" s="10" t="s">
        <v>65</v>
      </c>
      <c r="G28" s="10">
        <v>47</v>
      </c>
      <c r="H28" s="10">
        <v>35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150</v>
      </c>
      <c r="D29" s="10">
        <v>123</v>
      </c>
      <c r="E29" s="10" t="s">
        <v>65</v>
      </c>
      <c r="F29" s="10" t="s">
        <v>65</v>
      </c>
      <c r="G29" s="10" t="s">
        <v>65</v>
      </c>
      <c r="H29" s="10">
        <v>94</v>
      </c>
      <c r="I29" s="10">
        <v>11</v>
      </c>
      <c r="J29" s="10">
        <v>18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119</v>
      </c>
      <c r="D30" s="10">
        <v>64</v>
      </c>
      <c r="E30" s="10" t="s">
        <v>65</v>
      </c>
      <c r="F30" s="10" t="s">
        <v>65</v>
      </c>
      <c r="G30" s="10" t="s">
        <v>65</v>
      </c>
      <c r="H30" s="10">
        <v>4</v>
      </c>
      <c r="I30" s="10">
        <v>12</v>
      </c>
      <c r="J30" s="10">
        <v>48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138</v>
      </c>
      <c r="D31" s="10">
        <v>57</v>
      </c>
      <c r="E31" s="10" t="s">
        <v>65</v>
      </c>
      <c r="F31" s="10" t="s">
        <v>65</v>
      </c>
      <c r="G31" s="10" t="s">
        <v>65</v>
      </c>
      <c r="H31" s="10">
        <v>2</v>
      </c>
      <c r="I31" s="10">
        <v>11</v>
      </c>
      <c r="J31" s="10">
        <v>39</v>
      </c>
      <c r="K31" s="10">
        <v>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190</v>
      </c>
      <c r="D32" s="10">
        <v>42</v>
      </c>
      <c r="E32" s="10" t="s">
        <v>65</v>
      </c>
      <c r="F32" s="10" t="s">
        <v>65</v>
      </c>
      <c r="G32" s="10">
        <v>2</v>
      </c>
      <c r="H32" s="10">
        <v>1</v>
      </c>
      <c r="I32" s="10">
        <v>14</v>
      </c>
      <c r="J32" s="10">
        <v>22</v>
      </c>
      <c r="K32" s="10">
        <v>3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162</v>
      </c>
      <c r="D33" s="10">
        <v>19</v>
      </c>
      <c r="E33" s="10" t="s">
        <v>65</v>
      </c>
      <c r="F33" s="10" t="s">
        <v>65</v>
      </c>
      <c r="G33" s="10" t="s">
        <v>65</v>
      </c>
      <c r="H33" s="10">
        <v>1</v>
      </c>
      <c r="I33" s="10">
        <v>6</v>
      </c>
      <c r="J33" s="10">
        <v>9</v>
      </c>
      <c r="K33" s="10">
        <v>3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184</v>
      </c>
      <c r="D34" s="10">
        <v>19</v>
      </c>
      <c r="E34" s="10" t="s">
        <v>65</v>
      </c>
      <c r="F34" s="10" t="s">
        <v>65</v>
      </c>
      <c r="G34" s="10" t="s">
        <v>65</v>
      </c>
      <c r="H34" s="10">
        <v>1</v>
      </c>
      <c r="I34" s="10">
        <v>8</v>
      </c>
      <c r="J34" s="10">
        <v>6</v>
      </c>
      <c r="K34" s="10">
        <v>4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195</v>
      </c>
      <c r="D35" s="10">
        <v>24</v>
      </c>
      <c r="E35" s="10" t="s">
        <v>65</v>
      </c>
      <c r="F35" s="10" t="s">
        <v>65</v>
      </c>
      <c r="G35" s="10">
        <v>2</v>
      </c>
      <c r="H35" s="10">
        <v>5</v>
      </c>
      <c r="I35" s="10">
        <v>5</v>
      </c>
      <c r="J35" s="10">
        <v>6</v>
      </c>
      <c r="K35" s="10">
        <v>6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255</v>
      </c>
      <c r="D36" s="10">
        <v>24</v>
      </c>
      <c r="E36" s="10" t="s">
        <v>65</v>
      </c>
      <c r="F36" s="10" t="s">
        <v>65</v>
      </c>
      <c r="G36" s="10">
        <v>2</v>
      </c>
      <c r="H36" s="10">
        <v>2</v>
      </c>
      <c r="I36" s="10">
        <v>9</v>
      </c>
      <c r="J36" s="10">
        <v>5</v>
      </c>
      <c r="K36" s="10">
        <v>6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268</v>
      </c>
      <c r="D37" s="10">
        <v>16</v>
      </c>
      <c r="E37" s="10" t="s">
        <v>65</v>
      </c>
      <c r="F37" s="10" t="s">
        <v>65</v>
      </c>
      <c r="G37" s="10">
        <v>1</v>
      </c>
      <c r="H37" s="10">
        <v>1</v>
      </c>
      <c r="I37" s="10">
        <v>5</v>
      </c>
      <c r="J37" s="10">
        <v>3</v>
      </c>
      <c r="K37" s="10">
        <v>6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243</v>
      </c>
      <c r="D38" s="10">
        <v>8</v>
      </c>
      <c r="E38" s="10" t="s">
        <v>65</v>
      </c>
      <c r="F38" s="10" t="s">
        <v>65</v>
      </c>
      <c r="G38" s="10" t="s">
        <v>65</v>
      </c>
      <c r="H38" s="10">
        <v>3</v>
      </c>
      <c r="I38" s="10">
        <v>1</v>
      </c>
      <c r="J38" s="10">
        <v>3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264</v>
      </c>
      <c r="D39" s="10">
        <v>5</v>
      </c>
      <c r="E39" s="10" t="s">
        <v>65</v>
      </c>
      <c r="F39" s="10" t="s">
        <v>65</v>
      </c>
      <c r="G39" s="10" t="s">
        <v>65</v>
      </c>
      <c r="H39" s="10">
        <v>3</v>
      </c>
      <c r="I39" s="10" t="s">
        <v>65</v>
      </c>
      <c r="J39" s="10">
        <v>2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270</v>
      </c>
      <c r="D40" s="10">
        <v>5</v>
      </c>
      <c r="E40" s="10" t="s">
        <v>65</v>
      </c>
      <c r="F40" s="10" t="s">
        <v>65</v>
      </c>
      <c r="G40" s="10">
        <v>1</v>
      </c>
      <c r="H40" s="10">
        <v>1</v>
      </c>
      <c r="I40" s="10">
        <v>2</v>
      </c>
      <c r="J40" s="10" t="s">
        <v>65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218</v>
      </c>
      <c r="D41" s="10">
        <v>6</v>
      </c>
      <c r="E41" s="10" t="s">
        <v>65</v>
      </c>
      <c r="F41" s="10" t="s">
        <v>65</v>
      </c>
      <c r="G41" s="10">
        <v>4</v>
      </c>
      <c r="H41" s="10">
        <v>1</v>
      </c>
      <c r="I41" s="10" t="s">
        <v>65</v>
      </c>
      <c r="J41" s="10">
        <v>1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134</v>
      </c>
      <c r="D42" s="10">
        <v>6</v>
      </c>
      <c r="E42" s="10" t="s">
        <v>65</v>
      </c>
      <c r="F42" s="10" t="s">
        <v>65</v>
      </c>
      <c r="G42" s="10">
        <v>4</v>
      </c>
      <c r="H42" s="10" t="s">
        <v>65</v>
      </c>
      <c r="I42" s="10" t="s">
        <v>65</v>
      </c>
      <c r="J42" s="10">
        <v>1</v>
      </c>
      <c r="K42" s="10">
        <v>1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81</v>
      </c>
      <c r="D43" s="10">
        <v>3</v>
      </c>
      <c r="E43" s="10" t="s">
        <v>65</v>
      </c>
      <c r="F43" s="10" t="s">
        <v>65</v>
      </c>
      <c r="G43" s="10">
        <v>1</v>
      </c>
      <c r="H43" s="10" t="s">
        <v>65</v>
      </c>
      <c r="I43" s="10" t="s">
        <v>65</v>
      </c>
      <c r="J43" s="10">
        <v>2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50</v>
      </c>
      <c r="D44" s="10">
        <v>2</v>
      </c>
      <c r="E44" s="10" t="s">
        <v>65</v>
      </c>
      <c r="F44" s="10" t="s">
        <v>65</v>
      </c>
      <c r="G44" s="10">
        <v>1</v>
      </c>
      <c r="H44" s="10" t="s">
        <v>65</v>
      </c>
      <c r="I44" s="10" t="s">
        <v>65</v>
      </c>
      <c r="J44" s="10">
        <v>1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2158</v>
      </c>
      <c r="D45" s="3">
        <v>442</v>
      </c>
      <c r="E45" s="3">
        <v>6</v>
      </c>
      <c r="F45" s="3">
        <v>21</v>
      </c>
      <c r="G45" s="3">
        <v>84</v>
      </c>
      <c r="H45" s="3">
        <v>174</v>
      </c>
      <c r="I45" s="3">
        <v>35</v>
      </c>
      <c r="J45" s="3">
        <v>98</v>
      </c>
      <c r="K45" s="3">
        <v>24</v>
      </c>
    </row>
    <row r="46" spans="1:13" ht="12" customHeight="1" x14ac:dyDescent="0.2">
      <c r="A46" s="29" t="s">
        <v>54</v>
      </c>
      <c r="B46" s="1" t="s">
        <v>14</v>
      </c>
      <c r="C46" s="10">
        <v>36</v>
      </c>
      <c r="D46" s="10">
        <v>18</v>
      </c>
      <c r="E46" s="10">
        <v>6</v>
      </c>
      <c r="F46" s="10">
        <v>12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48</v>
      </c>
      <c r="D47" s="10">
        <v>43</v>
      </c>
      <c r="E47" s="10" t="s">
        <v>65</v>
      </c>
      <c r="F47" s="10">
        <v>9</v>
      </c>
      <c r="G47" s="10">
        <v>34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110</v>
      </c>
      <c r="D48" s="10">
        <v>104</v>
      </c>
      <c r="E48" s="10" t="s">
        <v>65</v>
      </c>
      <c r="F48" s="10" t="s">
        <v>65</v>
      </c>
      <c r="G48" s="10">
        <v>46</v>
      </c>
      <c r="H48" s="10">
        <v>58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148</v>
      </c>
      <c r="D49" s="10">
        <v>114</v>
      </c>
      <c r="E49" s="10" t="s">
        <v>65</v>
      </c>
      <c r="F49" s="10" t="s">
        <v>65</v>
      </c>
      <c r="G49" s="10" t="s">
        <v>65</v>
      </c>
      <c r="H49" s="10">
        <v>97</v>
      </c>
      <c r="I49" s="10">
        <v>9</v>
      </c>
      <c r="J49" s="10">
        <v>8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92</v>
      </c>
      <c r="D50" s="10">
        <v>37</v>
      </c>
      <c r="E50" s="10" t="s">
        <v>65</v>
      </c>
      <c r="F50" s="10" t="s">
        <v>65</v>
      </c>
      <c r="G50" s="10" t="s">
        <v>65</v>
      </c>
      <c r="H50" s="10">
        <v>2</v>
      </c>
      <c r="I50" s="10">
        <v>4</v>
      </c>
      <c r="J50" s="10">
        <v>30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130</v>
      </c>
      <c r="D51" s="10">
        <v>33</v>
      </c>
      <c r="E51" s="10" t="s">
        <v>65</v>
      </c>
      <c r="F51" s="10" t="s">
        <v>65</v>
      </c>
      <c r="G51" s="10" t="s">
        <v>65</v>
      </c>
      <c r="H51" s="10">
        <v>4</v>
      </c>
      <c r="I51" s="10">
        <v>4</v>
      </c>
      <c r="J51" s="10">
        <v>22</v>
      </c>
      <c r="K51" s="10">
        <v>3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164</v>
      </c>
      <c r="D52" s="10">
        <v>22</v>
      </c>
      <c r="E52" s="10" t="s">
        <v>65</v>
      </c>
      <c r="F52" s="10" t="s">
        <v>65</v>
      </c>
      <c r="G52" s="10" t="s">
        <v>65</v>
      </c>
      <c r="H52" s="10">
        <v>2</v>
      </c>
      <c r="I52" s="10">
        <v>2</v>
      </c>
      <c r="J52" s="10">
        <v>18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151</v>
      </c>
      <c r="D53" s="10">
        <v>24</v>
      </c>
      <c r="E53" s="10" t="s">
        <v>65</v>
      </c>
      <c r="F53" s="10" t="s">
        <v>65</v>
      </c>
      <c r="G53" s="10">
        <v>1</v>
      </c>
      <c r="H53" s="10">
        <v>1</v>
      </c>
      <c r="I53" s="10">
        <v>5</v>
      </c>
      <c r="J53" s="10">
        <v>11</v>
      </c>
      <c r="K53" s="10">
        <v>6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141</v>
      </c>
      <c r="D54" s="10">
        <v>9</v>
      </c>
      <c r="E54" s="10" t="s">
        <v>65</v>
      </c>
      <c r="F54" s="10" t="s">
        <v>65</v>
      </c>
      <c r="G54" s="10" t="s">
        <v>65</v>
      </c>
      <c r="H54" s="10" t="s">
        <v>65</v>
      </c>
      <c r="I54" s="10">
        <v>3</v>
      </c>
      <c r="J54" s="10">
        <v>4</v>
      </c>
      <c r="K54" s="10">
        <v>2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133</v>
      </c>
      <c r="D55" s="10">
        <v>7</v>
      </c>
      <c r="E55" s="10" t="s">
        <v>65</v>
      </c>
      <c r="F55" s="10" t="s">
        <v>65</v>
      </c>
      <c r="G55" s="10" t="s">
        <v>65</v>
      </c>
      <c r="H55" s="10">
        <v>2</v>
      </c>
      <c r="I55" s="10" t="s">
        <v>65</v>
      </c>
      <c r="J55" s="10">
        <v>2</v>
      </c>
      <c r="K55" s="10">
        <v>3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165</v>
      </c>
      <c r="D56" s="10">
        <v>8</v>
      </c>
      <c r="E56" s="10" t="s">
        <v>65</v>
      </c>
      <c r="F56" s="10" t="s">
        <v>65</v>
      </c>
      <c r="G56" s="10" t="s">
        <v>65</v>
      </c>
      <c r="H56" s="10">
        <v>2</v>
      </c>
      <c r="I56" s="10">
        <v>1</v>
      </c>
      <c r="J56" s="10">
        <v>1</v>
      </c>
      <c r="K56" s="10">
        <v>4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162</v>
      </c>
      <c r="D57" s="10">
        <v>3</v>
      </c>
      <c r="E57" s="10" t="s">
        <v>65</v>
      </c>
      <c r="F57" s="10" t="s">
        <v>65</v>
      </c>
      <c r="G57" s="10" t="s">
        <v>65</v>
      </c>
      <c r="H57" s="10">
        <v>1</v>
      </c>
      <c r="I57" s="10">
        <v>2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123</v>
      </c>
      <c r="D58" s="10">
        <v>2</v>
      </c>
      <c r="E58" s="10" t="s">
        <v>65</v>
      </c>
      <c r="F58" s="10" t="s">
        <v>65</v>
      </c>
      <c r="G58" s="10" t="s">
        <v>65</v>
      </c>
      <c r="H58" s="10">
        <v>1</v>
      </c>
      <c r="I58" s="10" t="s">
        <v>65</v>
      </c>
      <c r="J58" s="10" t="s">
        <v>65</v>
      </c>
      <c r="K58" s="10">
        <v>1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108</v>
      </c>
      <c r="D59" s="10">
        <v>3</v>
      </c>
      <c r="E59" s="10" t="s">
        <v>65</v>
      </c>
      <c r="F59" s="10" t="s">
        <v>65</v>
      </c>
      <c r="G59" s="10" t="s">
        <v>65</v>
      </c>
      <c r="H59" s="10">
        <v>1</v>
      </c>
      <c r="I59" s="10">
        <v>1</v>
      </c>
      <c r="J59" s="10" t="s">
        <v>65</v>
      </c>
      <c r="K59" s="10">
        <v>1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160</v>
      </c>
      <c r="D60" s="10">
        <v>9</v>
      </c>
      <c r="E60" s="10" t="s">
        <v>65</v>
      </c>
      <c r="F60" s="10" t="s">
        <v>65</v>
      </c>
      <c r="G60" s="10">
        <v>1</v>
      </c>
      <c r="H60" s="10">
        <v>3</v>
      </c>
      <c r="I60" s="10">
        <v>2</v>
      </c>
      <c r="J60" s="10" t="s">
        <v>65</v>
      </c>
      <c r="K60" s="10">
        <v>3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135</v>
      </c>
      <c r="D61" s="10">
        <v>3</v>
      </c>
      <c r="E61" s="10" t="s">
        <v>65</v>
      </c>
      <c r="F61" s="10" t="s">
        <v>65</v>
      </c>
      <c r="G61" s="10">
        <v>1</v>
      </c>
      <c r="H61" s="10" t="s">
        <v>65</v>
      </c>
      <c r="I61" s="10">
        <v>1</v>
      </c>
      <c r="J61" s="10">
        <v>1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90</v>
      </c>
      <c r="D62" s="10">
        <v>3</v>
      </c>
      <c r="E62" s="10" t="s">
        <v>65</v>
      </c>
      <c r="F62" s="10" t="s">
        <v>65</v>
      </c>
      <c r="G62" s="10">
        <v>1</v>
      </c>
      <c r="H62" s="10" t="s">
        <v>65</v>
      </c>
      <c r="I62" s="10">
        <v>1</v>
      </c>
      <c r="J62" s="10">
        <v>1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41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21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13863</v>
      </c>
      <c r="D5" s="3">
        <v>2246</v>
      </c>
      <c r="E5" s="3">
        <v>29</v>
      </c>
      <c r="F5" s="3">
        <v>90</v>
      </c>
      <c r="G5" s="3">
        <v>634</v>
      </c>
      <c r="H5" s="3">
        <v>761</v>
      </c>
      <c r="I5" s="3">
        <v>254</v>
      </c>
      <c r="J5" s="3">
        <v>410</v>
      </c>
      <c r="K5" s="3">
        <v>68</v>
      </c>
    </row>
    <row r="6" spans="1:33" ht="12" customHeight="1" x14ac:dyDescent="0.2">
      <c r="A6" s="29" t="s">
        <v>54</v>
      </c>
      <c r="B6" s="1" t="s">
        <v>14</v>
      </c>
      <c r="C6" s="10">
        <v>124</v>
      </c>
      <c r="D6" s="10">
        <v>75</v>
      </c>
      <c r="E6" s="10">
        <v>28</v>
      </c>
      <c r="F6" s="10">
        <v>46</v>
      </c>
      <c r="G6" s="10">
        <v>1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268</v>
      </c>
      <c r="D7" s="10">
        <v>245</v>
      </c>
      <c r="E7" s="10">
        <v>1</v>
      </c>
      <c r="F7" s="10">
        <v>44</v>
      </c>
      <c r="G7" s="10">
        <v>200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503</v>
      </c>
      <c r="D8" s="10">
        <v>478</v>
      </c>
      <c r="E8" s="10" t="s">
        <v>65</v>
      </c>
      <c r="F8" s="10" t="s">
        <v>65</v>
      </c>
      <c r="G8" s="10">
        <v>287</v>
      </c>
      <c r="H8" s="10">
        <v>191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704</v>
      </c>
      <c r="D9" s="10">
        <v>518</v>
      </c>
      <c r="E9" s="10" t="s">
        <v>65</v>
      </c>
      <c r="F9" s="10" t="s">
        <v>65</v>
      </c>
      <c r="G9" s="10">
        <v>8</v>
      </c>
      <c r="H9" s="10">
        <v>420</v>
      </c>
      <c r="I9" s="10">
        <v>37</v>
      </c>
      <c r="J9" s="10">
        <v>53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638</v>
      </c>
      <c r="D10" s="10">
        <v>214</v>
      </c>
      <c r="E10" s="10" t="s">
        <v>65</v>
      </c>
      <c r="F10" s="10" t="s">
        <v>65</v>
      </c>
      <c r="G10" s="10">
        <v>4</v>
      </c>
      <c r="H10" s="10">
        <v>31</v>
      </c>
      <c r="I10" s="10">
        <v>45</v>
      </c>
      <c r="J10" s="10">
        <v>132</v>
      </c>
      <c r="K10" s="10">
        <v>2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822</v>
      </c>
      <c r="D11" s="10">
        <v>117</v>
      </c>
      <c r="E11" s="10" t="s">
        <v>65</v>
      </c>
      <c r="F11" s="10" t="s">
        <v>65</v>
      </c>
      <c r="G11" s="10">
        <v>3</v>
      </c>
      <c r="H11" s="10">
        <v>17</v>
      </c>
      <c r="I11" s="10">
        <v>28</v>
      </c>
      <c r="J11" s="10">
        <v>65</v>
      </c>
      <c r="K11" s="10">
        <v>4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1073</v>
      </c>
      <c r="D12" s="10">
        <v>113</v>
      </c>
      <c r="E12" s="10" t="s">
        <v>65</v>
      </c>
      <c r="F12" s="10" t="s">
        <v>65</v>
      </c>
      <c r="G12" s="10">
        <v>7</v>
      </c>
      <c r="H12" s="10">
        <v>14</v>
      </c>
      <c r="I12" s="10">
        <v>34</v>
      </c>
      <c r="J12" s="10">
        <v>53</v>
      </c>
      <c r="K12" s="10">
        <v>5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1005</v>
      </c>
      <c r="D13" s="10">
        <v>88</v>
      </c>
      <c r="E13" s="10" t="s">
        <v>65</v>
      </c>
      <c r="F13" s="10" t="s">
        <v>65</v>
      </c>
      <c r="G13" s="10">
        <v>13</v>
      </c>
      <c r="H13" s="10">
        <v>20</v>
      </c>
      <c r="I13" s="10">
        <v>18</v>
      </c>
      <c r="J13" s="10">
        <v>23</v>
      </c>
      <c r="K13" s="10">
        <v>14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1133</v>
      </c>
      <c r="D14" s="10">
        <v>86</v>
      </c>
      <c r="E14" s="10" t="s">
        <v>65</v>
      </c>
      <c r="F14" s="10" t="s">
        <v>65</v>
      </c>
      <c r="G14" s="10">
        <v>16</v>
      </c>
      <c r="H14" s="10">
        <v>14</v>
      </c>
      <c r="I14" s="10">
        <v>25</v>
      </c>
      <c r="J14" s="10">
        <v>22</v>
      </c>
      <c r="K14" s="10">
        <v>9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1190</v>
      </c>
      <c r="D15" s="10">
        <v>84</v>
      </c>
      <c r="E15" s="10" t="s">
        <v>65</v>
      </c>
      <c r="F15" s="10" t="s">
        <v>65</v>
      </c>
      <c r="G15" s="10">
        <v>14</v>
      </c>
      <c r="H15" s="10">
        <v>20</v>
      </c>
      <c r="I15" s="10">
        <v>24</v>
      </c>
      <c r="J15" s="10">
        <v>16</v>
      </c>
      <c r="K15" s="10">
        <v>10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1176</v>
      </c>
      <c r="D16" s="10">
        <v>46</v>
      </c>
      <c r="E16" s="10" t="s">
        <v>65</v>
      </c>
      <c r="F16" s="10" t="s">
        <v>65</v>
      </c>
      <c r="G16" s="10">
        <v>15</v>
      </c>
      <c r="H16" s="10">
        <v>8</v>
      </c>
      <c r="I16" s="10">
        <v>9</v>
      </c>
      <c r="J16" s="10">
        <v>11</v>
      </c>
      <c r="K16" s="10">
        <v>3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1151</v>
      </c>
      <c r="D17" s="10">
        <v>52</v>
      </c>
      <c r="E17" s="10" t="s">
        <v>65</v>
      </c>
      <c r="F17" s="10" t="s">
        <v>65</v>
      </c>
      <c r="G17" s="10">
        <v>14</v>
      </c>
      <c r="H17" s="10">
        <v>8</v>
      </c>
      <c r="I17" s="10">
        <v>11</v>
      </c>
      <c r="J17" s="10">
        <v>14</v>
      </c>
      <c r="K17" s="10">
        <v>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876</v>
      </c>
      <c r="D18" s="10">
        <v>39</v>
      </c>
      <c r="E18" s="10" t="s">
        <v>65</v>
      </c>
      <c r="F18" s="10" t="s">
        <v>65</v>
      </c>
      <c r="G18" s="10">
        <v>19</v>
      </c>
      <c r="H18" s="10">
        <v>4</v>
      </c>
      <c r="I18" s="10">
        <v>5</v>
      </c>
      <c r="J18" s="10">
        <v>5</v>
      </c>
      <c r="K18" s="10">
        <v>6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874</v>
      </c>
      <c r="D19" s="10">
        <v>28</v>
      </c>
      <c r="E19" s="10" t="s">
        <v>65</v>
      </c>
      <c r="F19" s="10" t="s">
        <v>65</v>
      </c>
      <c r="G19" s="10">
        <v>7</v>
      </c>
      <c r="H19" s="10">
        <v>7</v>
      </c>
      <c r="I19" s="10">
        <v>4</v>
      </c>
      <c r="J19" s="10">
        <v>4</v>
      </c>
      <c r="K19" s="10">
        <v>6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863</v>
      </c>
      <c r="D20" s="10">
        <v>23</v>
      </c>
      <c r="E20" s="10" t="s">
        <v>65</v>
      </c>
      <c r="F20" s="10" t="s">
        <v>65</v>
      </c>
      <c r="G20" s="10">
        <v>8</v>
      </c>
      <c r="H20" s="10">
        <v>5</v>
      </c>
      <c r="I20" s="10">
        <v>2</v>
      </c>
      <c r="J20" s="10">
        <v>7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711</v>
      </c>
      <c r="D21" s="10">
        <v>21</v>
      </c>
      <c r="E21" s="10" t="s">
        <v>65</v>
      </c>
      <c r="F21" s="10" t="s">
        <v>65</v>
      </c>
      <c r="G21" s="10">
        <v>11</v>
      </c>
      <c r="H21" s="10">
        <v>1</v>
      </c>
      <c r="I21" s="10">
        <v>4</v>
      </c>
      <c r="J21" s="10">
        <v>2</v>
      </c>
      <c r="K21" s="10">
        <v>3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393</v>
      </c>
      <c r="D22" s="10">
        <v>7</v>
      </c>
      <c r="E22" s="10" t="s">
        <v>65</v>
      </c>
      <c r="F22" s="10" t="s">
        <v>65</v>
      </c>
      <c r="G22" s="10">
        <v>2</v>
      </c>
      <c r="H22" s="10">
        <v>1</v>
      </c>
      <c r="I22" s="10">
        <v>4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223</v>
      </c>
      <c r="D23" s="10">
        <v>6</v>
      </c>
      <c r="E23" s="10" t="s">
        <v>65</v>
      </c>
      <c r="F23" s="10" t="s">
        <v>65</v>
      </c>
      <c r="G23" s="10">
        <v>3</v>
      </c>
      <c r="H23" s="10" t="s">
        <v>65</v>
      </c>
      <c r="I23" s="10">
        <v>2</v>
      </c>
      <c r="J23" s="10">
        <v>1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136</v>
      </c>
      <c r="D24" s="10">
        <v>6</v>
      </c>
      <c r="E24" s="10" t="s">
        <v>65</v>
      </c>
      <c r="F24" s="10" t="s">
        <v>65</v>
      </c>
      <c r="G24" s="10">
        <v>2</v>
      </c>
      <c r="H24" s="10" t="s">
        <v>65</v>
      </c>
      <c r="I24" s="10">
        <v>2</v>
      </c>
      <c r="J24" s="10">
        <v>2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7459</v>
      </c>
      <c r="D25" s="3">
        <v>1228</v>
      </c>
      <c r="E25" s="3">
        <v>12</v>
      </c>
      <c r="F25" s="3">
        <v>39</v>
      </c>
      <c r="G25" s="3">
        <v>331</v>
      </c>
      <c r="H25" s="3">
        <v>384</v>
      </c>
      <c r="I25" s="3">
        <v>166</v>
      </c>
      <c r="J25" s="3">
        <v>256</v>
      </c>
      <c r="K25" s="3">
        <v>40</v>
      </c>
    </row>
    <row r="26" spans="1:13" ht="12" customHeight="1" x14ac:dyDescent="0.25">
      <c r="A26" s="29" t="s">
        <v>54</v>
      </c>
      <c r="B26" s="1" t="s">
        <v>14</v>
      </c>
      <c r="C26" s="10">
        <v>54</v>
      </c>
      <c r="D26" s="10">
        <v>31</v>
      </c>
      <c r="E26" s="10">
        <v>12</v>
      </c>
      <c r="F26" s="10">
        <v>18</v>
      </c>
      <c r="G26" s="10">
        <v>1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138</v>
      </c>
      <c r="D27" s="10">
        <v>128</v>
      </c>
      <c r="E27" s="10" t="s">
        <v>65</v>
      </c>
      <c r="F27" s="10">
        <v>21</v>
      </c>
      <c r="G27" s="10">
        <v>107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228</v>
      </c>
      <c r="D28" s="10">
        <v>219</v>
      </c>
      <c r="E28" s="10" t="s">
        <v>65</v>
      </c>
      <c r="F28" s="10" t="s">
        <v>65</v>
      </c>
      <c r="G28" s="10">
        <v>131</v>
      </c>
      <c r="H28" s="10">
        <v>88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345</v>
      </c>
      <c r="D29" s="10">
        <v>272</v>
      </c>
      <c r="E29" s="10" t="s">
        <v>65</v>
      </c>
      <c r="F29" s="10" t="s">
        <v>65</v>
      </c>
      <c r="G29" s="10">
        <v>2</v>
      </c>
      <c r="H29" s="10">
        <v>214</v>
      </c>
      <c r="I29" s="10">
        <v>23</v>
      </c>
      <c r="J29" s="10">
        <v>33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321</v>
      </c>
      <c r="D30" s="10">
        <v>130</v>
      </c>
      <c r="E30" s="10" t="s">
        <v>65</v>
      </c>
      <c r="F30" s="10" t="s">
        <v>65</v>
      </c>
      <c r="G30" s="10">
        <v>1</v>
      </c>
      <c r="H30" s="10">
        <v>14</v>
      </c>
      <c r="I30" s="10">
        <v>28</v>
      </c>
      <c r="J30" s="10">
        <v>85</v>
      </c>
      <c r="K30" s="10">
        <v>2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422</v>
      </c>
      <c r="D31" s="10">
        <v>85</v>
      </c>
      <c r="E31" s="10" t="s">
        <v>65</v>
      </c>
      <c r="F31" s="10" t="s">
        <v>65</v>
      </c>
      <c r="G31" s="10">
        <v>3</v>
      </c>
      <c r="H31" s="10">
        <v>13</v>
      </c>
      <c r="I31" s="10">
        <v>18</v>
      </c>
      <c r="J31" s="10">
        <v>49</v>
      </c>
      <c r="K31" s="10">
        <v>2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551</v>
      </c>
      <c r="D32" s="10">
        <v>68</v>
      </c>
      <c r="E32" s="10" t="s">
        <v>65</v>
      </c>
      <c r="F32" s="10" t="s">
        <v>65</v>
      </c>
      <c r="G32" s="10">
        <v>6</v>
      </c>
      <c r="H32" s="10">
        <v>10</v>
      </c>
      <c r="I32" s="10">
        <v>22</v>
      </c>
      <c r="J32" s="10">
        <v>29</v>
      </c>
      <c r="K32" s="10">
        <v>1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482</v>
      </c>
      <c r="D33" s="10">
        <v>41</v>
      </c>
      <c r="E33" s="10" t="s">
        <v>65</v>
      </c>
      <c r="F33" s="10" t="s">
        <v>65</v>
      </c>
      <c r="G33" s="10">
        <v>3</v>
      </c>
      <c r="H33" s="10">
        <v>8</v>
      </c>
      <c r="I33" s="10">
        <v>11</v>
      </c>
      <c r="J33" s="10">
        <v>13</v>
      </c>
      <c r="K33" s="10">
        <v>6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617</v>
      </c>
      <c r="D34" s="10">
        <v>57</v>
      </c>
      <c r="E34" s="10" t="s">
        <v>65</v>
      </c>
      <c r="F34" s="10" t="s">
        <v>65</v>
      </c>
      <c r="G34" s="10">
        <v>11</v>
      </c>
      <c r="H34" s="10">
        <v>6</v>
      </c>
      <c r="I34" s="10">
        <v>18</v>
      </c>
      <c r="J34" s="10">
        <v>13</v>
      </c>
      <c r="K34" s="10">
        <v>9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646</v>
      </c>
      <c r="D35" s="10">
        <v>47</v>
      </c>
      <c r="E35" s="10" t="s">
        <v>65</v>
      </c>
      <c r="F35" s="10" t="s">
        <v>65</v>
      </c>
      <c r="G35" s="10">
        <v>9</v>
      </c>
      <c r="H35" s="10">
        <v>9</v>
      </c>
      <c r="I35" s="10">
        <v>16</v>
      </c>
      <c r="J35" s="10">
        <v>9</v>
      </c>
      <c r="K35" s="10">
        <v>4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671</v>
      </c>
      <c r="D36" s="10">
        <v>33</v>
      </c>
      <c r="E36" s="10" t="s">
        <v>65</v>
      </c>
      <c r="F36" s="10" t="s">
        <v>65</v>
      </c>
      <c r="G36" s="10">
        <v>13</v>
      </c>
      <c r="H36" s="10">
        <v>5</v>
      </c>
      <c r="I36" s="10">
        <v>5</v>
      </c>
      <c r="J36" s="10">
        <v>9</v>
      </c>
      <c r="K36" s="10">
        <v>1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644</v>
      </c>
      <c r="D37" s="10">
        <v>30</v>
      </c>
      <c r="E37" s="10" t="s">
        <v>65</v>
      </c>
      <c r="F37" s="10" t="s">
        <v>65</v>
      </c>
      <c r="G37" s="10">
        <v>10</v>
      </c>
      <c r="H37" s="10">
        <v>6</v>
      </c>
      <c r="I37" s="10">
        <v>6</v>
      </c>
      <c r="J37" s="10">
        <v>6</v>
      </c>
      <c r="K37" s="10">
        <v>2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522</v>
      </c>
      <c r="D38" s="10">
        <v>26</v>
      </c>
      <c r="E38" s="10" t="s">
        <v>65</v>
      </c>
      <c r="F38" s="10" t="s">
        <v>65</v>
      </c>
      <c r="G38" s="10">
        <v>10</v>
      </c>
      <c r="H38" s="10">
        <v>3</v>
      </c>
      <c r="I38" s="10">
        <v>4</v>
      </c>
      <c r="J38" s="10">
        <v>4</v>
      </c>
      <c r="K38" s="10">
        <v>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507</v>
      </c>
      <c r="D39" s="10">
        <v>19</v>
      </c>
      <c r="E39" s="10" t="s">
        <v>65</v>
      </c>
      <c r="F39" s="10" t="s">
        <v>65</v>
      </c>
      <c r="G39" s="10">
        <v>6</v>
      </c>
      <c r="H39" s="10">
        <v>4</v>
      </c>
      <c r="I39" s="10">
        <v>3</v>
      </c>
      <c r="J39" s="10" t="s">
        <v>65</v>
      </c>
      <c r="K39" s="10">
        <v>6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467</v>
      </c>
      <c r="D40" s="10">
        <v>15</v>
      </c>
      <c r="E40" s="10" t="s">
        <v>65</v>
      </c>
      <c r="F40" s="10" t="s">
        <v>65</v>
      </c>
      <c r="G40" s="10">
        <v>7</v>
      </c>
      <c r="H40" s="10">
        <v>3</v>
      </c>
      <c r="I40" s="10">
        <v>1</v>
      </c>
      <c r="J40" s="10">
        <v>3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403</v>
      </c>
      <c r="D41" s="10">
        <v>15</v>
      </c>
      <c r="E41" s="10" t="s">
        <v>65</v>
      </c>
      <c r="F41" s="10" t="s">
        <v>65</v>
      </c>
      <c r="G41" s="10">
        <v>7</v>
      </c>
      <c r="H41" s="10">
        <v>1</v>
      </c>
      <c r="I41" s="10">
        <v>4</v>
      </c>
      <c r="J41" s="10">
        <v>2</v>
      </c>
      <c r="K41" s="10">
        <v>1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222</v>
      </c>
      <c r="D42" s="10">
        <v>4</v>
      </c>
      <c r="E42" s="10" t="s">
        <v>65</v>
      </c>
      <c r="F42" s="10" t="s">
        <v>65</v>
      </c>
      <c r="G42" s="10" t="s">
        <v>65</v>
      </c>
      <c r="H42" s="10" t="s">
        <v>65</v>
      </c>
      <c r="I42" s="10">
        <v>4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134</v>
      </c>
      <c r="D43" s="10">
        <v>4</v>
      </c>
      <c r="E43" s="10" t="s">
        <v>65</v>
      </c>
      <c r="F43" s="10" t="s">
        <v>65</v>
      </c>
      <c r="G43" s="10">
        <v>3</v>
      </c>
      <c r="H43" s="10" t="s">
        <v>65</v>
      </c>
      <c r="I43" s="10">
        <v>1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85</v>
      </c>
      <c r="D44" s="10">
        <v>4</v>
      </c>
      <c r="E44" s="10" t="s">
        <v>65</v>
      </c>
      <c r="F44" s="10" t="s">
        <v>65</v>
      </c>
      <c r="G44" s="10">
        <v>1</v>
      </c>
      <c r="H44" s="10" t="s">
        <v>65</v>
      </c>
      <c r="I44" s="10">
        <v>2</v>
      </c>
      <c r="J44" s="10">
        <v>1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6404</v>
      </c>
      <c r="D45" s="3">
        <v>1018</v>
      </c>
      <c r="E45" s="3">
        <v>17</v>
      </c>
      <c r="F45" s="3">
        <v>51</v>
      </c>
      <c r="G45" s="3">
        <v>303</v>
      </c>
      <c r="H45" s="3">
        <v>377</v>
      </c>
      <c r="I45" s="3">
        <v>88</v>
      </c>
      <c r="J45" s="3">
        <v>154</v>
      </c>
      <c r="K45" s="3">
        <v>28</v>
      </c>
    </row>
    <row r="46" spans="1:13" ht="12" customHeight="1" x14ac:dyDescent="0.2">
      <c r="A46" s="29" t="s">
        <v>54</v>
      </c>
      <c r="B46" s="1" t="s">
        <v>14</v>
      </c>
      <c r="C46" s="10">
        <v>70</v>
      </c>
      <c r="D46" s="10">
        <v>44</v>
      </c>
      <c r="E46" s="10">
        <v>16</v>
      </c>
      <c r="F46" s="10">
        <v>28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130</v>
      </c>
      <c r="D47" s="10">
        <v>117</v>
      </c>
      <c r="E47" s="10">
        <v>1</v>
      </c>
      <c r="F47" s="10">
        <v>23</v>
      </c>
      <c r="G47" s="10">
        <v>93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275</v>
      </c>
      <c r="D48" s="10">
        <v>259</v>
      </c>
      <c r="E48" s="10" t="s">
        <v>65</v>
      </c>
      <c r="F48" s="10" t="s">
        <v>65</v>
      </c>
      <c r="G48" s="10">
        <v>156</v>
      </c>
      <c r="H48" s="10">
        <v>103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359</v>
      </c>
      <c r="D49" s="10">
        <v>246</v>
      </c>
      <c r="E49" s="10" t="s">
        <v>65</v>
      </c>
      <c r="F49" s="10" t="s">
        <v>65</v>
      </c>
      <c r="G49" s="10">
        <v>6</v>
      </c>
      <c r="H49" s="10">
        <v>206</v>
      </c>
      <c r="I49" s="10">
        <v>14</v>
      </c>
      <c r="J49" s="10">
        <v>20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317</v>
      </c>
      <c r="D50" s="10">
        <v>84</v>
      </c>
      <c r="E50" s="10" t="s">
        <v>65</v>
      </c>
      <c r="F50" s="10" t="s">
        <v>65</v>
      </c>
      <c r="G50" s="10">
        <v>3</v>
      </c>
      <c r="H50" s="10">
        <v>17</v>
      </c>
      <c r="I50" s="10">
        <v>17</v>
      </c>
      <c r="J50" s="10">
        <v>47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400</v>
      </c>
      <c r="D51" s="10">
        <v>32</v>
      </c>
      <c r="E51" s="10" t="s">
        <v>65</v>
      </c>
      <c r="F51" s="10" t="s">
        <v>65</v>
      </c>
      <c r="G51" s="10" t="s">
        <v>65</v>
      </c>
      <c r="H51" s="10">
        <v>4</v>
      </c>
      <c r="I51" s="10">
        <v>10</v>
      </c>
      <c r="J51" s="10">
        <v>16</v>
      </c>
      <c r="K51" s="10">
        <v>2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522</v>
      </c>
      <c r="D52" s="10">
        <v>45</v>
      </c>
      <c r="E52" s="10" t="s">
        <v>65</v>
      </c>
      <c r="F52" s="10" t="s">
        <v>65</v>
      </c>
      <c r="G52" s="10">
        <v>1</v>
      </c>
      <c r="H52" s="10">
        <v>4</v>
      </c>
      <c r="I52" s="10">
        <v>12</v>
      </c>
      <c r="J52" s="10">
        <v>24</v>
      </c>
      <c r="K52" s="10">
        <v>4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523</v>
      </c>
      <c r="D53" s="10">
        <v>47</v>
      </c>
      <c r="E53" s="10" t="s">
        <v>65</v>
      </c>
      <c r="F53" s="10" t="s">
        <v>65</v>
      </c>
      <c r="G53" s="10">
        <v>10</v>
      </c>
      <c r="H53" s="10">
        <v>12</v>
      </c>
      <c r="I53" s="10">
        <v>7</v>
      </c>
      <c r="J53" s="10">
        <v>10</v>
      </c>
      <c r="K53" s="10">
        <v>8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516</v>
      </c>
      <c r="D54" s="10">
        <v>29</v>
      </c>
      <c r="E54" s="10" t="s">
        <v>65</v>
      </c>
      <c r="F54" s="10" t="s">
        <v>65</v>
      </c>
      <c r="G54" s="10">
        <v>5</v>
      </c>
      <c r="H54" s="10">
        <v>8</v>
      </c>
      <c r="I54" s="10">
        <v>7</v>
      </c>
      <c r="J54" s="10">
        <v>9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544</v>
      </c>
      <c r="D55" s="10">
        <v>37</v>
      </c>
      <c r="E55" s="10" t="s">
        <v>65</v>
      </c>
      <c r="F55" s="10" t="s">
        <v>65</v>
      </c>
      <c r="G55" s="10">
        <v>5</v>
      </c>
      <c r="H55" s="10">
        <v>11</v>
      </c>
      <c r="I55" s="10">
        <v>8</v>
      </c>
      <c r="J55" s="10">
        <v>7</v>
      </c>
      <c r="K55" s="10">
        <v>6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505</v>
      </c>
      <c r="D56" s="10">
        <v>13</v>
      </c>
      <c r="E56" s="10" t="s">
        <v>65</v>
      </c>
      <c r="F56" s="10" t="s">
        <v>65</v>
      </c>
      <c r="G56" s="10">
        <v>2</v>
      </c>
      <c r="H56" s="10">
        <v>3</v>
      </c>
      <c r="I56" s="10">
        <v>4</v>
      </c>
      <c r="J56" s="10">
        <v>2</v>
      </c>
      <c r="K56" s="10">
        <v>2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507</v>
      </c>
      <c r="D57" s="10">
        <v>22</v>
      </c>
      <c r="E57" s="10" t="s">
        <v>65</v>
      </c>
      <c r="F57" s="10" t="s">
        <v>65</v>
      </c>
      <c r="G57" s="10">
        <v>4</v>
      </c>
      <c r="H57" s="10">
        <v>2</v>
      </c>
      <c r="I57" s="10">
        <v>5</v>
      </c>
      <c r="J57" s="10">
        <v>8</v>
      </c>
      <c r="K57" s="10">
        <v>3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354</v>
      </c>
      <c r="D58" s="10">
        <v>13</v>
      </c>
      <c r="E58" s="10" t="s">
        <v>65</v>
      </c>
      <c r="F58" s="10" t="s">
        <v>65</v>
      </c>
      <c r="G58" s="10">
        <v>9</v>
      </c>
      <c r="H58" s="10">
        <v>1</v>
      </c>
      <c r="I58" s="10">
        <v>1</v>
      </c>
      <c r="J58" s="10">
        <v>1</v>
      </c>
      <c r="K58" s="10">
        <v>1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367</v>
      </c>
      <c r="D59" s="10">
        <v>9</v>
      </c>
      <c r="E59" s="10" t="s">
        <v>65</v>
      </c>
      <c r="F59" s="10" t="s">
        <v>65</v>
      </c>
      <c r="G59" s="10">
        <v>1</v>
      </c>
      <c r="H59" s="10">
        <v>3</v>
      </c>
      <c r="I59" s="10">
        <v>1</v>
      </c>
      <c r="J59" s="10">
        <v>4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396</v>
      </c>
      <c r="D60" s="10">
        <v>8</v>
      </c>
      <c r="E60" s="10" t="s">
        <v>65</v>
      </c>
      <c r="F60" s="10" t="s">
        <v>65</v>
      </c>
      <c r="G60" s="10">
        <v>1</v>
      </c>
      <c r="H60" s="10">
        <v>2</v>
      </c>
      <c r="I60" s="10">
        <v>1</v>
      </c>
      <c r="J60" s="10">
        <v>4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308</v>
      </c>
      <c r="D61" s="10">
        <v>6</v>
      </c>
      <c r="E61" s="10" t="s">
        <v>65</v>
      </c>
      <c r="F61" s="10" t="s">
        <v>65</v>
      </c>
      <c r="G61" s="10">
        <v>4</v>
      </c>
      <c r="H61" s="10" t="s">
        <v>65</v>
      </c>
      <c r="I61" s="10" t="s">
        <v>65</v>
      </c>
      <c r="J61" s="10" t="s">
        <v>65</v>
      </c>
      <c r="K61" s="10">
        <v>2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171</v>
      </c>
      <c r="D62" s="10">
        <v>3</v>
      </c>
      <c r="E62" s="10" t="s">
        <v>65</v>
      </c>
      <c r="F62" s="10" t="s">
        <v>65</v>
      </c>
      <c r="G62" s="10">
        <v>2</v>
      </c>
      <c r="H62" s="10">
        <v>1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89</v>
      </c>
      <c r="D63" s="10">
        <v>2</v>
      </c>
      <c r="E63" s="10" t="s">
        <v>65</v>
      </c>
      <c r="F63" s="10" t="s">
        <v>65</v>
      </c>
      <c r="G63" s="10" t="s">
        <v>65</v>
      </c>
      <c r="H63" s="10" t="s">
        <v>65</v>
      </c>
      <c r="I63" s="10">
        <v>1</v>
      </c>
      <c r="J63" s="10">
        <v>1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51</v>
      </c>
      <c r="D64" s="6">
        <v>2</v>
      </c>
      <c r="E64" s="6" t="s">
        <v>65</v>
      </c>
      <c r="F64" s="6" t="s">
        <v>65</v>
      </c>
      <c r="G64" s="6">
        <v>1</v>
      </c>
      <c r="H64" s="6" t="s">
        <v>65</v>
      </c>
      <c r="I64" s="6" t="s">
        <v>65</v>
      </c>
      <c r="J64" s="6">
        <v>1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716</v>
      </c>
      <c r="D5" s="3">
        <v>132</v>
      </c>
      <c r="E5" s="3">
        <v>6</v>
      </c>
      <c r="F5" s="3">
        <v>8</v>
      </c>
      <c r="G5" s="3">
        <v>47</v>
      </c>
      <c r="H5" s="3">
        <v>31</v>
      </c>
      <c r="I5" s="3">
        <v>17</v>
      </c>
      <c r="J5" s="3">
        <v>19</v>
      </c>
      <c r="K5" s="3">
        <v>4</v>
      </c>
    </row>
    <row r="6" spans="1:32" ht="12" customHeight="1" x14ac:dyDescent="0.2">
      <c r="A6" s="29" t="s">
        <v>54</v>
      </c>
      <c r="B6" s="1" t="s">
        <v>14</v>
      </c>
      <c r="C6" s="10">
        <v>19</v>
      </c>
      <c r="D6" s="10">
        <v>11</v>
      </c>
      <c r="E6" s="10">
        <v>6</v>
      </c>
      <c r="F6" s="10">
        <v>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24</v>
      </c>
      <c r="D7" s="10">
        <v>21</v>
      </c>
      <c r="E7" s="10" t="s">
        <v>65</v>
      </c>
      <c r="F7" s="10">
        <v>3</v>
      </c>
      <c r="G7" s="10">
        <v>18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16</v>
      </c>
      <c r="D8" s="10">
        <v>13</v>
      </c>
      <c r="E8" s="10" t="s">
        <v>65</v>
      </c>
      <c r="F8" s="10" t="s">
        <v>65</v>
      </c>
      <c r="G8" s="10">
        <v>8</v>
      </c>
      <c r="H8" s="10">
        <v>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36</v>
      </c>
      <c r="D9" s="10">
        <v>20</v>
      </c>
      <c r="E9" s="10" t="s">
        <v>65</v>
      </c>
      <c r="F9" s="10" t="s">
        <v>65</v>
      </c>
      <c r="G9" s="10">
        <v>1</v>
      </c>
      <c r="H9" s="10">
        <v>18</v>
      </c>
      <c r="I9" s="10" t="s">
        <v>65</v>
      </c>
      <c r="J9" s="10">
        <v>1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37</v>
      </c>
      <c r="D10" s="10">
        <v>10</v>
      </c>
      <c r="E10" s="10" t="s">
        <v>65</v>
      </c>
      <c r="F10" s="10" t="s">
        <v>65</v>
      </c>
      <c r="G10" s="10" t="s">
        <v>65</v>
      </c>
      <c r="H10" s="10" t="s">
        <v>65</v>
      </c>
      <c r="I10" s="10">
        <v>3</v>
      </c>
      <c r="J10" s="10">
        <v>5</v>
      </c>
      <c r="K10" s="10">
        <v>2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31</v>
      </c>
      <c r="D11" s="10">
        <v>5</v>
      </c>
      <c r="E11" s="10" t="s">
        <v>65</v>
      </c>
      <c r="F11" s="10" t="s">
        <v>65</v>
      </c>
      <c r="G11" s="10">
        <v>1</v>
      </c>
      <c r="H11" s="10" t="s">
        <v>65</v>
      </c>
      <c r="I11" s="10" t="s">
        <v>65</v>
      </c>
      <c r="J11" s="10">
        <v>4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35</v>
      </c>
      <c r="D12" s="10">
        <v>5</v>
      </c>
      <c r="E12" s="10" t="s">
        <v>65</v>
      </c>
      <c r="F12" s="10" t="s">
        <v>65</v>
      </c>
      <c r="G12" s="10">
        <v>2</v>
      </c>
      <c r="H12" s="10" t="s">
        <v>65</v>
      </c>
      <c r="I12" s="10">
        <v>2</v>
      </c>
      <c r="J12" s="10" t="s">
        <v>65</v>
      </c>
      <c r="K12" s="10">
        <v>1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53</v>
      </c>
      <c r="D13" s="10">
        <v>6</v>
      </c>
      <c r="E13" s="10" t="s">
        <v>65</v>
      </c>
      <c r="F13" s="10" t="s">
        <v>65</v>
      </c>
      <c r="G13" s="10">
        <v>1</v>
      </c>
      <c r="H13" s="10">
        <v>1</v>
      </c>
      <c r="I13" s="10">
        <v>1</v>
      </c>
      <c r="J13" s="10">
        <v>3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41</v>
      </c>
      <c r="D14" s="10">
        <v>3</v>
      </c>
      <c r="E14" s="10" t="s">
        <v>65</v>
      </c>
      <c r="F14" s="10" t="s">
        <v>65</v>
      </c>
      <c r="G14" s="10">
        <v>1</v>
      </c>
      <c r="H14" s="10" t="s">
        <v>65</v>
      </c>
      <c r="I14" s="10">
        <v>1</v>
      </c>
      <c r="J14" s="10">
        <v>1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38</v>
      </c>
      <c r="D15" s="10">
        <v>3</v>
      </c>
      <c r="E15" s="10" t="s">
        <v>65</v>
      </c>
      <c r="F15" s="10" t="s">
        <v>65</v>
      </c>
      <c r="G15" s="10">
        <v>2</v>
      </c>
      <c r="H15" s="10">
        <v>1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57</v>
      </c>
      <c r="D16" s="10">
        <v>8</v>
      </c>
      <c r="E16" s="10" t="s">
        <v>65</v>
      </c>
      <c r="F16" s="10" t="s">
        <v>65</v>
      </c>
      <c r="G16" s="10">
        <v>3</v>
      </c>
      <c r="H16" s="10">
        <v>2</v>
      </c>
      <c r="I16" s="10">
        <v>2</v>
      </c>
      <c r="J16" s="10">
        <v>1</v>
      </c>
      <c r="K16" s="10" t="s">
        <v>65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68</v>
      </c>
      <c r="D17" s="10">
        <v>11</v>
      </c>
      <c r="E17" s="10" t="s">
        <v>65</v>
      </c>
      <c r="F17" s="10" t="s">
        <v>65</v>
      </c>
      <c r="G17" s="10">
        <v>4</v>
      </c>
      <c r="H17" s="10">
        <v>2</v>
      </c>
      <c r="I17" s="10">
        <v>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46</v>
      </c>
      <c r="D18" s="10">
        <v>4</v>
      </c>
      <c r="E18" s="10" t="s">
        <v>65</v>
      </c>
      <c r="F18" s="10" t="s">
        <v>65</v>
      </c>
      <c r="G18" s="10">
        <v>2</v>
      </c>
      <c r="H18" s="10" t="s">
        <v>65</v>
      </c>
      <c r="I18" s="10">
        <v>2</v>
      </c>
      <c r="J18" s="10" t="s">
        <v>65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54</v>
      </c>
      <c r="D19" s="10">
        <v>4</v>
      </c>
      <c r="E19" s="10" t="s">
        <v>65</v>
      </c>
      <c r="F19" s="10" t="s">
        <v>65</v>
      </c>
      <c r="G19" s="10">
        <v>2</v>
      </c>
      <c r="H19" s="10" t="s">
        <v>65</v>
      </c>
      <c r="I19" s="10" t="s">
        <v>65</v>
      </c>
      <c r="J19" s="10">
        <v>2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54</v>
      </c>
      <c r="D20" s="10">
        <v>3</v>
      </c>
      <c r="E20" s="10" t="s">
        <v>65</v>
      </c>
      <c r="F20" s="10" t="s">
        <v>65</v>
      </c>
      <c r="G20" s="10">
        <v>2</v>
      </c>
      <c r="H20" s="10" t="s">
        <v>65</v>
      </c>
      <c r="I20" s="10" t="s">
        <v>65</v>
      </c>
      <c r="J20" s="10">
        <v>1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46</v>
      </c>
      <c r="D21" s="10">
        <v>3</v>
      </c>
      <c r="E21" s="10" t="s">
        <v>65</v>
      </c>
      <c r="F21" s="10" t="s">
        <v>65</v>
      </c>
      <c r="G21" s="10" t="s">
        <v>65</v>
      </c>
      <c r="H21" s="10">
        <v>1</v>
      </c>
      <c r="I21" s="10" t="s">
        <v>65</v>
      </c>
      <c r="J21" s="10">
        <v>1</v>
      </c>
      <c r="K21" s="10">
        <v>1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35</v>
      </c>
      <c r="D22" s="10">
        <v>1</v>
      </c>
      <c r="E22" s="10" t="s">
        <v>65</v>
      </c>
      <c r="F22" s="10" t="s">
        <v>65</v>
      </c>
      <c r="G22" s="10" t="s">
        <v>65</v>
      </c>
      <c r="H22" s="10">
        <v>1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18</v>
      </c>
      <c r="D23" s="10">
        <v>1</v>
      </c>
      <c r="E23" s="10" t="s">
        <v>65</v>
      </c>
      <c r="F23" s="10" t="s">
        <v>65</v>
      </c>
      <c r="G23" s="10" t="s">
        <v>65</v>
      </c>
      <c r="H23" s="10" t="s">
        <v>65</v>
      </c>
      <c r="I23" s="10">
        <v>1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8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403</v>
      </c>
      <c r="D25" s="3">
        <v>77</v>
      </c>
      <c r="E25" s="3" t="s">
        <v>65</v>
      </c>
      <c r="F25" s="3">
        <v>1</v>
      </c>
      <c r="G25" s="3">
        <v>30</v>
      </c>
      <c r="H25" s="3">
        <v>19</v>
      </c>
      <c r="I25" s="3">
        <v>12</v>
      </c>
      <c r="J25" s="3">
        <v>12</v>
      </c>
      <c r="K25" s="3">
        <v>3</v>
      </c>
    </row>
    <row r="26" spans="1:13" ht="12" customHeight="1" x14ac:dyDescent="0.25">
      <c r="A26" s="29" t="s">
        <v>54</v>
      </c>
      <c r="B26" s="1" t="s">
        <v>14</v>
      </c>
      <c r="C26" s="10">
        <v>4</v>
      </c>
      <c r="D26" s="10">
        <v>1</v>
      </c>
      <c r="E26" s="10" t="s">
        <v>65</v>
      </c>
      <c r="F26" s="10">
        <v>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13</v>
      </c>
      <c r="D27" s="10">
        <v>12</v>
      </c>
      <c r="E27" s="10" t="s">
        <v>65</v>
      </c>
      <c r="F27" s="10" t="s">
        <v>65</v>
      </c>
      <c r="G27" s="10">
        <v>12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13</v>
      </c>
      <c r="D28" s="10">
        <v>11</v>
      </c>
      <c r="E28" s="10" t="s">
        <v>65</v>
      </c>
      <c r="F28" s="10" t="s">
        <v>65</v>
      </c>
      <c r="G28" s="10">
        <v>7</v>
      </c>
      <c r="H28" s="10">
        <v>4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18</v>
      </c>
      <c r="D29" s="10">
        <v>8</v>
      </c>
      <c r="E29" s="10" t="s">
        <v>65</v>
      </c>
      <c r="F29" s="10" t="s">
        <v>65</v>
      </c>
      <c r="G29" s="10" t="s">
        <v>65</v>
      </c>
      <c r="H29" s="10">
        <v>8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18</v>
      </c>
      <c r="D30" s="10">
        <v>6</v>
      </c>
      <c r="E30" s="10" t="s">
        <v>65</v>
      </c>
      <c r="F30" s="10" t="s">
        <v>65</v>
      </c>
      <c r="G30" s="10" t="s">
        <v>65</v>
      </c>
      <c r="H30" s="10" t="s">
        <v>65</v>
      </c>
      <c r="I30" s="10">
        <v>1</v>
      </c>
      <c r="J30" s="10">
        <v>4</v>
      </c>
      <c r="K30" s="10">
        <v>1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17</v>
      </c>
      <c r="D31" s="10">
        <v>3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>
        <v>3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16</v>
      </c>
      <c r="D32" s="10">
        <v>5</v>
      </c>
      <c r="E32" s="10" t="s">
        <v>65</v>
      </c>
      <c r="F32" s="10" t="s">
        <v>65</v>
      </c>
      <c r="G32" s="10">
        <v>2</v>
      </c>
      <c r="H32" s="10" t="s">
        <v>65</v>
      </c>
      <c r="I32" s="10">
        <v>2</v>
      </c>
      <c r="J32" s="10" t="s">
        <v>65</v>
      </c>
      <c r="K32" s="10">
        <v>1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26</v>
      </c>
      <c r="D33" s="10">
        <v>4</v>
      </c>
      <c r="E33" s="10" t="s">
        <v>65</v>
      </c>
      <c r="F33" s="10" t="s">
        <v>65</v>
      </c>
      <c r="G33" s="10">
        <v>1</v>
      </c>
      <c r="H33" s="10">
        <v>1</v>
      </c>
      <c r="I33" s="10">
        <v>1</v>
      </c>
      <c r="J33" s="10">
        <v>1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21</v>
      </c>
      <c r="D34" s="10">
        <v>2</v>
      </c>
      <c r="E34" s="10" t="s">
        <v>65</v>
      </c>
      <c r="F34" s="10" t="s">
        <v>65</v>
      </c>
      <c r="G34" s="10">
        <v>1</v>
      </c>
      <c r="H34" s="10" t="s">
        <v>65</v>
      </c>
      <c r="I34" s="10">
        <v>1</v>
      </c>
      <c r="J34" s="10" t="s">
        <v>65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25</v>
      </c>
      <c r="D35" s="10">
        <v>3</v>
      </c>
      <c r="E35" s="10" t="s">
        <v>65</v>
      </c>
      <c r="F35" s="10" t="s">
        <v>65</v>
      </c>
      <c r="G35" s="10">
        <v>2</v>
      </c>
      <c r="H35" s="10">
        <v>1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40</v>
      </c>
      <c r="D36" s="10">
        <v>8</v>
      </c>
      <c r="E36" s="10" t="s">
        <v>65</v>
      </c>
      <c r="F36" s="10" t="s">
        <v>65</v>
      </c>
      <c r="G36" s="10">
        <v>3</v>
      </c>
      <c r="H36" s="10">
        <v>2</v>
      </c>
      <c r="I36" s="10">
        <v>2</v>
      </c>
      <c r="J36" s="10">
        <v>1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44</v>
      </c>
      <c r="D37" s="10">
        <v>7</v>
      </c>
      <c r="E37" s="10" t="s">
        <v>65</v>
      </c>
      <c r="F37" s="10" t="s">
        <v>65</v>
      </c>
      <c r="G37" s="10">
        <v>1</v>
      </c>
      <c r="H37" s="10">
        <v>1</v>
      </c>
      <c r="I37" s="10">
        <v>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25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26</v>
      </c>
      <c r="D39" s="10">
        <v>3</v>
      </c>
      <c r="E39" s="10" t="s">
        <v>65</v>
      </c>
      <c r="F39" s="10" t="s">
        <v>65</v>
      </c>
      <c r="G39" s="10">
        <v>1</v>
      </c>
      <c r="H39" s="10" t="s">
        <v>65</v>
      </c>
      <c r="I39" s="10" t="s">
        <v>65</v>
      </c>
      <c r="J39" s="10">
        <v>2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38</v>
      </c>
      <c r="D40" s="10">
        <v>1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>
        <v>1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30</v>
      </c>
      <c r="D41" s="10">
        <v>2</v>
      </c>
      <c r="E41" s="10" t="s">
        <v>65</v>
      </c>
      <c r="F41" s="10" t="s">
        <v>65</v>
      </c>
      <c r="G41" s="10" t="s">
        <v>65</v>
      </c>
      <c r="H41" s="10">
        <v>1</v>
      </c>
      <c r="I41" s="10" t="s">
        <v>65</v>
      </c>
      <c r="J41" s="10" t="s">
        <v>65</v>
      </c>
      <c r="K41" s="10">
        <v>1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17</v>
      </c>
      <c r="D42" s="10">
        <v>1</v>
      </c>
      <c r="E42" s="10" t="s">
        <v>65</v>
      </c>
      <c r="F42" s="10" t="s">
        <v>65</v>
      </c>
      <c r="G42" s="10" t="s">
        <v>65</v>
      </c>
      <c r="H42" s="10">
        <v>1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9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3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313</v>
      </c>
      <c r="D45" s="3">
        <v>55</v>
      </c>
      <c r="E45" s="3">
        <v>6</v>
      </c>
      <c r="F45" s="3">
        <v>7</v>
      </c>
      <c r="G45" s="3">
        <v>17</v>
      </c>
      <c r="H45" s="3">
        <v>12</v>
      </c>
      <c r="I45" s="3">
        <v>5</v>
      </c>
      <c r="J45" s="3">
        <v>7</v>
      </c>
      <c r="K45" s="3">
        <v>1</v>
      </c>
    </row>
    <row r="46" spans="1:13" ht="12" customHeight="1" x14ac:dyDescent="0.2">
      <c r="A46" s="29" t="s">
        <v>54</v>
      </c>
      <c r="B46" s="1" t="s">
        <v>14</v>
      </c>
      <c r="C46" s="10">
        <v>15</v>
      </c>
      <c r="D46" s="10">
        <v>10</v>
      </c>
      <c r="E46" s="10">
        <v>6</v>
      </c>
      <c r="F46" s="10">
        <v>4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11</v>
      </c>
      <c r="D47" s="10">
        <v>9</v>
      </c>
      <c r="E47" s="10" t="s">
        <v>65</v>
      </c>
      <c r="F47" s="10">
        <v>3</v>
      </c>
      <c r="G47" s="10">
        <v>6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3</v>
      </c>
      <c r="D48" s="10">
        <v>2</v>
      </c>
      <c r="E48" s="10" t="s">
        <v>65</v>
      </c>
      <c r="F48" s="10" t="s">
        <v>65</v>
      </c>
      <c r="G48" s="10">
        <v>1</v>
      </c>
      <c r="H48" s="10">
        <v>1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18</v>
      </c>
      <c r="D49" s="10">
        <v>12</v>
      </c>
      <c r="E49" s="10" t="s">
        <v>65</v>
      </c>
      <c r="F49" s="10" t="s">
        <v>65</v>
      </c>
      <c r="G49" s="10">
        <v>1</v>
      </c>
      <c r="H49" s="10">
        <v>10</v>
      </c>
      <c r="I49" s="10" t="s">
        <v>65</v>
      </c>
      <c r="J49" s="10">
        <v>1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19</v>
      </c>
      <c r="D50" s="10">
        <v>4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2</v>
      </c>
      <c r="J50" s="10">
        <v>1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14</v>
      </c>
      <c r="D51" s="10">
        <v>2</v>
      </c>
      <c r="E51" s="10" t="s">
        <v>65</v>
      </c>
      <c r="F51" s="10" t="s">
        <v>65</v>
      </c>
      <c r="G51" s="10">
        <v>1</v>
      </c>
      <c r="H51" s="10" t="s">
        <v>65</v>
      </c>
      <c r="I51" s="10" t="s">
        <v>65</v>
      </c>
      <c r="J51" s="10">
        <v>1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19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27</v>
      </c>
      <c r="D53" s="10">
        <v>2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>
        <v>2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20</v>
      </c>
      <c r="D54" s="10">
        <v>1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>
        <v>1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13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17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24</v>
      </c>
      <c r="D57" s="10">
        <v>4</v>
      </c>
      <c r="E57" s="10" t="s">
        <v>65</v>
      </c>
      <c r="F57" s="10" t="s">
        <v>65</v>
      </c>
      <c r="G57" s="10">
        <v>3</v>
      </c>
      <c r="H57" s="10">
        <v>1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21</v>
      </c>
      <c r="D58" s="10">
        <v>4</v>
      </c>
      <c r="E58" s="10" t="s">
        <v>65</v>
      </c>
      <c r="F58" s="10" t="s">
        <v>65</v>
      </c>
      <c r="G58" s="10">
        <v>2</v>
      </c>
      <c r="H58" s="10" t="s">
        <v>65</v>
      </c>
      <c r="I58" s="10">
        <v>2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28</v>
      </c>
      <c r="D59" s="10">
        <v>1</v>
      </c>
      <c r="E59" s="10" t="s">
        <v>65</v>
      </c>
      <c r="F59" s="10" t="s">
        <v>65</v>
      </c>
      <c r="G59" s="10">
        <v>1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16</v>
      </c>
      <c r="D60" s="10">
        <v>2</v>
      </c>
      <c r="E60" s="10" t="s">
        <v>65</v>
      </c>
      <c r="F60" s="10" t="s">
        <v>65</v>
      </c>
      <c r="G60" s="10">
        <v>2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16</v>
      </c>
      <c r="D61" s="10">
        <v>1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>
        <v>1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18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9</v>
      </c>
      <c r="D63" s="10">
        <v>1</v>
      </c>
      <c r="E63" s="10" t="s">
        <v>65</v>
      </c>
      <c r="F63" s="10" t="s">
        <v>65</v>
      </c>
      <c r="G63" s="10" t="s">
        <v>65</v>
      </c>
      <c r="H63" s="10" t="s">
        <v>65</v>
      </c>
      <c r="I63" s="10">
        <v>1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122</v>
      </c>
      <c r="D5" s="3">
        <v>28</v>
      </c>
      <c r="E5" s="3">
        <v>4</v>
      </c>
      <c r="F5" s="3">
        <v>3</v>
      </c>
      <c r="G5" s="3">
        <v>8</v>
      </c>
      <c r="H5" s="3">
        <v>9</v>
      </c>
      <c r="I5" s="3">
        <v>4</v>
      </c>
      <c r="J5" s="3" t="s">
        <v>65</v>
      </c>
      <c r="K5" s="3" t="s">
        <v>65</v>
      </c>
    </row>
    <row r="6" spans="1:32" ht="12" customHeight="1" x14ac:dyDescent="0.2">
      <c r="A6" s="29" t="s">
        <v>54</v>
      </c>
      <c r="B6" s="1" t="s">
        <v>14</v>
      </c>
      <c r="C6" s="10">
        <v>6</v>
      </c>
      <c r="D6" s="10">
        <v>5</v>
      </c>
      <c r="E6" s="10">
        <v>4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6</v>
      </c>
      <c r="D7" s="10">
        <v>5</v>
      </c>
      <c r="E7" s="10" t="s">
        <v>65</v>
      </c>
      <c r="F7" s="10">
        <v>2</v>
      </c>
      <c r="G7" s="10">
        <v>3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3</v>
      </c>
      <c r="D8" s="10">
        <v>3</v>
      </c>
      <c r="E8" s="10" t="s">
        <v>65</v>
      </c>
      <c r="F8" s="10" t="s">
        <v>65</v>
      </c>
      <c r="G8" s="10">
        <v>1</v>
      </c>
      <c r="H8" s="10">
        <v>2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8</v>
      </c>
      <c r="D9" s="10">
        <v>6</v>
      </c>
      <c r="E9" s="10" t="s">
        <v>65</v>
      </c>
      <c r="F9" s="10" t="s">
        <v>65</v>
      </c>
      <c r="G9" s="10" t="s">
        <v>65</v>
      </c>
      <c r="H9" s="10">
        <v>5</v>
      </c>
      <c r="I9" s="10">
        <v>1</v>
      </c>
      <c r="J9" s="10" t="s">
        <v>65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8</v>
      </c>
      <c r="D10" s="10">
        <v>2</v>
      </c>
      <c r="E10" s="10" t="s">
        <v>65</v>
      </c>
      <c r="F10" s="10" t="s">
        <v>65</v>
      </c>
      <c r="G10" s="10" t="s">
        <v>65</v>
      </c>
      <c r="H10" s="10" t="s">
        <v>65</v>
      </c>
      <c r="I10" s="10">
        <v>2</v>
      </c>
      <c r="J10" s="10" t="s">
        <v>65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6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15</v>
      </c>
      <c r="D12" s="10">
        <v>2</v>
      </c>
      <c r="E12" s="10" t="s">
        <v>65</v>
      </c>
      <c r="F12" s="10" t="s">
        <v>65</v>
      </c>
      <c r="G12" s="10">
        <v>2</v>
      </c>
      <c r="H12" s="10" t="s">
        <v>65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13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9</v>
      </c>
      <c r="D14" s="10">
        <v>1</v>
      </c>
      <c r="E14" s="10" t="s">
        <v>65</v>
      </c>
      <c r="F14" s="10" t="s">
        <v>65</v>
      </c>
      <c r="G14" s="10">
        <v>1</v>
      </c>
      <c r="H14" s="10" t="s">
        <v>65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4</v>
      </c>
      <c r="D15" s="10" t="s">
        <v>65</v>
      </c>
      <c r="E15" s="10" t="s">
        <v>65</v>
      </c>
      <c r="F15" s="10" t="s">
        <v>65</v>
      </c>
      <c r="G15" s="10" t="s">
        <v>65</v>
      </c>
      <c r="H15" s="10" t="s">
        <v>65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9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9" t="s">
        <v>54</v>
      </c>
      <c r="B17" s="1" t="s">
        <v>25</v>
      </c>
      <c r="C17" s="10">
        <v>7</v>
      </c>
      <c r="D17" s="10">
        <v>1</v>
      </c>
      <c r="E17" s="10" t="s">
        <v>65</v>
      </c>
      <c r="F17" s="10" t="s">
        <v>65</v>
      </c>
      <c r="G17" s="10" t="s">
        <v>65</v>
      </c>
      <c r="H17" s="10" t="s">
        <v>65</v>
      </c>
      <c r="I17" s="10">
        <v>1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9" t="s">
        <v>54</v>
      </c>
      <c r="B18" s="1" t="s">
        <v>26</v>
      </c>
      <c r="C18" s="10">
        <v>6</v>
      </c>
      <c r="D18" s="10">
        <v>2</v>
      </c>
      <c r="E18" s="10" t="s">
        <v>65</v>
      </c>
      <c r="F18" s="10" t="s">
        <v>65</v>
      </c>
      <c r="G18" s="10">
        <v>1</v>
      </c>
      <c r="H18" s="10">
        <v>1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9" t="s">
        <v>54</v>
      </c>
      <c r="B19" s="1" t="s">
        <v>27</v>
      </c>
      <c r="C19" s="10">
        <v>4</v>
      </c>
      <c r="D19" s="10" t="s">
        <v>65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9" t="s">
        <v>54</v>
      </c>
      <c r="B20" s="1" t="s">
        <v>28</v>
      </c>
      <c r="C20" s="10">
        <v>9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9" t="s">
        <v>54</v>
      </c>
      <c r="B21" s="1" t="s">
        <v>29</v>
      </c>
      <c r="C21" s="10">
        <v>5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9" t="s">
        <v>54</v>
      </c>
      <c r="B22" s="1" t="s">
        <v>30</v>
      </c>
      <c r="C22" s="10">
        <v>3</v>
      </c>
      <c r="D22" s="10">
        <v>1</v>
      </c>
      <c r="E22" s="10" t="s">
        <v>65</v>
      </c>
      <c r="F22" s="10" t="s">
        <v>65</v>
      </c>
      <c r="G22" s="10" t="s">
        <v>65</v>
      </c>
      <c r="H22" s="10">
        <v>1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9" t="s">
        <v>54</v>
      </c>
      <c r="B23" s="1" t="s">
        <v>31</v>
      </c>
      <c r="C23" s="10" t="s">
        <v>65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  <c r="N23" t="s">
        <v>54</v>
      </c>
    </row>
    <row r="24" spans="1:14" ht="12" customHeight="1" x14ac:dyDescent="0.2">
      <c r="A24" s="29" t="s">
        <v>54</v>
      </c>
      <c r="B24" s="1" t="s">
        <v>32</v>
      </c>
      <c r="C24" s="10">
        <v>1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4" ht="12" customHeight="1" x14ac:dyDescent="0.2">
      <c r="A25" s="28" t="s">
        <v>33</v>
      </c>
      <c r="B25" s="4" t="s">
        <v>54</v>
      </c>
      <c r="C25" s="3">
        <v>63</v>
      </c>
      <c r="D25" s="3">
        <v>11</v>
      </c>
      <c r="E25" s="3">
        <v>1</v>
      </c>
      <c r="F25" s="3">
        <v>1</v>
      </c>
      <c r="G25" s="3">
        <v>3</v>
      </c>
      <c r="H25" s="3">
        <v>4</v>
      </c>
      <c r="I25" s="3">
        <v>2</v>
      </c>
      <c r="J25" s="3" t="s">
        <v>65</v>
      </c>
      <c r="K25" s="3" t="s">
        <v>65</v>
      </c>
    </row>
    <row r="26" spans="1:14" ht="12" customHeight="1" x14ac:dyDescent="0.25">
      <c r="A26" s="29" t="s">
        <v>54</v>
      </c>
      <c r="B26" s="1" t="s">
        <v>14</v>
      </c>
      <c r="C26" s="10">
        <v>1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4" ht="12" customHeight="1" x14ac:dyDescent="0.2">
      <c r="A27" s="29" t="s">
        <v>54</v>
      </c>
      <c r="B27" s="1" t="s">
        <v>15</v>
      </c>
      <c r="C27" s="10">
        <v>2</v>
      </c>
      <c r="D27" s="10">
        <v>2</v>
      </c>
      <c r="E27" s="10" t="s">
        <v>65</v>
      </c>
      <c r="F27" s="10">
        <v>1</v>
      </c>
      <c r="G27" s="10">
        <v>1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9" t="s">
        <v>54</v>
      </c>
      <c r="B28" s="1" t="s">
        <v>16</v>
      </c>
      <c r="C28" s="10" t="s">
        <v>65</v>
      </c>
      <c r="D28" s="10" t="s">
        <v>65</v>
      </c>
      <c r="E28" s="10" t="s">
        <v>65</v>
      </c>
      <c r="F28" s="10" t="s">
        <v>65</v>
      </c>
      <c r="G28" s="10" t="s">
        <v>65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  <c r="N28" t="s">
        <v>54</v>
      </c>
    </row>
    <row r="29" spans="1:14" ht="12" customHeight="1" x14ac:dyDescent="0.2">
      <c r="A29" s="29" t="s">
        <v>54</v>
      </c>
      <c r="B29" s="1" t="s">
        <v>17</v>
      </c>
      <c r="C29" s="10">
        <v>3</v>
      </c>
      <c r="D29" s="10">
        <v>2</v>
      </c>
      <c r="E29" s="10" t="s">
        <v>65</v>
      </c>
      <c r="F29" s="10" t="s">
        <v>65</v>
      </c>
      <c r="G29" s="10" t="s">
        <v>65</v>
      </c>
      <c r="H29" s="10">
        <v>2</v>
      </c>
      <c r="I29" s="10" t="s">
        <v>65</v>
      </c>
      <c r="J29" s="10" t="s">
        <v>65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9" t="s">
        <v>54</v>
      </c>
      <c r="B30" s="1" t="s">
        <v>18</v>
      </c>
      <c r="C30" s="10">
        <v>4</v>
      </c>
      <c r="D30" s="10">
        <v>2</v>
      </c>
      <c r="E30" s="10" t="s">
        <v>65</v>
      </c>
      <c r="F30" s="10" t="s">
        <v>65</v>
      </c>
      <c r="G30" s="10" t="s">
        <v>65</v>
      </c>
      <c r="H30" s="10" t="s">
        <v>65</v>
      </c>
      <c r="I30" s="10">
        <v>2</v>
      </c>
      <c r="J30" s="10" t="s">
        <v>65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9" t="s">
        <v>54</v>
      </c>
      <c r="B31" s="1" t="s">
        <v>19</v>
      </c>
      <c r="C31" s="10">
        <v>3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9" t="s">
        <v>54</v>
      </c>
      <c r="B32" s="1" t="s">
        <v>20</v>
      </c>
      <c r="C32" s="10">
        <v>9</v>
      </c>
      <c r="D32" s="10">
        <v>1</v>
      </c>
      <c r="E32" s="10" t="s">
        <v>65</v>
      </c>
      <c r="F32" s="10" t="s">
        <v>65</v>
      </c>
      <c r="G32" s="10">
        <v>1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4" ht="12" customHeight="1" x14ac:dyDescent="0.2">
      <c r="A33" s="29" t="s">
        <v>54</v>
      </c>
      <c r="B33" s="1" t="s">
        <v>21</v>
      </c>
      <c r="C33" s="10">
        <v>4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4" ht="12" customHeight="1" x14ac:dyDescent="0.2">
      <c r="A34" s="29" t="s">
        <v>54</v>
      </c>
      <c r="B34" s="1" t="s">
        <v>22</v>
      </c>
      <c r="C34" s="10">
        <v>7</v>
      </c>
      <c r="D34" s="10">
        <v>1</v>
      </c>
      <c r="E34" s="10" t="s">
        <v>65</v>
      </c>
      <c r="F34" s="10" t="s">
        <v>65</v>
      </c>
      <c r="G34" s="10">
        <v>1</v>
      </c>
      <c r="H34" s="10" t="s">
        <v>65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4" ht="12" customHeight="1" x14ac:dyDescent="0.2">
      <c r="A35" s="29" t="s">
        <v>54</v>
      </c>
      <c r="B35" s="1" t="s">
        <v>23</v>
      </c>
      <c r="C35" s="10">
        <v>3</v>
      </c>
      <c r="D35" s="10" t="s">
        <v>65</v>
      </c>
      <c r="E35" s="10" t="s">
        <v>65</v>
      </c>
      <c r="F35" s="10" t="s">
        <v>65</v>
      </c>
      <c r="G35" s="10" t="s">
        <v>65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4" ht="12" customHeight="1" x14ac:dyDescent="0.2">
      <c r="A36" s="29" t="s">
        <v>54</v>
      </c>
      <c r="B36" s="1" t="s">
        <v>24</v>
      </c>
      <c r="C36" s="10">
        <v>5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4" ht="12" customHeight="1" x14ac:dyDescent="0.2">
      <c r="A37" s="29" t="s">
        <v>54</v>
      </c>
      <c r="B37" s="1" t="s">
        <v>25</v>
      </c>
      <c r="C37" s="10">
        <v>5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4" ht="12" customHeight="1" x14ac:dyDescent="0.2">
      <c r="A38" s="29" t="s">
        <v>54</v>
      </c>
      <c r="B38" s="1" t="s">
        <v>26</v>
      </c>
      <c r="C38" s="10">
        <v>4</v>
      </c>
      <c r="D38" s="10">
        <v>1</v>
      </c>
      <c r="E38" s="10" t="s">
        <v>65</v>
      </c>
      <c r="F38" s="10" t="s">
        <v>65</v>
      </c>
      <c r="G38" s="10" t="s">
        <v>65</v>
      </c>
      <c r="H38" s="10">
        <v>1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4" ht="12" customHeight="1" x14ac:dyDescent="0.2">
      <c r="A39" s="29" t="s">
        <v>54</v>
      </c>
      <c r="B39" s="1" t="s">
        <v>27</v>
      </c>
      <c r="C39" s="10">
        <v>2</v>
      </c>
      <c r="D39" s="10" t="s">
        <v>65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4" ht="12" customHeight="1" x14ac:dyDescent="0.2">
      <c r="A40" s="29" t="s">
        <v>54</v>
      </c>
      <c r="B40" s="1" t="s">
        <v>28</v>
      </c>
      <c r="C40" s="10">
        <v>4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4" ht="12" customHeight="1" x14ac:dyDescent="0.2">
      <c r="A41" s="29" t="s">
        <v>54</v>
      </c>
      <c r="B41" s="1" t="s">
        <v>29</v>
      </c>
      <c r="C41" s="10">
        <v>4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4" ht="12" customHeight="1" x14ac:dyDescent="0.2">
      <c r="A42" s="29" t="s">
        <v>54</v>
      </c>
      <c r="B42" s="1" t="s">
        <v>30</v>
      </c>
      <c r="C42" s="10">
        <v>2</v>
      </c>
      <c r="D42" s="10">
        <v>1</v>
      </c>
      <c r="E42" s="10" t="s">
        <v>65</v>
      </c>
      <c r="F42" s="10" t="s">
        <v>65</v>
      </c>
      <c r="G42" s="10" t="s">
        <v>65</v>
      </c>
      <c r="H42" s="10">
        <v>1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4" ht="12" customHeight="1" x14ac:dyDescent="0.2">
      <c r="A43" s="29" t="s">
        <v>54</v>
      </c>
      <c r="B43" s="1" t="s">
        <v>31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  <c r="N43" t="s">
        <v>54</v>
      </c>
    </row>
    <row r="44" spans="1:14" ht="12" customHeight="1" x14ac:dyDescent="0.2">
      <c r="A44" s="29" t="s">
        <v>54</v>
      </c>
      <c r="B44" s="1" t="s">
        <v>32</v>
      </c>
      <c r="C44" s="10">
        <v>1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4" ht="12" customHeight="1" x14ac:dyDescent="0.2">
      <c r="A45" s="28" t="s">
        <v>34</v>
      </c>
      <c r="B45" s="4" t="s">
        <v>54</v>
      </c>
      <c r="C45" s="3">
        <v>59</v>
      </c>
      <c r="D45" s="3">
        <v>17</v>
      </c>
      <c r="E45" s="3">
        <v>3</v>
      </c>
      <c r="F45" s="3">
        <v>2</v>
      </c>
      <c r="G45" s="3">
        <v>5</v>
      </c>
      <c r="H45" s="3">
        <v>5</v>
      </c>
      <c r="I45" s="3">
        <v>2</v>
      </c>
      <c r="J45" s="3" t="s">
        <v>65</v>
      </c>
      <c r="K45" s="3" t="s">
        <v>65</v>
      </c>
    </row>
    <row r="46" spans="1:14" ht="12" customHeight="1" x14ac:dyDescent="0.2">
      <c r="A46" s="29" t="s">
        <v>54</v>
      </c>
      <c r="B46" s="1" t="s">
        <v>14</v>
      </c>
      <c r="C46" s="10">
        <v>5</v>
      </c>
      <c r="D46" s="10">
        <v>4</v>
      </c>
      <c r="E46" s="10">
        <v>3</v>
      </c>
      <c r="F46" s="10">
        <v>1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4" ht="12" customHeight="1" x14ac:dyDescent="0.2">
      <c r="A47" s="29" t="s">
        <v>54</v>
      </c>
      <c r="B47" s="1" t="s">
        <v>15</v>
      </c>
      <c r="C47" s="10">
        <v>4</v>
      </c>
      <c r="D47" s="10">
        <v>3</v>
      </c>
      <c r="E47" s="10" t="s">
        <v>65</v>
      </c>
      <c r="F47" s="10">
        <v>1</v>
      </c>
      <c r="G47" s="10">
        <v>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4" ht="12" customHeight="1" x14ac:dyDescent="0.2">
      <c r="A48" s="29" t="s">
        <v>54</v>
      </c>
      <c r="B48" s="1" t="s">
        <v>16</v>
      </c>
      <c r="C48" s="10">
        <v>3</v>
      </c>
      <c r="D48" s="10">
        <v>3</v>
      </c>
      <c r="E48" s="10" t="s">
        <v>65</v>
      </c>
      <c r="F48" s="10" t="s">
        <v>65</v>
      </c>
      <c r="G48" s="10">
        <v>1</v>
      </c>
      <c r="H48" s="10">
        <v>2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9" t="s">
        <v>54</v>
      </c>
      <c r="B49" s="1" t="s">
        <v>17</v>
      </c>
      <c r="C49" s="10">
        <v>5</v>
      </c>
      <c r="D49" s="10">
        <v>4</v>
      </c>
      <c r="E49" s="10" t="s">
        <v>65</v>
      </c>
      <c r="F49" s="10" t="s">
        <v>65</v>
      </c>
      <c r="G49" s="10" t="s">
        <v>65</v>
      </c>
      <c r="H49" s="10">
        <v>3</v>
      </c>
      <c r="I49" s="10">
        <v>1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9" t="s">
        <v>54</v>
      </c>
      <c r="B50" s="1" t="s">
        <v>18</v>
      </c>
      <c r="C50" s="10">
        <v>4</v>
      </c>
      <c r="D50" s="10" t="s">
        <v>65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 t="s">
        <v>65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9" t="s">
        <v>54</v>
      </c>
      <c r="B51" s="1" t="s">
        <v>19</v>
      </c>
      <c r="C51" s="10">
        <v>3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9" t="s">
        <v>54</v>
      </c>
      <c r="B52" s="1" t="s">
        <v>20</v>
      </c>
      <c r="C52" s="10">
        <v>6</v>
      </c>
      <c r="D52" s="10">
        <v>1</v>
      </c>
      <c r="E52" s="10" t="s">
        <v>65</v>
      </c>
      <c r="F52" s="10" t="s">
        <v>65</v>
      </c>
      <c r="G52" s="10">
        <v>1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9" t="s">
        <v>54</v>
      </c>
      <c r="B53" s="1" t="s">
        <v>21</v>
      </c>
      <c r="C53" s="10">
        <v>9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4" ht="12" customHeight="1" x14ac:dyDescent="0.2">
      <c r="A54" s="29" t="s">
        <v>54</v>
      </c>
      <c r="B54" s="1" t="s">
        <v>22</v>
      </c>
      <c r="C54" s="10">
        <v>2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9" t="s">
        <v>54</v>
      </c>
      <c r="B55" s="1" t="s">
        <v>23</v>
      </c>
      <c r="C55" s="10">
        <v>1</v>
      </c>
      <c r="D55" s="10" t="s">
        <v>65</v>
      </c>
      <c r="E55" s="10" t="s">
        <v>65</v>
      </c>
      <c r="F55" s="10" t="s">
        <v>65</v>
      </c>
      <c r="G55" s="10" t="s">
        <v>65</v>
      </c>
      <c r="H55" s="10" t="s">
        <v>65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9" t="s">
        <v>54</v>
      </c>
      <c r="B56" s="1" t="s">
        <v>24</v>
      </c>
      <c r="C56" s="10">
        <v>4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9" t="s">
        <v>54</v>
      </c>
      <c r="B57" s="1" t="s">
        <v>25</v>
      </c>
      <c r="C57" s="10">
        <v>2</v>
      </c>
      <c r="D57" s="10">
        <v>1</v>
      </c>
      <c r="E57" s="10" t="s">
        <v>65</v>
      </c>
      <c r="F57" s="10" t="s">
        <v>65</v>
      </c>
      <c r="G57" s="10" t="s">
        <v>65</v>
      </c>
      <c r="H57" s="10" t="s">
        <v>65</v>
      </c>
      <c r="I57" s="10">
        <v>1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9" t="s">
        <v>54</v>
      </c>
      <c r="B58" s="1" t="s">
        <v>26</v>
      </c>
      <c r="C58" s="10">
        <v>2</v>
      </c>
      <c r="D58" s="10">
        <v>1</v>
      </c>
      <c r="E58" s="10" t="s">
        <v>65</v>
      </c>
      <c r="F58" s="10" t="s">
        <v>65</v>
      </c>
      <c r="G58" s="10">
        <v>1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9" t="s">
        <v>54</v>
      </c>
      <c r="B59" s="1" t="s">
        <v>27</v>
      </c>
      <c r="C59" s="10">
        <v>2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9" t="s">
        <v>54</v>
      </c>
      <c r="B60" s="1" t="s">
        <v>28</v>
      </c>
      <c r="C60" s="10">
        <v>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9" t="s">
        <v>54</v>
      </c>
      <c r="B61" s="1" t="s">
        <v>29</v>
      </c>
      <c r="C61" s="10">
        <v>1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4" ht="12" customHeight="1" x14ac:dyDescent="0.2">
      <c r="A62" s="29" t="s">
        <v>54</v>
      </c>
      <c r="B62" s="1" t="s">
        <v>30</v>
      </c>
      <c r="C62" s="10">
        <v>1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9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30" t="s">
        <v>54</v>
      </c>
      <c r="B64" s="7" t="s">
        <v>32</v>
      </c>
      <c r="C64" s="6" t="s">
        <v>65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  <c r="N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6880</v>
      </c>
      <c r="D5" s="3">
        <v>1210</v>
      </c>
      <c r="E5" s="3">
        <v>17</v>
      </c>
      <c r="F5" s="3">
        <v>30</v>
      </c>
      <c r="G5" s="3">
        <v>279</v>
      </c>
      <c r="H5" s="3">
        <v>472</v>
      </c>
      <c r="I5" s="3">
        <v>148</v>
      </c>
      <c r="J5" s="3">
        <v>228</v>
      </c>
      <c r="K5" s="3">
        <v>36</v>
      </c>
    </row>
    <row r="6" spans="1:32" ht="12" customHeight="1" x14ac:dyDescent="0.2">
      <c r="A6" s="29" t="s">
        <v>54</v>
      </c>
      <c r="B6" s="1" t="s">
        <v>14</v>
      </c>
      <c r="C6" s="10">
        <v>79</v>
      </c>
      <c r="D6" s="10">
        <v>34</v>
      </c>
      <c r="E6" s="10">
        <v>17</v>
      </c>
      <c r="F6" s="10">
        <v>16</v>
      </c>
      <c r="G6" s="10">
        <v>1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141</v>
      </c>
      <c r="D7" s="10">
        <v>112</v>
      </c>
      <c r="E7" s="10" t="s">
        <v>65</v>
      </c>
      <c r="F7" s="10">
        <v>14</v>
      </c>
      <c r="G7" s="10">
        <v>98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215</v>
      </c>
      <c r="D8" s="10">
        <v>203</v>
      </c>
      <c r="E8" s="10" t="s">
        <v>65</v>
      </c>
      <c r="F8" s="10" t="s">
        <v>65</v>
      </c>
      <c r="G8" s="10">
        <v>111</v>
      </c>
      <c r="H8" s="10">
        <v>92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473</v>
      </c>
      <c r="D9" s="10">
        <v>342</v>
      </c>
      <c r="E9" s="10" t="s">
        <v>65</v>
      </c>
      <c r="F9" s="10" t="s">
        <v>65</v>
      </c>
      <c r="G9" s="10">
        <v>1</v>
      </c>
      <c r="H9" s="10">
        <v>272</v>
      </c>
      <c r="I9" s="10">
        <v>20</v>
      </c>
      <c r="J9" s="10">
        <v>49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315</v>
      </c>
      <c r="D10" s="10">
        <v>107</v>
      </c>
      <c r="E10" s="10" t="s">
        <v>65</v>
      </c>
      <c r="F10" s="10" t="s">
        <v>65</v>
      </c>
      <c r="G10" s="10" t="s">
        <v>65</v>
      </c>
      <c r="H10" s="10">
        <v>24</v>
      </c>
      <c r="I10" s="10">
        <v>23</v>
      </c>
      <c r="J10" s="10">
        <v>60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358</v>
      </c>
      <c r="D11" s="10">
        <v>71</v>
      </c>
      <c r="E11" s="10" t="s">
        <v>65</v>
      </c>
      <c r="F11" s="10" t="s">
        <v>65</v>
      </c>
      <c r="G11" s="10">
        <v>3</v>
      </c>
      <c r="H11" s="10">
        <v>8</v>
      </c>
      <c r="I11" s="10">
        <v>22</v>
      </c>
      <c r="J11" s="10">
        <v>35</v>
      </c>
      <c r="K11" s="10">
        <v>3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423</v>
      </c>
      <c r="D12" s="10">
        <v>64</v>
      </c>
      <c r="E12" s="10" t="s">
        <v>65</v>
      </c>
      <c r="F12" s="10" t="s">
        <v>65</v>
      </c>
      <c r="G12" s="10">
        <v>3</v>
      </c>
      <c r="H12" s="10">
        <v>9</v>
      </c>
      <c r="I12" s="10">
        <v>19</v>
      </c>
      <c r="J12" s="10">
        <v>28</v>
      </c>
      <c r="K12" s="10">
        <v>5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448</v>
      </c>
      <c r="D13" s="10">
        <v>41</v>
      </c>
      <c r="E13" s="10" t="s">
        <v>65</v>
      </c>
      <c r="F13" s="10" t="s">
        <v>65</v>
      </c>
      <c r="G13" s="10">
        <v>6</v>
      </c>
      <c r="H13" s="10">
        <v>13</v>
      </c>
      <c r="I13" s="10">
        <v>10</v>
      </c>
      <c r="J13" s="10">
        <v>9</v>
      </c>
      <c r="K13" s="10">
        <v>3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431</v>
      </c>
      <c r="D14" s="10">
        <v>38</v>
      </c>
      <c r="E14" s="10" t="s">
        <v>65</v>
      </c>
      <c r="F14" s="10" t="s">
        <v>65</v>
      </c>
      <c r="G14" s="10">
        <v>5</v>
      </c>
      <c r="H14" s="10">
        <v>8</v>
      </c>
      <c r="I14" s="10">
        <v>12</v>
      </c>
      <c r="J14" s="10">
        <v>8</v>
      </c>
      <c r="K14" s="10">
        <v>5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555</v>
      </c>
      <c r="D15" s="10">
        <v>40</v>
      </c>
      <c r="E15" s="10" t="s">
        <v>65</v>
      </c>
      <c r="F15" s="10" t="s">
        <v>65</v>
      </c>
      <c r="G15" s="10">
        <v>8</v>
      </c>
      <c r="H15" s="10">
        <v>4</v>
      </c>
      <c r="I15" s="10">
        <v>12</v>
      </c>
      <c r="J15" s="10">
        <v>10</v>
      </c>
      <c r="K15" s="10">
        <v>6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587</v>
      </c>
      <c r="D16" s="10">
        <v>34</v>
      </c>
      <c r="E16" s="10" t="s">
        <v>65</v>
      </c>
      <c r="F16" s="10" t="s">
        <v>65</v>
      </c>
      <c r="G16" s="10">
        <v>11</v>
      </c>
      <c r="H16" s="10">
        <v>10</v>
      </c>
      <c r="I16" s="10">
        <v>9</v>
      </c>
      <c r="J16" s="10">
        <v>3</v>
      </c>
      <c r="K16" s="10">
        <v>1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571</v>
      </c>
      <c r="D17" s="10">
        <v>30</v>
      </c>
      <c r="E17" s="10" t="s">
        <v>65</v>
      </c>
      <c r="F17" s="10" t="s">
        <v>65</v>
      </c>
      <c r="G17" s="10">
        <v>3</v>
      </c>
      <c r="H17" s="10">
        <v>8</v>
      </c>
      <c r="I17" s="10">
        <v>7</v>
      </c>
      <c r="J17" s="10">
        <v>8</v>
      </c>
      <c r="K17" s="10">
        <v>4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516</v>
      </c>
      <c r="D18" s="10">
        <v>21</v>
      </c>
      <c r="E18" s="10" t="s">
        <v>65</v>
      </c>
      <c r="F18" s="10" t="s">
        <v>65</v>
      </c>
      <c r="G18" s="10">
        <v>5</v>
      </c>
      <c r="H18" s="10">
        <v>4</v>
      </c>
      <c r="I18" s="10">
        <v>5</v>
      </c>
      <c r="J18" s="10">
        <v>5</v>
      </c>
      <c r="K18" s="10">
        <v>2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509</v>
      </c>
      <c r="D19" s="10">
        <v>24</v>
      </c>
      <c r="E19" s="10" t="s">
        <v>65</v>
      </c>
      <c r="F19" s="10" t="s">
        <v>65</v>
      </c>
      <c r="G19" s="10">
        <v>7</v>
      </c>
      <c r="H19" s="10">
        <v>7</v>
      </c>
      <c r="I19" s="10">
        <v>3</v>
      </c>
      <c r="J19" s="10">
        <v>4</v>
      </c>
      <c r="K19" s="10">
        <v>3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480</v>
      </c>
      <c r="D20" s="10">
        <v>18</v>
      </c>
      <c r="E20" s="10" t="s">
        <v>65</v>
      </c>
      <c r="F20" s="10" t="s">
        <v>65</v>
      </c>
      <c r="G20" s="10">
        <v>5</v>
      </c>
      <c r="H20" s="10">
        <v>6</v>
      </c>
      <c r="I20" s="10">
        <v>3</v>
      </c>
      <c r="J20" s="10">
        <v>3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395</v>
      </c>
      <c r="D21" s="10">
        <v>12</v>
      </c>
      <c r="E21" s="10" t="s">
        <v>65</v>
      </c>
      <c r="F21" s="10" t="s">
        <v>65</v>
      </c>
      <c r="G21" s="10">
        <v>5</v>
      </c>
      <c r="H21" s="10">
        <v>3</v>
      </c>
      <c r="I21" s="10">
        <v>1</v>
      </c>
      <c r="J21" s="10">
        <v>1</v>
      </c>
      <c r="K21" s="10">
        <v>2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220</v>
      </c>
      <c r="D22" s="10">
        <v>8</v>
      </c>
      <c r="E22" s="10" t="s">
        <v>65</v>
      </c>
      <c r="F22" s="10" t="s">
        <v>65</v>
      </c>
      <c r="G22" s="10">
        <v>5</v>
      </c>
      <c r="H22" s="10">
        <v>3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109</v>
      </c>
      <c r="D23" s="10">
        <v>6</v>
      </c>
      <c r="E23" s="10" t="s">
        <v>65</v>
      </c>
      <c r="F23" s="10" t="s">
        <v>65</v>
      </c>
      <c r="G23" s="10">
        <v>2</v>
      </c>
      <c r="H23" s="10">
        <v>1</v>
      </c>
      <c r="I23" s="10" t="s">
        <v>65</v>
      </c>
      <c r="J23" s="10">
        <v>2</v>
      </c>
      <c r="K23" s="10">
        <v>1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55</v>
      </c>
      <c r="D24" s="10">
        <v>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>
        <v>2</v>
      </c>
      <c r="J24" s="10">
        <v>3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3861</v>
      </c>
      <c r="D25" s="3">
        <v>662</v>
      </c>
      <c r="E25" s="3">
        <v>5</v>
      </c>
      <c r="F25" s="3">
        <v>14</v>
      </c>
      <c r="G25" s="3">
        <v>148</v>
      </c>
      <c r="H25" s="3">
        <v>245</v>
      </c>
      <c r="I25" s="3">
        <v>92</v>
      </c>
      <c r="J25" s="3">
        <v>137</v>
      </c>
      <c r="K25" s="3">
        <v>21</v>
      </c>
    </row>
    <row r="26" spans="1:13" ht="12" customHeight="1" x14ac:dyDescent="0.25">
      <c r="A26" s="29" t="s">
        <v>54</v>
      </c>
      <c r="B26" s="1" t="s">
        <v>14</v>
      </c>
      <c r="C26" s="10">
        <v>39</v>
      </c>
      <c r="D26" s="10">
        <v>14</v>
      </c>
      <c r="E26" s="10">
        <v>5</v>
      </c>
      <c r="F26" s="10">
        <v>8</v>
      </c>
      <c r="G26" s="10">
        <v>1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74</v>
      </c>
      <c r="D27" s="10">
        <v>55</v>
      </c>
      <c r="E27" s="10" t="s">
        <v>65</v>
      </c>
      <c r="F27" s="10">
        <v>6</v>
      </c>
      <c r="G27" s="10">
        <v>49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107</v>
      </c>
      <c r="D28" s="10">
        <v>99</v>
      </c>
      <c r="E28" s="10" t="s">
        <v>65</v>
      </c>
      <c r="F28" s="10" t="s">
        <v>65</v>
      </c>
      <c r="G28" s="10">
        <v>54</v>
      </c>
      <c r="H28" s="10">
        <v>45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237</v>
      </c>
      <c r="D29" s="10">
        <v>180</v>
      </c>
      <c r="E29" s="10" t="s">
        <v>65</v>
      </c>
      <c r="F29" s="10" t="s">
        <v>65</v>
      </c>
      <c r="G29" s="10">
        <v>1</v>
      </c>
      <c r="H29" s="10">
        <v>132</v>
      </c>
      <c r="I29" s="10">
        <v>14</v>
      </c>
      <c r="J29" s="10">
        <v>33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155</v>
      </c>
      <c r="D30" s="10">
        <v>60</v>
      </c>
      <c r="E30" s="10" t="s">
        <v>65</v>
      </c>
      <c r="F30" s="10" t="s">
        <v>65</v>
      </c>
      <c r="G30" s="10" t="s">
        <v>65</v>
      </c>
      <c r="H30" s="10">
        <v>13</v>
      </c>
      <c r="I30" s="10">
        <v>13</v>
      </c>
      <c r="J30" s="10">
        <v>34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175</v>
      </c>
      <c r="D31" s="10">
        <v>46</v>
      </c>
      <c r="E31" s="10" t="s">
        <v>65</v>
      </c>
      <c r="F31" s="10" t="s">
        <v>65</v>
      </c>
      <c r="G31" s="10">
        <v>3</v>
      </c>
      <c r="H31" s="10">
        <v>4</v>
      </c>
      <c r="I31" s="10">
        <v>15</v>
      </c>
      <c r="J31" s="10">
        <v>21</v>
      </c>
      <c r="K31" s="10">
        <v>3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212</v>
      </c>
      <c r="D32" s="10">
        <v>34</v>
      </c>
      <c r="E32" s="10" t="s">
        <v>65</v>
      </c>
      <c r="F32" s="10" t="s">
        <v>65</v>
      </c>
      <c r="G32" s="10">
        <v>1</v>
      </c>
      <c r="H32" s="10">
        <v>6</v>
      </c>
      <c r="I32" s="10">
        <v>9</v>
      </c>
      <c r="J32" s="10">
        <v>16</v>
      </c>
      <c r="K32" s="10">
        <v>2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243</v>
      </c>
      <c r="D33" s="10">
        <v>29</v>
      </c>
      <c r="E33" s="10" t="s">
        <v>65</v>
      </c>
      <c r="F33" s="10" t="s">
        <v>65</v>
      </c>
      <c r="G33" s="10">
        <v>3</v>
      </c>
      <c r="H33" s="10">
        <v>10</v>
      </c>
      <c r="I33" s="10">
        <v>8</v>
      </c>
      <c r="J33" s="10">
        <v>6</v>
      </c>
      <c r="K33" s="10">
        <v>2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224</v>
      </c>
      <c r="D34" s="10">
        <v>15</v>
      </c>
      <c r="E34" s="10" t="s">
        <v>65</v>
      </c>
      <c r="F34" s="10" t="s">
        <v>65</v>
      </c>
      <c r="G34" s="10">
        <v>2</v>
      </c>
      <c r="H34" s="10">
        <v>3</v>
      </c>
      <c r="I34" s="10">
        <v>7</v>
      </c>
      <c r="J34" s="10">
        <v>2</v>
      </c>
      <c r="K34" s="10">
        <v>1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320</v>
      </c>
      <c r="D35" s="10">
        <v>29</v>
      </c>
      <c r="E35" s="10" t="s">
        <v>65</v>
      </c>
      <c r="F35" s="10" t="s">
        <v>65</v>
      </c>
      <c r="G35" s="10">
        <v>6</v>
      </c>
      <c r="H35" s="10">
        <v>3</v>
      </c>
      <c r="I35" s="10">
        <v>7</v>
      </c>
      <c r="J35" s="10">
        <v>7</v>
      </c>
      <c r="K35" s="10">
        <v>6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351</v>
      </c>
      <c r="D36" s="10">
        <v>24</v>
      </c>
      <c r="E36" s="10" t="s">
        <v>65</v>
      </c>
      <c r="F36" s="10" t="s">
        <v>65</v>
      </c>
      <c r="G36" s="10">
        <v>7</v>
      </c>
      <c r="H36" s="10">
        <v>8</v>
      </c>
      <c r="I36" s="10">
        <v>6</v>
      </c>
      <c r="J36" s="10">
        <v>2</v>
      </c>
      <c r="K36" s="10">
        <v>1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347</v>
      </c>
      <c r="D37" s="10">
        <v>18</v>
      </c>
      <c r="E37" s="10" t="s">
        <v>65</v>
      </c>
      <c r="F37" s="10" t="s">
        <v>65</v>
      </c>
      <c r="G37" s="10">
        <v>2</v>
      </c>
      <c r="H37" s="10">
        <v>4</v>
      </c>
      <c r="I37" s="10">
        <v>5</v>
      </c>
      <c r="J37" s="10">
        <v>6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291</v>
      </c>
      <c r="D38" s="10">
        <v>17</v>
      </c>
      <c r="E38" s="10" t="s">
        <v>65</v>
      </c>
      <c r="F38" s="10" t="s">
        <v>65</v>
      </c>
      <c r="G38" s="10">
        <v>4</v>
      </c>
      <c r="H38" s="10">
        <v>4</v>
      </c>
      <c r="I38" s="10">
        <v>4</v>
      </c>
      <c r="J38" s="10">
        <v>4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330</v>
      </c>
      <c r="D39" s="10">
        <v>13</v>
      </c>
      <c r="E39" s="10" t="s">
        <v>65</v>
      </c>
      <c r="F39" s="10" t="s">
        <v>65</v>
      </c>
      <c r="G39" s="10">
        <v>5</v>
      </c>
      <c r="H39" s="10">
        <v>2</v>
      </c>
      <c r="I39" s="10">
        <v>1</v>
      </c>
      <c r="J39" s="10">
        <v>3</v>
      </c>
      <c r="K39" s="10">
        <v>2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296</v>
      </c>
      <c r="D40" s="10">
        <v>11</v>
      </c>
      <c r="E40" s="10" t="s">
        <v>65</v>
      </c>
      <c r="F40" s="10" t="s">
        <v>65</v>
      </c>
      <c r="G40" s="10">
        <v>3</v>
      </c>
      <c r="H40" s="10">
        <v>4</v>
      </c>
      <c r="I40" s="10">
        <v>2</v>
      </c>
      <c r="J40" s="10">
        <v>1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232</v>
      </c>
      <c r="D41" s="10">
        <v>5</v>
      </c>
      <c r="E41" s="10" t="s">
        <v>65</v>
      </c>
      <c r="F41" s="10" t="s">
        <v>65</v>
      </c>
      <c r="G41" s="10">
        <v>2</v>
      </c>
      <c r="H41" s="10">
        <v>3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123</v>
      </c>
      <c r="D42" s="10">
        <v>7</v>
      </c>
      <c r="E42" s="10" t="s">
        <v>65</v>
      </c>
      <c r="F42" s="10" t="s">
        <v>65</v>
      </c>
      <c r="G42" s="10">
        <v>4</v>
      </c>
      <c r="H42" s="10">
        <v>3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76</v>
      </c>
      <c r="D43" s="10">
        <v>4</v>
      </c>
      <c r="E43" s="10" t="s">
        <v>65</v>
      </c>
      <c r="F43" s="10" t="s">
        <v>65</v>
      </c>
      <c r="G43" s="10">
        <v>1</v>
      </c>
      <c r="H43" s="10">
        <v>1</v>
      </c>
      <c r="I43" s="10" t="s">
        <v>65</v>
      </c>
      <c r="J43" s="10">
        <v>1</v>
      </c>
      <c r="K43" s="10">
        <v>1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29</v>
      </c>
      <c r="D44" s="10">
        <v>2</v>
      </c>
      <c r="E44" s="10" t="s">
        <v>65</v>
      </c>
      <c r="F44" s="10" t="s">
        <v>65</v>
      </c>
      <c r="G44" s="10" t="s">
        <v>65</v>
      </c>
      <c r="H44" s="10" t="s">
        <v>65</v>
      </c>
      <c r="I44" s="10">
        <v>1</v>
      </c>
      <c r="J44" s="10">
        <v>1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3019</v>
      </c>
      <c r="D45" s="3">
        <v>548</v>
      </c>
      <c r="E45" s="3">
        <v>12</v>
      </c>
      <c r="F45" s="3">
        <v>16</v>
      </c>
      <c r="G45" s="3">
        <v>131</v>
      </c>
      <c r="H45" s="3">
        <v>227</v>
      </c>
      <c r="I45" s="3">
        <v>56</v>
      </c>
      <c r="J45" s="3">
        <v>91</v>
      </c>
      <c r="K45" s="3">
        <v>15</v>
      </c>
    </row>
    <row r="46" spans="1:13" ht="12" customHeight="1" x14ac:dyDescent="0.2">
      <c r="A46" s="29" t="s">
        <v>54</v>
      </c>
      <c r="B46" s="1" t="s">
        <v>14</v>
      </c>
      <c r="C46" s="10">
        <v>40</v>
      </c>
      <c r="D46" s="10">
        <v>20</v>
      </c>
      <c r="E46" s="10">
        <v>12</v>
      </c>
      <c r="F46" s="10">
        <v>8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67</v>
      </c>
      <c r="D47" s="10">
        <v>57</v>
      </c>
      <c r="E47" s="10" t="s">
        <v>65</v>
      </c>
      <c r="F47" s="10">
        <v>8</v>
      </c>
      <c r="G47" s="10">
        <v>49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108</v>
      </c>
      <c r="D48" s="10">
        <v>104</v>
      </c>
      <c r="E48" s="10" t="s">
        <v>65</v>
      </c>
      <c r="F48" s="10" t="s">
        <v>65</v>
      </c>
      <c r="G48" s="10">
        <v>57</v>
      </c>
      <c r="H48" s="10">
        <v>47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236</v>
      </c>
      <c r="D49" s="10">
        <v>162</v>
      </c>
      <c r="E49" s="10" t="s">
        <v>65</v>
      </c>
      <c r="F49" s="10" t="s">
        <v>65</v>
      </c>
      <c r="G49" s="10" t="s">
        <v>65</v>
      </c>
      <c r="H49" s="10">
        <v>140</v>
      </c>
      <c r="I49" s="10">
        <v>6</v>
      </c>
      <c r="J49" s="10">
        <v>16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160</v>
      </c>
      <c r="D50" s="10">
        <v>47</v>
      </c>
      <c r="E50" s="10" t="s">
        <v>65</v>
      </c>
      <c r="F50" s="10" t="s">
        <v>65</v>
      </c>
      <c r="G50" s="10" t="s">
        <v>65</v>
      </c>
      <c r="H50" s="10">
        <v>11</v>
      </c>
      <c r="I50" s="10">
        <v>10</v>
      </c>
      <c r="J50" s="10">
        <v>26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183</v>
      </c>
      <c r="D51" s="10">
        <v>25</v>
      </c>
      <c r="E51" s="10" t="s">
        <v>65</v>
      </c>
      <c r="F51" s="10" t="s">
        <v>65</v>
      </c>
      <c r="G51" s="10" t="s">
        <v>65</v>
      </c>
      <c r="H51" s="10">
        <v>4</v>
      </c>
      <c r="I51" s="10">
        <v>7</v>
      </c>
      <c r="J51" s="10">
        <v>14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211</v>
      </c>
      <c r="D52" s="10">
        <v>30</v>
      </c>
      <c r="E52" s="10" t="s">
        <v>65</v>
      </c>
      <c r="F52" s="10" t="s">
        <v>65</v>
      </c>
      <c r="G52" s="10">
        <v>2</v>
      </c>
      <c r="H52" s="10">
        <v>3</v>
      </c>
      <c r="I52" s="10">
        <v>10</v>
      </c>
      <c r="J52" s="10">
        <v>12</v>
      </c>
      <c r="K52" s="10">
        <v>3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205</v>
      </c>
      <c r="D53" s="10">
        <v>12</v>
      </c>
      <c r="E53" s="10" t="s">
        <v>65</v>
      </c>
      <c r="F53" s="10" t="s">
        <v>65</v>
      </c>
      <c r="G53" s="10">
        <v>3</v>
      </c>
      <c r="H53" s="10">
        <v>3</v>
      </c>
      <c r="I53" s="10">
        <v>2</v>
      </c>
      <c r="J53" s="10">
        <v>3</v>
      </c>
      <c r="K53" s="10">
        <v>1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207</v>
      </c>
      <c r="D54" s="10">
        <v>23</v>
      </c>
      <c r="E54" s="10" t="s">
        <v>65</v>
      </c>
      <c r="F54" s="10" t="s">
        <v>65</v>
      </c>
      <c r="G54" s="10">
        <v>3</v>
      </c>
      <c r="H54" s="10">
        <v>5</v>
      </c>
      <c r="I54" s="10">
        <v>5</v>
      </c>
      <c r="J54" s="10">
        <v>6</v>
      </c>
      <c r="K54" s="10">
        <v>4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235</v>
      </c>
      <c r="D55" s="10">
        <v>11</v>
      </c>
      <c r="E55" s="10" t="s">
        <v>65</v>
      </c>
      <c r="F55" s="10" t="s">
        <v>65</v>
      </c>
      <c r="G55" s="10">
        <v>2</v>
      </c>
      <c r="H55" s="10">
        <v>1</v>
      </c>
      <c r="I55" s="10">
        <v>5</v>
      </c>
      <c r="J55" s="10">
        <v>3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236</v>
      </c>
      <c r="D56" s="10">
        <v>10</v>
      </c>
      <c r="E56" s="10" t="s">
        <v>65</v>
      </c>
      <c r="F56" s="10" t="s">
        <v>65</v>
      </c>
      <c r="G56" s="10">
        <v>4</v>
      </c>
      <c r="H56" s="10">
        <v>2</v>
      </c>
      <c r="I56" s="10">
        <v>3</v>
      </c>
      <c r="J56" s="10">
        <v>1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224</v>
      </c>
      <c r="D57" s="10">
        <v>12</v>
      </c>
      <c r="E57" s="10" t="s">
        <v>65</v>
      </c>
      <c r="F57" s="10" t="s">
        <v>65</v>
      </c>
      <c r="G57" s="10">
        <v>1</v>
      </c>
      <c r="H57" s="10">
        <v>4</v>
      </c>
      <c r="I57" s="10">
        <v>2</v>
      </c>
      <c r="J57" s="10">
        <v>2</v>
      </c>
      <c r="K57" s="10">
        <v>3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225</v>
      </c>
      <c r="D58" s="10">
        <v>4</v>
      </c>
      <c r="E58" s="10" t="s">
        <v>65</v>
      </c>
      <c r="F58" s="10" t="s">
        <v>65</v>
      </c>
      <c r="G58" s="10">
        <v>1</v>
      </c>
      <c r="H58" s="10" t="s">
        <v>65</v>
      </c>
      <c r="I58" s="10">
        <v>1</v>
      </c>
      <c r="J58" s="10">
        <v>1</v>
      </c>
      <c r="K58" s="10">
        <v>1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179</v>
      </c>
      <c r="D59" s="10">
        <v>11</v>
      </c>
      <c r="E59" s="10" t="s">
        <v>65</v>
      </c>
      <c r="F59" s="10" t="s">
        <v>65</v>
      </c>
      <c r="G59" s="10">
        <v>2</v>
      </c>
      <c r="H59" s="10">
        <v>5</v>
      </c>
      <c r="I59" s="10">
        <v>2</v>
      </c>
      <c r="J59" s="10">
        <v>1</v>
      </c>
      <c r="K59" s="10">
        <v>1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184</v>
      </c>
      <c r="D60" s="10">
        <v>7</v>
      </c>
      <c r="E60" s="10" t="s">
        <v>65</v>
      </c>
      <c r="F60" s="10" t="s">
        <v>65</v>
      </c>
      <c r="G60" s="10">
        <v>2</v>
      </c>
      <c r="H60" s="10">
        <v>2</v>
      </c>
      <c r="I60" s="10">
        <v>1</v>
      </c>
      <c r="J60" s="10">
        <v>2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163</v>
      </c>
      <c r="D61" s="10">
        <v>7</v>
      </c>
      <c r="E61" s="10" t="s">
        <v>65</v>
      </c>
      <c r="F61" s="10" t="s">
        <v>65</v>
      </c>
      <c r="G61" s="10">
        <v>3</v>
      </c>
      <c r="H61" s="10" t="s">
        <v>65</v>
      </c>
      <c r="I61" s="10">
        <v>1</v>
      </c>
      <c r="J61" s="10">
        <v>1</v>
      </c>
      <c r="K61" s="10">
        <v>2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97</v>
      </c>
      <c r="D62" s="10">
        <v>1</v>
      </c>
      <c r="E62" s="10" t="s">
        <v>65</v>
      </c>
      <c r="F62" s="10" t="s">
        <v>65</v>
      </c>
      <c r="G62" s="10">
        <v>1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33</v>
      </c>
      <c r="D63" s="10">
        <v>2</v>
      </c>
      <c r="E63" s="10" t="s">
        <v>65</v>
      </c>
      <c r="F63" s="10" t="s">
        <v>65</v>
      </c>
      <c r="G63" s="10">
        <v>1</v>
      </c>
      <c r="H63" s="10" t="s">
        <v>65</v>
      </c>
      <c r="I63" s="10" t="s">
        <v>65</v>
      </c>
      <c r="J63" s="10">
        <v>1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26</v>
      </c>
      <c r="D64" s="6">
        <v>3</v>
      </c>
      <c r="E64" s="6" t="s">
        <v>65</v>
      </c>
      <c r="F64" s="6" t="s">
        <v>65</v>
      </c>
      <c r="G64" s="6" t="s">
        <v>65</v>
      </c>
      <c r="H64" s="6" t="s">
        <v>65</v>
      </c>
      <c r="I64" s="6">
        <v>1</v>
      </c>
      <c r="J64" s="6">
        <v>2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1429</v>
      </c>
      <c r="D5" s="3">
        <v>191</v>
      </c>
      <c r="E5" s="3">
        <v>1</v>
      </c>
      <c r="F5" s="3">
        <v>4</v>
      </c>
      <c r="G5" s="3">
        <v>58</v>
      </c>
      <c r="H5" s="3">
        <v>80</v>
      </c>
      <c r="I5" s="3">
        <v>21</v>
      </c>
      <c r="J5" s="3">
        <v>20</v>
      </c>
      <c r="K5" s="3">
        <v>7</v>
      </c>
    </row>
    <row r="6" spans="1:32" ht="12" customHeight="1" x14ac:dyDescent="0.2">
      <c r="A6" s="29" t="s">
        <v>54</v>
      </c>
      <c r="B6" s="1" t="s">
        <v>14</v>
      </c>
      <c r="C6" s="10">
        <v>10</v>
      </c>
      <c r="D6" s="10">
        <v>2</v>
      </c>
      <c r="E6" s="10">
        <v>1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27</v>
      </c>
      <c r="D7" s="10">
        <v>23</v>
      </c>
      <c r="E7" s="10" t="s">
        <v>65</v>
      </c>
      <c r="F7" s="10">
        <v>3</v>
      </c>
      <c r="G7" s="10">
        <v>20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43</v>
      </c>
      <c r="D8" s="10">
        <v>40</v>
      </c>
      <c r="E8" s="10" t="s">
        <v>65</v>
      </c>
      <c r="F8" s="10" t="s">
        <v>65</v>
      </c>
      <c r="G8" s="10">
        <v>20</v>
      </c>
      <c r="H8" s="10">
        <v>20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81</v>
      </c>
      <c r="D9" s="10">
        <v>57</v>
      </c>
      <c r="E9" s="10" t="s">
        <v>65</v>
      </c>
      <c r="F9" s="10" t="s">
        <v>65</v>
      </c>
      <c r="G9" s="10">
        <v>2</v>
      </c>
      <c r="H9" s="10">
        <v>48</v>
      </c>
      <c r="I9" s="10">
        <v>4</v>
      </c>
      <c r="J9" s="10">
        <v>3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93</v>
      </c>
      <c r="D10" s="10">
        <v>18</v>
      </c>
      <c r="E10" s="10" t="s">
        <v>65</v>
      </c>
      <c r="F10" s="10" t="s">
        <v>65</v>
      </c>
      <c r="G10" s="10">
        <v>1</v>
      </c>
      <c r="H10" s="10">
        <v>3</v>
      </c>
      <c r="I10" s="10">
        <v>9</v>
      </c>
      <c r="J10" s="10">
        <v>5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91</v>
      </c>
      <c r="D11" s="10">
        <v>8</v>
      </c>
      <c r="E11" s="10" t="s">
        <v>65</v>
      </c>
      <c r="F11" s="10" t="s">
        <v>65</v>
      </c>
      <c r="G11" s="10" t="s">
        <v>65</v>
      </c>
      <c r="H11" s="10">
        <v>1</v>
      </c>
      <c r="I11" s="10">
        <v>2</v>
      </c>
      <c r="J11" s="10">
        <v>4</v>
      </c>
      <c r="K11" s="10">
        <v>1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108</v>
      </c>
      <c r="D12" s="10">
        <v>7</v>
      </c>
      <c r="E12" s="10" t="s">
        <v>65</v>
      </c>
      <c r="F12" s="10" t="s">
        <v>65</v>
      </c>
      <c r="G12" s="10">
        <v>1</v>
      </c>
      <c r="H12" s="10">
        <v>4</v>
      </c>
      <c r="I12" s="10">
        <v>1</v>
      </c>
      <c r="J12" s="10">
        <v>1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141</v>
      </c>
      <c r="D13" s="10">
        <v>7</v>
      </c>
      <c r="E13" s="10" t="s">
        <v>65</v>
      </c>
      <c r="F13" s="10" t="s">
        <v>65</v>
      </c>
      <c r="G13" s="10">
        <v>2</v>
      </c>
      <c r="H13" s="10" t="s">
        <v>65</v>
      </c>
      <c r="I13" s="10">
        <v>2</v>
      </c>
      <c r="J13" s="10">
        <v>2</v>
      </c>
      <c r="K13" s="10">
        <v>1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120</v>
      </c>
      <c r="D14" s="10">
        <v>6</v>
      </c>
      <c r="E14" s="10" t="s">
        <v>65</v>
      </c>
      <c r="F14" s="10" t="s">
        <v>65</v>
      </c>
      <c r="G14" s="10">
        <v>2</v>
      </c>
      <c r="H14" s="10" t="s">
        <v>65</v>
      </c>
      <c r="I14" s="10">
        <v>2</v>
      </c>
      <c r="J14" s="10">
        <v>2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148</v>
      </c>
      <c r="D15" s="10">
        <v>6</v>
      </c>
      <c r="E15" s="10" t="s">
        <v>65</v>
      </c>
      <c r="F15" s="10" t="s">
        <v>65</v>
      </c>
      <c r="G15" s="10">
        <v>2</v>
      </c>
      <c r="H15" s="10">
        <v>2</v>
      </c>
      <c r="I15" s="10" t="s">
        <v>65</v>
      </c>
      <c r="J15" s="10">
        <v>1</v>
      </c>
      <c r="K15" s="10">
        <v>1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138</v>
      </c>
      <c r="D16" s="10">
        <v>4</v>
      </c>
      <c r="E16" s="10" t="s">
        <v>65</v>
      </c>
      <c r="F16" s="10" t="s">
        <v>65</v>
      </c>
      <c r="G16" s="10">
        <v>1</v>
      </c>
      <c r="H16" s="10">
        <v>1</v>
      </c>
      <c r="I16" s="10" t="s">
        <v>65</v>
      </c>
      <c r="J16" s="10" t="s">
        <v>65</v>
      </c>
      <c r="K16" s="10">
        <v>2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107</v>
      </c>
      <c r="D17" s="10">
        <v>4</v>
      </c>
      <c r="E17" s="10" t="s">
        <v>65</v>
      </c>
      <c r="F17" s="10" t="s">
        <v>65</v>
      </c>
      <c r="G17" s="10">
        <v>3</v>
      </c>
      <c r="H17" s="10" t="s">
        <v>65</v>
      </c>
      <c r="I17" s="10" t="s">
        <v>65</v>
      </c>
      <c r="J17" s="10">
        <v>1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89</v>
      </c>
      <c r="D18" s="10">
        <v>1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>
        <v>1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95</v>
      </c>
      <c r="D19" s="10">
        <v>3</v>
      </c>
      <c r="E19" s="10" t="s">
        <v>65</v>
      </c>
      <c r="F19" s="10" t="s">
        <v>65</v>
      </c>
      <c r="G19" s="10">
        <v>2</v>
      </c>
      <c r="H19" s="10">
        <v>1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53</v>
      </c>
      <c r="D20" s="10">
        <v>2</v>
      </c>
      <c r="E20" s="10" t="s">
        <v>65</v>
      </c>
      <c r="F20" s="10" t="s">
        <v>65</v>
      </c>
      <c r="G20" s="10">
        <v>1</v>
      </c>
      <c r="H20" s="10" t="s">
        <v>65</v>
      </c>
      <c r="I20" s="10" t="s">
        <v>65</v>
      </c>
      <c r="J20" s="10" t="s">
        <v>65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41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15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21</v>
      </c>
      <c r="D23" s="10">
        <v>2</v>
      </c>
      <c r="E23" s="10" t="s">
        <v>65</v>
      </c>
      <c r="F23" s="10" t="s">
        <v>65</v>
      </c>
      <c r="G23" s="10">
        <v>1</v>
      </c>
      <c r="H23" s="10" t="s">
        <v>65</v>
      </c>
      <c r="I23" s="10">
        <v>1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8</v>
      </c>
      <c r="D24" s="10">
        <v>1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>
        <v>1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724</v>
      </c>
      <c r="D25" s="3">
        <v>86</v>
      </c>
      <c r="E25" s="3" t="s">
        <v>65</v>
      </c>
      <c r="F25" s="3">
        <v>2</v>
      </c>
      <c r="G25" s="3">
        <v>24</v>
      </c>
      <c r="H25" s="3">
        <v>33</v>
      </c>
      <c r="I25" s="3">
        <v>14</v>
      </c>
      <c r="J25" s="3">
        <v>11</v>
      </c>
      <c r="K25" s="3">
        <v>2</v>
      </c>
    </row>
    <row r="26" spans="1:13" ht="12" customHeight="1" x14ac:dyDescent="0.25">
      <c r="A26" s="29" t="s">
        <v>54</v>
      </c>
      <c r="B26" s="1" t="s">
        <v>14</v>
      </c>
      <c r="C26" s="10">
        <v>5</v>
      </c>
      <c r="D26" s="10">
        <v>1</v>
      </c>
      <c r="E26" s="10" t="s">
        <v>65</v>
      </c>
      <c r="F26" s="10">
        <v>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11</v>
      </c>
      <c r="D27" s="10">
        <v>9</v>
      </c>
      <c r="E27" s="10" t="s">
        <v>65</v>
      </c>
      <c r="F27" s="10">
        <v>1</v>
      </c>
      <c r="G27" s="10">
        <v>8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16</v>
      </c>
      <c r="D28" s="10">
        <v>15</v>
      </c>
      <c r="E28" s="10" t="s">
        <v>65</v>
      </c>
      <c r="F28" s="10" t="s">
        <v>65</v>
      </c>
      <c r="G28" s="10">
        <v>9</v>
      </c>
      <c r="H28" s="10">
        <v>6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35</v>
      </c>
      <c r="D29" s="10">
        <v>23</v>
      </c>
      <c r="E29" s="10" t="s">
        <v>65</v>
      </c>
      <c r="F29" s="10" t="s">
        <v>65</v>
      </c>
      <c r="G29" s="10">
        <v>1</v>
      </c>
      <c r="H29" s="10">
        <v>20</v>
      </c>
      <c r="I29" s="10">
        <v>2</v>
      </c>
      <c r="J29" s="10" t="s">
        <v>65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47</v>
      </c>
      <c r="D30" s="10">
        <v>12</v>
      </c>
      <c r="E30" s="10" t="s">
        <v>65</v>
      </c>
      <c r="F30" s="10" t="s">
        <v>65</v>
      </c>
      <c r="G30" s="10">
        <v>1</v>
      </c>
      <c r="H30" s="10">
        <v>2</v>
      </c>
      <c r="I30" s="10">
        <v>7</v>
      </c>
      <c r="J30" s="10">
        <v>2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50</v>
      </c>
      <c r="D31" s="10">
        <v>6</v>
      </c>
      <c r="E31" s="10" t="s">
        <v>65</v>
      </c>
      <c r="F31" s="10" t="s">
        <v>65</v>
      </c>
      <c r="G31" s="10" t="s">
        <v>65</v>
      </c>
      <c r="H31" s="10">
        <v>1</v>
      </c>
      <c r="I31" s="10">
        <v>1</v>
      </c>
      <c r="J31" s="10">
        <v>4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50</v>
      </c>
      <c r="D32" s="10">
        <v>3</v>
      </c>
      <c r="E32" s="10" t="s">
        <v>65</v>
      </c>
      <c r="F32" s="10" t="s">
        <v>65</v>
      </c>
      <c r="G32" s="10">
        <v>1</v>
      </c>
      <c r="H32" s="10">
        <v>2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73</v>
      </c>
      <c r="D33" s="10">
        <v>4</v>
      </c>
      <c r="E33" s="10" t="s">
        <v>65</v>
      </c>
      <c r="F33" s="10" t="s">
        <v>65</v>
      </c>
      <c r="G33" s="10" t="s">
        <v>65</v>
      </c>
      <c r="H33" s="10" t="s">
        <v>65</v>
      </c>
      <c r="I33" s="10">
        <v>2</v>
      </c>
      <c r="J33" s="10">
        <v>2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62</v>
      </c>
      <c r="D34" s="10">
        <v>4</v>
      </c>
      <c r="E34" s="10" t="s">
        <v>65</v>
      </c>
      <c r="F34" s="10" t="s">
        <v>65</v>
      </c>
      <c r="G34" s="10">
        <v>1</v>
      </c>
      <c r="H34" s="10" t="s">
        <v>65</v>
      </c>
      <c r="I34" s="10">
        <v>1</v>
      </c>
      <c r="J34" s="10">
        <v>2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77</v>
      </c>
      <c r="D35" s="10">
        <v>3</v>
      </c>
      <c r="E35" s="10" t="s">
        <v>65</v>
      </c>
      <c r="F35" s="10" t="s">
        <v>65</v>
      </c>
      <c r="G35" s="10">
        <v>1</v>
      </c>
      <c r="H35" s="10">
        <v>1</v>
      </c>
      <c r="I35" s="10" t="s">
        <v>65</v>
      </c>
      <c r="J35" s="10">
        <v>1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70</v>
      </c>
      <c r="D36" s="10">
        <v>2</v>
      </c>
      <c r="E36" s="10" t="s">
        <v>65</v>
      </c>
      <c r="F36" s="10" t="s">
        <v>65</v>
      </c>
      <c r="G36" s="10" t="s">
        <v>65</v>
      </c>
      <c r="H36" s="10">
        <v>1</v>
      </c>
      <c r="I36" s="10" t="s">
        <v>65</v>
      </c>
      <c r="J36" s="10" t="s">
        <v>65</v>
      </c>
      <c r="K36" s="10">
        <v>1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57</v>
      </c>
      <c r="D37" s="10">
        <v>1</v>
      </c>
      <c r="E37" s="10" t="s">
        <v>65</v>
      </c>
      <c r="F37" s="10" t="s">
        <v>65</v>
      </c>
      <c r="G37" s="10">
        <v>1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43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51</v>
      </c>
      <c r="D39" s="10">
        <v>1</v>
      </c>
      <c r="E39" s="10" t="s">
        <v>65</v>
      </c>
      <c r="F39" s="10" t="s">
        <v>65</v>
      </c>
      <c r="G39" s="10">
        <v>1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32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18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8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13</v>
      </c>
      <c r="D43" s="10">
        <v>1</v>
      </c>
      <c r="E43" s="10" t="s">
        <v>65</v>
      </c>
      <c r="F43" s="10" t="s">
        <v>65</v>
      </c>
      <c r="G43" s="10" t="s">
        <v>65</v>
      </c>
      <c r="H43" s="10" t="s">
        <v>65</v>
      </c>
      <c r="I43" s="10">
        <v>1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6</v>
      </c>
      <c r="D44" s="10">
        <v>1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>
        <v>1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705</v>
      </c>
      <c r="D45" s="3">
        <v>105</v>
      </c>
      <c r="E45" s="3">
        <v>1</v>
      </c>
      <c r="F45" s="3">
        <v>2</v>
      </c>
      <c r="G45" s="3">
        <v>34</v>
      </c>
      <c r="H45" s="3">
        <v>47</v>
      </c>
      <c r="I45" s="3">
        <v>7</v>
      </c>
      <c r="J45" s="3">
        <v>9</v>
      </c>
      <c r="K45" s="3">
        <v>5</v>
      </c>
    </row>
    <row r="46" spans="1:13" ht="12" customHeight="1" x14ac:dyDescent="0.2">
      <c r="A46" s="29" t="s">
        <v>54</v>
      </c>
      <c r="B46" s="1" t="s">
        <v>14</v>
      </c>
      <c r="C46" s="10">
        <v>5</v>
      </c>
      <c r="D46" s="10">
        <v>1</v>
      </c>
      <c r="E46" s="10">
        <v>1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16</v>
      </c>
      <c r="D47" s="10">
        <v>14</v>
      </c>
      <c r="E47" s="10" t="s">
        <v>65</v>
      </c>
      <c r="F47" s="10">
        <v>2</v>
      </c>
      <c r="G47" s="10">
        <v>12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27</v>
      </c>
      <c r="D48" s="10">
        <v>25</v>
      </c>
      <c r="E48" s="10" t="s">
        <v>65</v>
      </c>
      <c r="F48" s="10" t="s">
        <v>65</v>
      </c>
      <c r="G48" s="10">
        <v>11</v>
      </c>
      <c r="H48" s="10">
        <v>14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46</v>
      </c>
      <c r="D49" s="10">
        <v>34</v>
      </c>
      <c r="E49" s="10" t="s">
        <v>65</v>
      </c>
      <c r="F49" s="10" t="s">
        <v>65</v>
      </c>
      <c r="G49" s="10">
        <v>1</v>
      </c>
      <c r="H49" s="10">
        <v>28</v>
      </c>
      <c r="I49" s="10">
        <v>2</v>
      </c>
      <c r="J49" s="10">
        <v>3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46</v>
      </c>
      <c r="D50" s="10">
        <v>6</v>
      </c>
      <c r="E50" s="10" t="s">
        <v>65</v>
      </c>
      <c r="F50" s="10" t="s">
        <v>65</v>
      </c>
      <c r="G50" s="10" t="s">
        <v>65</v>
      </c>
      <c r="H50" s="10">
        <v>1</v>
      </c>
      <c r="I50" s="10">
        <v>2</v>
      </c>
      <c r="J50" s="10">
        <v>3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41</v>
      </c>
      <c r="D51" s="10">
        <v>2</v>
      </c>
      <c r="E51" s="10" t="s">
        <v>65</v>
      </c>
      <c r="F51" s="10" t="s">
        <v>65</v>
      </c>
      <c r="G51" s="10" t="s">
        <v>65</v>
      </c>
      <c r="H51" s="10" t="s">
        <v>65</v>
      </c>
      <c r="I51" s="10">
        <v>1</v>
      </c>
      <c r="J51" s="10" t="s">
        <v>65</v>
      </c>
      <c r="K51" s="10">
        <v>1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58</v>
      </c>
      <c r="D52" s="10">
        <v>4</v>
      </c>
      <c r="E52" s="10" t="s">
        <v>65</v>
      </c>
      <c r="F52" s="10" t="s">
        <v>65</v>
      </c>
      <c r="G52" s="10" t="s">
        <v>65</v>
      </c>
      <c r="H52" s="10">
        <v>2</v>
      </c>
      <c r="I52" s="10">
        <v>1</v>
      </c>
      <c r="J52" s="10">
        <v>1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68</v>
      </c>
      <c r="D53" s="10">
        <v>3</v>
      </c>
      <c r="E53" s="10" t="s">
        <v>65</v>
      </c>
      <c r="F53" s="10" t="s">
        <v>65</v>
      </c>
      <c r="G53" s="10">
        <v>2</v>
      </c>
      <c r="H53" s="10" t="s">
        <v>65</v>
      </c>
      <c r="I53" s="10" t="s">
        <v>65</v>
      </c>
      <c r="J53" s="10" t="s">
        <v>65</v>
      </c>
      <c r="K53" s="10">
        <v>1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58</v>
      </c>
      <c r="D54" s="10">
        <v>2</v>
      </c>
      <c r="E54" s="10" t="s">
        <v>65</v>
      </c>
      <c r="F54" s="10" t="s">
        <v>65</v>
      </c>
      <c r="G54" s="10">
        <v>1</v>
      </c>
      <c r="H54" s="10" t="s">
        <v>65</v>
      </c>
      <c r="I54" s="10">
        <v>1</v>
      </c>
      <c r="J54" s="10" t="s">
        <v>65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71</v>
      </c>
      <c r="D55" s="10">
        <v>3</v>
      </c>
      <c r="E55" s="10" t="s">
        <v>65</v>
      </c>
      <c r="F55" s="10" t="s">
        <v>65</v>
      </c>
      <c r="G55" s="10">
        <v>1</v>
      </c>
      <c r="H55" s="10">
        <v>1</v>
      </c>
      <c r="I55" s="10" t="s">
        <v>65</v>
      </c>
      <c r="J55" s="10" t="s">
        <v>65</v>
      </c>
      <c r="K55" s="10">
        <v>1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68</v>
      </c>
      <c r="D56" s="10">
        <v>2</v>
      </c>
      <c r="E56" s="10" t="s">
        <v>65</v>
      </c>
      <c r="F56" s="10" t="s">
        <v>65</v>
      </c>
      <c r="G56" s="10">
        <v>1</v>
      </c>
      <c r="H56" s="10" t="s">
        <v>65</v>
      </c>
      <c r="I56" s="10" t="s">
        <v>65</v>
      </c>
      <c r="J56" s="10" t="s">
        <v>65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50</v>
      </c>
      <c r="D57" s="10">
        <v>3</v>
      </c>
      <c r="E57" s="10" t="s">
        <v>65</v>
      </c>
      <c r="F57" s="10" t="s">
        <v>65</v>
      </c>
      <c r="G57" s="10">
        <v>2</v>
      </c>
      <c r="H57" s="10" t="s">
        <v>65</v>
      </c>
      <c r="I57" s="10" t="s">
        <v>65</v>
      </c>
      <c r="J57" s="10">
        <v>1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46</v>
      </c>
      <c r="D58" s="10">
        <v>1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>
        <v>1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44</v>
      </c>
      <c r="D59" s="10">
        <v>2</v>
      </c>
      <c r="E59" s="10" t="s">
        <v>65</v>
      </c>
      <c r="F59" s="10" t="s">
        <v>65</v>
      </c>
      <c r="G59" s="10">
        <v>1</v>
      </c>
      <c r="H59" s="10">
        <v>1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21</v>
      </c>
      <c r="D60" s="10">
        <v>2</v>
      </c>
      <c r="E60" s="10" t="s">
        <v>65</v>
      </c>
      <c r="F60" s="10" t="s">
        <v>65</v>
      </c>
      <c r="G60" s="10">
        <v>1</v>
      </c>
      <c r="H60" s="10" t="s">
        <v>65</v>
      </c>
      <c r="I60" s="10" t="s">
        <v>65</v>
      </c>
      <c r="J60" s="10" t="s">
        <v>65</v>
      </c>
      <c r="K60" s="10">
        <v>1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23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7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8</v>
      </c>
      <c r="D63" s="10">
        <v>1</v>
      </c>
      <c r="E63" s="10" t="s">
        <v>65</v>
      </c>
      <c r="F63" s="10" t="s">
        <v>65</v>
      </c>
      <c r="G63" s="10">
        <v>1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7064</v>
      </c>
      <c r="D5" s="3">
        <v>1388</v>
      </c>
      <c r="E5" s="3">
        <v>32</v>
      </c>
      <c r="F5" s="3">
        <v>60</v>
      </c>
      <c r="G5" s="3">
        <v>398</v>
      </c>
      <c r="H5" s="3">
        <v>466</v>
      </c>
      <c r="I5" s="3">
        <v>131</v>
      </c>
      <c r="J5" s="3">
        <v>231</v>
      </c>
      <c r="K5" s="3">
        <v>70</v>
      </c>
    </row>
    <row r="6" spans="1:33" ht="12" customHeight="1" x14ac:dyDescent="0.2">
      <c r="A6" s="29" t="s">
        <v>54</v>
      </c>
      <c r="B6" s="1" t="s">
        <v>14</v>
      </c>
      <c r="C6" s="10">
        <v>104</v>
      </c>
      <c r="D6" s="10">
        <v>58</v>
      </c>
      <c r="E6" s="10">
        <v>32</v>
      </c>
      <c r="F6" s="10">
        <v>26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213</v>
      </c>
      <c r="D7" s="10">
        <v>198</v>
      </c>
      <c r="E7" s="10" t="s">
        <v>65</v>
      </c>
      <c r="F7" s="10">
        <v>34</v>
      </c>
      <c r="G7" s="10">
        <v>164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266</v>
      </c>
      <c r="D8" s="10">
        <v>251</v>
      </c>
      <c r="E8" s="10" t="s">
        <v>65</v>
      </c>
      <c r="F8" s="10" t="s">
        <v>65</v>
      </c>
      <c r="G8" s="10">
        <v>143</v>
      </c>
      <c r="H8" s="10">
        <v>108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474</v>
      </c>
      <c r="D9" s="10">
        <v>350</v>
      </c>
      <c r="E9" s="10" t="s">
        <v>65</v>
      </c>
      <c r="F9" s="10" t="s">
        <v>65</v>
      </c>
      <c r="G9" s="10">
        <v>4</v>
      </c>
      <c r="H9" s="10">
        <v>284</v>
      </c>
      <c r="I9" s="10">
        <v>17</v>
      </c>
      <c r="J9" s="10">
        <v>45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381</v>
      </c>
      <c r="D10" s="10">
        <v>137</v>
      </c>
      <c r="E10" s="10" t="s">
        <v>65</v>
      </c>
      <c r="F10" s="10" t="s">
        <v>65</v>
      </c>
      <c r="G10" s="10">
        <v>1</v>
      </c>
      <c r="H10" s="10">
        <v>17</v>
      </c>
      <c r="I10" s="10">
        <v>36</v>
      </c>
      <c r="J10" s="10">
        <v>80</v>
      </c>
      <c r="K10" s="10">
        <v>3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428</v>
      </c>
      <c r="D11" s="10">
        <v>64</v>
      </c>
      <c r="E11" s="10" t="s">
        <v>65</v>
      </c>
      <c r="F11" s="10" t="s">
        <v>65</v>
      </c>
      <c r="G11" s="10">
        <v>4</v>
      </c>
      <c r="H11" s="10">
        <v>10</v>
      </c>
      <c r="I11" s="10">
        <v>10</v>
      </c>
      <c r="J11" s="10">
        <v>34</v>
      </c>
      <c r="K11" s="10">
        <v>6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530</v>
      </c>
      <c r="D12" s="10">
        <v>61</v>
      </c>
      <c r="E12" s="10" t="s">
        <v>65</v>
      </c>
      <c r="F12" s="10" t="s">
        <v>65</v>
      </c>
      <c r="G12" s="10">
        <v>9</v>
      </c>
      <c r="H12" s="10">
        <v>7</v>
      </c>
      <c r="I12" s="10">
        <v>15</v>
      </c>
      <c r="J12" s="10">
        <v>19</v>
      </c>
      <c r="K12" s="10">
        <v>11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641</v>
      </c>
      <c r="D13" s="10">
        <v>53</v>
      </c>
      <c r="E13" s="10" t="s">
        <v>65</v>
      </c>
      <c r="F13" s="10" t="s">
        <v>65</v>
      </c>
      <c r="G13" s="10">
        <v>3</v>
      </c>
      <c r="H13" s="10">
        <v>9</v>
      </c>
      <c r="I13" s="10">
        <v>20</v>
      </c>
      <c r="J13" s="10">
        <v>11</v>
      </c>
      <c r="K13" s="10">
        <v>10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650</v>
      </c>
      <c r="D14" s="10">
        <v>28</v>
      </c>
      <c r="E14" s="10" t="s">
        <v>65</v>
      </c>
      <c r="F14" s="10" t="s">
        <v>65</v>
      </c>
      <c r="G14" s="10">
        <v>3</v>
      </c>
      <c r="H14" s="10">
        <v>2</v>
      </c>
      <c r="I14" s="10">
        <v>5</v>
      </c>
      <c r="J14" s="10">
        <v>10</v>
      </c>
      <c r="K14" s="10">
        <v>8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589</v>
      </c>
      <c r="D15" s="10">
        <v>23</v>
      </c>
      <c r="E15" s="10" t="s">
        <v>65</v>
      </c>
      <c r="F15" s="10" t="s">
        <v>65</v>
      </c>
      <c r="G15" s="10">
        <v>5</v>
      </c>
      <c r="H15" s="10">
        <v>5</v>
      </c>
      <c r="I15" s="10">
        <v>4</v>
      </c>
      <c r="J15" s="10">
        <v>6</v>
      </c>
      <c r="K15" s="10">
        <v>3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551</v>
      </c>
      <c r="D16" s="10">
        <v>28</v>
      </c>
      <c r="E16" s="10" t="s">
        <v>65</v>
      </c>
      <c r="F16" s="10" t="s">
        <v>65</v>
      </c>
      <c r="G16" s="10">
        <v>13</v>
      </c>
      <c r="H16" s="10">
        <v>2</v>
      </c>
      <c r="I16" s="10">
        <v>6</v>
      </c>
      <c r="J16" s="10">
        <v>5</v>
      </c>
      <c r="K16" s="10">
        <v>2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494</v>
      </c>
      <c r="D17" s="10">
        <v>29</v>
      </c>
      <c r="E17" s="10" t="s">
        <v>65</v>
      </c>
      <c r="F17" s="10" t="s">
        <v>65</v>
      </c>
      <c r="G17" s="10">
        <v>6</v>
      </c>
      <c r="H17" s="10">
        <v>4</v>
      </c>
      <c r="I17" s="10">
        <v>4</v>
      </c>
      <c r="J17" s="10">
        <v>8</v>
      </c>
      <c r="K17" s="10">
        <v>7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430</v>
      </c>
      <c r="D18" s="10">
        <v>29</v>
      </c>
      <c r="E18" s="10" t="s">
        <v>65</v>
      </c>
      <c r="F18" s="10" t="s">
        <v>65</v>
      </c>
      <c r="G18" s="10">
        <v>14</v>
      </c>
      <c r="H18" s="10">
        <v>3</v>
      </c>
      <c r="I18" s="10">
        <v>4</v>
      </c>
      <c r="J18" s="10">
        <v>1</v>
      </c>
      <c r="K18" s="10">
        <v>7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351</v>
      </c>
      <c r="D19" s="10">
        <v>28</v>
      </c>
      <c r="E19" s="10" t="s">
        <v>65</v>
      </c>
      <c r="F19" s="10" t="s">
        <v>65</v>
      </c>
      <c r="G19" s="10">
        <v>11</v>
      </c>
      <c r="H19" s="10">
        <v>8</v>
      </c>
      <c r="I19" s="10">
        <v>4</v>
      </c>
      <c r="J19" s="10">
        <v>3</v>
      </c>
      <c r="K19" s="10">
        <v>2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368</v>
      </c>
      <c r="D20" s="10">
        <v>19</v>
      </c>
      <c r="E20" s="10" t="s">
        <v>65</v>
      </c>
      <c r="F20" s="10" t="s">
        <v>65</v>
      </c>
      <c r="G20" s="10">
        <v>4</v>
      </c>
      <c r="H20" s="10">
        <v>3</v>
      </c>
      <c r="I20" s="10">
        <v>2</v>
      </c>
      <c r="J20" s="10">
        <v>4</v>
      </c>
      <c r="K20" s="10">
        <v>6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312</v>
      </c>
      <c r="D21" s="10">
        <v>16</v>
      </c>
      <c r="E21" s="10" t="s">
        <v>65</v>
      </c>
      <c r="F21" s="10" t="s">
        <v>65</v>
      </c>
      <c r="G21" s="10">
        <v>7</v>
      </c>
      <c r="H21" s="10">
        <v>1</v>
      </c>
      <c r="I21" s="10">
        <v>3</v>
      </c>
      <c r="J21" s="10">
        <v>1</v>
      </c>
      <c r="K21" s="10">
        <v>4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157</v>
      </c>
      <c r="D22" s="10">
        <v>10</v>
      </c>
      <c r="E22" s="10" t="s">
        <v>65</v>
      </c>
      <c r="F22" s="10" t="s">
        <v>65</v>
      </c>
      <c r="G22" s="10">
        <v>5</v>
      </c>
      <c r="H22" s="10">
        <v>2</v>
      </c>
      <c r="I22" s="10" t="s">
        <v>65</v>
      </c>
      <c r="J22" s="10">
        <v>3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74</v>
      </c>
      <c r="D23" s="10">
        <v>3</v>
      </c>
      <c r="E23" s="10" t="s">
        <v>65</v>
      </c>
      <c r="F23" s="10" t="s">
        <v>65</v>
      </c>
      <c r="G23" s="10">
        <v>1</v>
      </c>
      <c r="H23" s="10">
        <v>1</v>
      </c>
      <c r="I23" s="10" t="s">
        <v>65</v>
      </c>
      <c r="J23" s="10">
        <v>1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51</v>
      </c>
      <c r="D24" s="10">
        <v>3</v>
      </c>
      <c r="E24" s="10" t="s">
        <v>65</v>
      </c>
      <c r="F24" s="10" t="s">
        <v>65</v>
      </c>
      <c r="G24" s="10">
        <v>1</v>
      </c>
      <c r="H24" s="10" t="s">
        <v>65</v>
      </c>
      <c r="I24" s="10">
        <v>1</v>
      </c>
      <c r="J24" s="10" t="s">
        <v>65</v>
      </c>
      <c r="K24" s="10">
        <v>1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3827</v>
      </c>
      <c r="D25" s="3">
        <v>753</v>
      </c>
      <c r="E25" s="3">
        <v>20</v>
      </c>
      <c r="F25" s="3">
        <v>32</v>
      </c>
      <c r="G25" s="3">
        <v>188</v>
      </c>
      <c r="H25" s="3">
        <v>250</v>
      </c>
      <c r="I25" s="3">
        <v>81</v>
      </c>
      <c r="J25" s="3">
        <v>146</v>
      </c>
      <c r="K25" s="3">
        <v>36</v>
      </c>
    </row>
    <row r="26" spans="1:13" ht="12" customHeight="1" x14ac:dyDescent="0.25">
      <c r="A26" s="29" t="s">
        <v>54</v>
      </c>
      <c r="B26" s="1" t="s">
        <v>14</v>
      </c>
      <c r="C26" s="10">
        <v>56</v>
      </c>
      <c r="D26" s="10">
        <v>33</v>
      </c>
      <c r="E26" s="10">
        <v>20</v>
      </c>
      <c r="F26" s="10">
        <v>13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104</v>
      </c>
      <c r="D27" s="10">
        <v>95</v>
      </c>
      <c r="E27" s="10" t="s">
        <v>65</v>
      </c>
      <c r="F27" s="10">
        <v>19</v>
      </c>
      <c r="G27" s="10">
        <v>76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128</v>
      </c>
      <c r="D28" s="10">
        <v>120</v>
      </c>
      <c r="E28" s="10" t="s">
        <v>65</v>
      </c>
      <c r="F28" s="10" t="s">
        <v>65</v>
      </c>
      <c r="G28" s="10">
        <v>60</v>
      </c>
      <c r="H28" s="10">
        <v>60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253</v>
      </c>
      <c r="D29" s="10">
        <v>192</v>
      </c>
      <c r="E29" s="10" t="s">
        <v>65</v>
      </c>
      <c r="F29" s="10" t="s">
        <v>65</v>
      </c>
      <c r="G29" s="10">
        <v>3</v>
      </c>
      <c r="H29" s="10">
        <v>149</v>
      </c>
      <c r="I29" s="10">
        <v>9</v>
      </c>
      <c r="J29" s="10">
        <v>31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207</v>
      </c>
      <c r="D30" s="10">
        <v>88</v>
      </c>
      <c r="E30" s="10" t="s">
        <v>65</v>
      </c>
      <c r="F30" s="10" t="s">
        <v>65</v>
      </c>
      <c r="G30" s="10">
        <v>1</v>
      </c>
      <c r="H30" s="10">
        <v>11</v>
      </c>
      <c r="I30" s="10">
        <v>24</v>
      </c>
      <c r="J30" s="10">
        <v>51</v>
      </c>
      <c r="K30" s="10">
        <v>1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223</v>
      </c>
      <c r="D31" s="10">
        <v>43</v>
      </c>
      <c r="E31" s="10" t="s">
        <v>65</v>
      </c>
      <c r="F31" s="10" t="s">
        <v>65</v>
      </c>
      <c r="G31" s="10">
        <v>4</v>
      </c>
      <c r="H31" s="10">
        <v>6</v>
      </c>
      <c r="I31" s="10">
        <v>10</v>
      </c>
      <c r="J31" s="10">
        <v>21</v>
      </c>
      <c r="K31" s="10">
        <v>2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277</v>
      </c>
      <c r="D32" s="10">
        <v>29</v>
      </c>
      <c r="E32" s="10" t="s">
        <v>65</v>
      </c>
      <c r="F32" s="10" t="s">
        <v>65</v>
      </c>
      <c r="G32" s="10">
        <v>5</v>
      </c>
      <c r="H32" s="10">
        <v>2</v>
      </c>
      <c r="I32" s="10">
        <v>9</v>
      </c>
      <c r="J32" s="10">
        <v>9</v>
      </c>
      <c r="K32" s="10">
        <v>4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330</v>
      </c>
      <c r="D33" s="10">
        <v>32</v>
      </c>
      <c r="E33" s="10" t="s">
        <v>65</v>
      </c>
      <c r="F33" s="10" t="s">
        <v>65</v>
      </c>
      <c r="G33" s="10">
        <v>1</v>
      </c>
      <c r="H33" s="10">
        <v>6</v>
      </c>
      <c r="I33" s="10">
        <v>12</v>
      </c>
      <c r="J33" s="10">
        <v>7</v>
      </c>
      <c r="K33" s="10">
        <v>6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352</v>
      </c>
      <c r="D34" s="10">
        <v>15</v>
      </c>
      <c r="E34" s="10" t="s">
        <v>65</v>
      </c>
      <c r="F34" s="10" t="s">
        <v>65</v>
      </c>
      <c r="G34" s="10">
        <v>1</v>
      </c>
      <c r="H34" s="10">
        <v>1</v>
      </c>
      <c r="I34" s="10">
        <v>2</v>
      </c>
      <c r="J34" s="10">
        <v>7</v>
      </c>
      <c r="K34" s="10">
        <v>4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330</v>
      </c>
      <c r="D35" s="10">
        <v>14</v>
      </c>
      <c r="E35" s="10" t="s">
        <v>65</v>
      </c>
      <c r="F35" s="10" t="s">
        <v>65</v>
      </c>
      <c r="G35" s="10">
        <v>2</v>
      </c>
      <c r="H35" s="10">
        <v>4</v>
      </c>
      <c r="I35" s="10">
        <v>3</v>
      </c>
      <c r="J35" s="10">
        <v>3</v>
      </c>
      <c r="K35" s="10">
        <v>2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297</v>
      </c>
      <c r="D36" s="10">
        <v>16</v>
      </c>
      <c r="E36" s="10" t="s">
        <v>65</v>
      </c>
      <c r="F36" s="10" t="s">
        <v>65</v>
      </c>
      <c r="G36" s="10">
        <v>7</v>
      </c>
      <c r="H36" s="10">
        <v>1</v>
      </c>
      <c r="I36" s="10">
        <v>4</v>
      </c>
      <c r="J36" s="10">
        <v>3</v>
      </c>
      <c r="K36" s="10">
        <v>1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293</v>
      </c>
      <c r="D37" s="10">
        <v>21</v>
      </c>
      <c r="E37" s="10" t="s">
        <v>65</v>
      </c>
      <c r="F37" s="10" t="s">
        <v>65</v>
      </c>
      <c r="G37" s="10">
        <v>3</v>
      </c>
      <c r="H37" s="10">
        <v>2</v>
      </c>
      <c r="I37" s="10">
        <v>3</v>
      </c>
      <c r="J37" s="10">
        <v>6</v>
      </c>
      <c r="K37" s="10">
        <v>7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245</v>
      </c>
      <c r="D38" s="10">
        <v>19</v>
      </c>
      <c r="E38" s="10" t="s">
        <v>65</v>
      </c>
      <c r="F38" s="10" t="s">
        <v>65</v>
      </c>
      <c r="G38" s="10">
        <v>10</v>
      </c>
      <c r="H38" s="10">
        <v>2</v>
      </c>
      <c r="I38" s="10">
        <v>2</v>
      </c>
      <c r="J38" s="10" t="s">
        <v>65</v>
      </c>
      <c r="K38" s="10">
        <v>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207</v>
      </c>
      <c r="D39" s="10">
        <v>15</v>
      </c>
      <c r="E39" s="10" t="s">
        <v>65</v>
      </c>
      <c r="F39" s="10" t="s">
        <v>65</v>
      </c>
      <c r="G39" s="10">
        <v>7</v>
      </c>
      <c r="H39" s="10">
        <v>3</v>
      </c>
      <c r="I39" s="10">
        <v>2</v>
      </c>
      <c r="J39" s="10">
        <v>3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182</v>
      </c>
      <c r="D40" s="10">
        <v>5</v>
      </c>
      <c r="E40" s="10" t="s">
        <v>65</v>
      </c>
      <c r="F40" s="10" t="s">
        <v>65</v>
      </c>
      <c r="G40" s="10" t="s">
        <v>65</v>
      </c>
      <c r="H40" s="10">
        <v>2</v>
      </c>
      <c r="I40" s="10">
        <v>1</v>
      </c>
      <c r="J40" s="10">
        <v>1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189</v>
      </c>
      <c r="D41" s="10">
        <v>8</v>
      </c>
      <c r="E41" s="10" t="s">
        <v>65</v>
      </c>
      <c r="F41" s="10" t="s">
        <v>65</v>
      </c>
      <c r="G41" s="10">
        <v>4</v>
      </c>
      <c r="H41" s="10" t="s">
        <v>65</v>
      </c>
      <c r="I41" s="10" t="s">
        <v>65</v>
      </c>
      <c r="J41" s="10">
        <v>1</v>
      </c>
      <c r="K41" s="10">
        <v>3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86</v>
      </c>
      <c r="D42" s="10">
        <v>5</v>
      </c>
      <c r="E42" s="10" t="s">
        <v>65</v>
      </c>
      <c r="F42" s="10" t="s">
        <v>65</v>
      </c>
      <c r="G42" s="10">
        <v>2</v>
      </c>
      <c r="H42" s="10">
        <v>1</v>
      </c>
      <c r="I42" s="10" t="s">
        <v>65</v>
      </c>
      <c r="J42" s="10">
        <v>2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36</v>
      </c>
      <c r="D43" s="10">
        <v>2</v>
      </c>
      <c r="E43" s="10" t="s">
        <v>65</v>
      </c>
      <c r="F43" s="10" t="s">
        <v>65</v>
      </c>
      <c r="G43" s="10">
        <v>1</v>
      </c>
      <c r="H43" s="10" t="s">
        <v>65</v>
      </c>
      <c r="I43" s="10" t="s">
        <v>65</v>
      </c>
      <c r="J43" s="10">
        <v>1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32</v>
      </c>
      <c r="D44" s="10">
        <v>1</v>
      </c>
      <c r="E44" s="10" t="s">
        <v>65</v>
      </c>
      <c r="F44" s="10" t="s">
        <v>65</v>
      </c>
      <c r="G44" s="10">
        <v>1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3237</v>
      </c>
      <c r="D45" s="3">
        <v>635</v>
      </c>
      <c r="E45" s="3">
        <v>12</v>
      </c>
      <c r="F45" s="3">
        <v>28</v>
      </c>
      <c r="G45" s="3">
        <v>210</v>
      </c>
      <c r="H45" s="3">
        <v>216</v>
      </c>
      <c r="I45" s="3">
        <v>50</v>
      </c>
      <c r="J45" s="3">
        <v>85</v>
      </c>
      <c r="K45" s="3">
        <v>34</v>
      </c>
    </row>
    <row r="46" spans="1:13" ht="12" customHeight="1" x14ac:dyDescent="0.2">
      <c r="A46" s="29" t="s">
        <v>54</v>
      </c>
      <c r="B46" s="1" t="s">
        <v>14</v>
      </c>
      <c r="C46" s="10">
        <v>48</v>
      </c>
      <c r="D46" s="10">
        <v>25</v>
      </c>
      <c r="E46" s="10">
        <v>12</v>
      </c>
      <c r="F46" s="10">
        <v>13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109</v>
      </c>
      <c r="D47" s="10">
        <v>103</v>
      </c>
      <c r="E47" s="10" t="s">
        <v>65</v>
      </c>
      <c r="F47" s="10">
        <v>15</v>
      </c>
      <c r="G47" s="10">
        <v>88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138</v>
      </c>
      <c r="D48" s="10">
        <v>131</v>
      </c>
      <c r="E48" s="10" t="s">
        <v>65</v>
      </c>
      <c r="F48" s="10" t="s">
        <v>65</v>
      </c>
      <c r="G48" s="10">
        <v>83</v>
      </c>
      <c r="H48" s="10">
        <v>48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221</v>
      </c>
      <c r="D49" s="10">
        <v>158</v>
      </c>
      <c r="E49" s="10" t="s">
        <v>65</v>
      </c>
      <c r="F49" s="10" t="s">
        <v>65</v>
      </c>
      <c r="G49" s="10">
        <v>1</v>
      </c>
      <c r="H49" s="10">
        <v>135</v>
      </c>
      <c r="I49" s="10">
        <v>8</v>
      </c>
      <c r="J49" s="10">
        <v>14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174</v>
      </c>
      <c r="D50" s="10">
        <v>49</v>
      </c>
      <c r="E50" s="10" t="s">
        <v>65</v>
      </c>
      <c r="F50" s="10" t="s">
        <v>65</v>
      </c>
      <c r="G50" s="10" t="s">
        <v>65</v>
      </c>
      <c r="H50" s="10">
        <v>6</v>
      </c>
      <c r="I50" s="10">
        <v>12</v>
      </c>
      <c r="J50" s="10">
        <v>29</v>
      </c>
      <c r="K50" s="10">
        <v>2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205</v>
      </c>
      <c r="D51" s="10">
        <v>21</v>
      </c>
      <c r="E51" s="10" t="s">
        <v>65</v>
      </c>
      <c r="F51" s="10" t="s">
        <v>65</v>
      </c>
      <c r="G51" s="10" t="s">
        <v>65</v>
      </c>
      <c r="H51" s="10">
        <v>4</v>
      </c>
      <c r="I51" s="10" t="s">
        <v>65</v>
      </c>
      <c r="J51" s="10">
        <v>13</v>
      </c>
      <c r="K51" s="10">
        <v>4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253</v>
      </c>
      <c r="D52" s="10">
        <v>32</v>
      </c>
      <c r="E52" s="10" t="s">
        <v>65</v>
      </c>
      <c r="F52" s="10" t="s">
        <v>65</v>
      </c>
      <c r="G52" s="10">
        <v>4</v>
      </c>
      <c r="H52" s="10">
        <v>5</v>
      </c>
      <c r="I52" s="10">
        <v>6</v>
      </c>
      <c r="J52" s="10">
        <v>10</v>
      </c>
      <c r="K52" s="10">
        <v>7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311</v>
      </c>
      <c r="D53" s="10">
        <v>21</v>
      </c>
      <c r="E53" s="10" t="s">
        <v>65</v>
      </c>
      <c r="F53" s="10" t="s">
        <v>65</v>
      </c>
      <c r="G53" s="10">
        <v>2</v>
      </c>
      <c r="H53" s="10">
        <v>3</v>
      </c>
      <c r="I53" s="10">
        <v>8</v>
      </c>
      <c r="J53" s="10">
        <v>4</v>
      </c>
      <c r="K53" s="10">
        <v>4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298</v>
      </c>
      <c r="D54" s="10">
        <v>13</v>
      </c>
      <c r="E54" s="10" t="s">
        <v>65</v>
      </c>
      <c r="F54" s="10" t="s">
        <v>65</v>
      </c>
      <c r="G54" s="10">
        <v>2</v>
      </c>
      <c r="H54" s="10">
        <v>1</v>
      </c>
      <c r="I54" s="10">
        <v>3</v>
      </c>
      <c r="J54" s="10">
        <v>3</v>
      </c>
      <c r="K54" s="10">
        <v>4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259</v>
      </c>
      <c r="D55" s="10">
        <v>9</v>
      </c>
      <c r="E55" s="10" t="s">
        <v>65</v>
      </c>
      <c r="F55" s="10" t="s">
        <v>65</v>
      </c>
      <c r="G55" s="10">
        <v>3</v>
      </c>
      <c r="H55" s="10">
        <v>1</v>
      </c>
      <c r="I55" s="10">
        <v>1</v>
      </c>
      <c r="J55" s="10">
        <v>3</v>
      </c>
      <c r="K55" s="10">
        <v>1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254</v>
      </c>
      <c r="D56" s="10">
        <v>12</v>
      </c>
      <c r="E56" s="10" t="s">
        <v>65</v>
      </c>
      <c r="F56" s="10" t="s">
        <v>65</v>
      </c>
      <c r="G56" s="10">
        <v>6</v>
      </c>
      <c r="H56" s="10">
        <v>1</v>
      </c>
      <c r="I56" s="10">
        <v>2</v>
      </c>
      <c r="J56" s="10">
        <v>2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201</v>
      </c>
      <c r="D57" s="10">
        <v>8</v>
      </c>
      <c r="E57" s="10" t="s">
        <v>65</v>
      </c>
      <c r="F57" s="10" t="s">
        <v>65</v>
      </c>
      <c r="G57" s="10">
        <v>3</v>
      </c>
      <c r="H57" s="10">
        <v>2</v>
      </c>
      <c r="I57" s="10">
        <v>1</v>
      </c>
      <c r="J57" s="10">
        <v>2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185</v>
      </c>
      <c r="D58" s="10">
        <v>10</v>
      </c>
      <c r="E58" s="10" t="s">
        <v>65</v>
      </c>
      <c r="F58" s="10" t="s">
        <v>65</v>
      </c>
      <c r="G58" s="10">
        <v>4</v>
      </c>
      <c r="H58" s="10">
        <v>1</v>
      </c>
      <c r="I58" s="10">
        <v>2</v>
      </c>
      <c r="J58" s="10">
        <v>1</v>
      </c>
      <c r="K58" s="10">
        <v>2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144</v>
      </c>
      <c r="D59" s="10">
        <v>13</v>
      </c>
      <c r="E59" s="10" t="s">
        <v>65</v>
      </c>
      <c r="F59" s="10" t="s">
        <v>65</v>
      </c>
      <c r="G59" s="10">
        <v>4</v>
      </c>
      <c r="H59" s="10">
        <v>5</v>
      </c>
      <c r="I59" s="10">
        <v>2</v>
      </c>
      <c r="J59" s="10" t="s">
        <v>65</v>
      </c>
      <c r="K59" s="10">
        <v>2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186</v>
      </c>
      <c r="D60" s="10">
        <v>14</v>
      </c>
      <c r="E60" s="10" t="s">
        <v>65</v>
      </c>
      <c r="F60" s="10" t="s">
        <v>65</v>
      </c>
      <c r="G60" s="10">
        <v>4</v>
      </c>
      <c r="H60" s="10">
        <v>1</v>
      </c>
      <c r="I60" s="10">
        <v>1</v>
      </c>
      <c r="J60" s="10">
        <v>3</v>
      </c>
      <c r="K60" s="10">
        <v>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123</v>
      </c>
      <c r="D61" s="10">
        <v>8</v>
      </c>
      <c r="E61" s="10" t="s">
        <v>65</v>
      </c>
      <c r="F61" s="10" t="s">
        <v>65</v>
      </c>
      <c r="G61" s="10">
        <v>3</v>
      </c>
      <c r="H61" s="10">
        <v>1</v>
      </c>
      <c r="I61" s="10">
        <v>3</v>
      </c>
      <c r="J61" s="10" t="s">
        <v>65</v>
      </c>
      <c r="K61" s="10">
        <v>1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71</v>
      </c>
      <c r="D62" s="10">
        <v>5</v>
      </c>
      <c r="E62" s="10" t="s">
        <v>65</v>
      </c>
      <c r="F62" s="10" t="s">
        <v>65</v>
      </c>
      <c r="G62" s="10">
        <v>3</v>
      </c>
      <c r="H62" s="10">
        <v>1</v>
      </c>
      <c r="I62" s="10" t="s">
        <v>65</v>
      </c>
      <c r="J62" s="10">
        <v>1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38</v>
      </c>
      <c r="D63" s="10">
        <v>1</v>
      </c>
      <c r="E63" s="10" t="s">
        <v>65</v>
      </c>
      <c r="F63" s="10" t="s">
        <v>65</v>
      </c>
      <c r="G63" s="10" t="s">
        <v>65</v>
      </c>
      <c r="H63" s="10">
        <v>1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19</v>
      </c>
      <c r="D64" s="6">
        <v>2</v>
      </c>
      <c r="E64" s="6" t="s">
        <v>65</v>
      </c>
      <c r="F64" s="6" t="s">
        <v>65</v>
      </c>
      <c r="G64" s="6" t="s">
        <v>65</v>
      </c>
      <c r="H64" s="6" t="s">
        <v>65</v>
      </c>
      <c r="I64" s="6">
        <v>1</v>
      </c>
      <c r="J64" s="6" t="s">
        <v>65</v>
      </c>
      <c r="K64" s="6">
        <v>1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8503</v>
      </c>
      <c r="D5" s="3">
        <v>1306</v>
      </c>
      <c r="E5" s="3">
        <v>16</v>
      </c>
      <c r="F5" s="3">
        <v>46</v>
      </c>
      <c r="G5" s="3">
        <v>401</v>
      </c>
      <c r="H5" s="3">
        <v>477</v>
      </c>
      <c r="I5" s="3">
        <v>140</v>
      </c>
      <c r="J5" s="3">
        <v>193</v>
      </c>
      <c r="K5" s="3">
        <v>33</v>
      </c>
    </row>
    <row r="6" spans="1:32" ht="12" customHeight="1" x14ac:dyDescent="0.2">
      <c r="A6" s="29" t="s">
        <v>54</v>
      </c>
      <c r="B6" s="1" t="s">
        <v>14</v>
      </c>
      <c r="C6" s="10">
        <v>108</v>
      </c>
      <c r="D6" s="10">
        <v>44</v>
      </c>
      <c r="E6" s="10">
        <v>16</v>
      </c>
      <c r="F6" s="10">
        <v>28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185</v>
      </c>
      <c r="D7" s="10">
        <v>159</v>
      </c>
      <c r="E7" s="10" t="s">
        <v>65</v>
      </c>
      <c r="F7" s="10">
        <v>18</v>
      </c>
      <c r="G7" s="10">
        <v>141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255</v>
      </c>
      <c r="D8" s="10">
        <v>235</v>
      </c>
      <c r="E8" s="10" t="s">
        <v>65</v>
      </c>
      <c r="F8" s="10" t="s">
        <v>65</v>
      </c>
      <c r="G8" s="10">
        <v>128</v>
      </c>
      <c r="H8" s="10">
        <v>107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499</v>
      </c>
      <c r="D9" s="10">
        <v>339</v>
      </c>
      <c r="E9" s="10" t="s">
        <v>65</v>
      </c>
      <c r="F9" s="10" t="s">
        <v>65</v>
      </c>
      <c r="G9" s="10">
        <v>8</v>
      </c>
      <c r="H9" s="10">
        <v>279</v>
      </c>
      <c r="I9" s="10">
        <v>21</v>
      </c>
      <c r="J9" s="10">
        <v>31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421</v>
      </c>
      <c r="D10" s="10">
        <v>109</v>
      </c>
      <c r="E10" s="10" t="s">
        <v>65</v>
      </c>
      <c r="F10" s="10" t="s">
        <v>65</v>
      </c>
      <c r="G10" s="10">
        <v>4</v>
      </c>
      <c r="H10" s="10">
        <v>11</v>
      </c>
      <c r="I10" s="10">
        <v>37</v>
      </c>
      <c r="J10" s="10">
        <v>55</v>
      </c>
      <c r="K10" s="10">
        <v>2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529</v>
      </c>
      <c r="D11" s="10">
        <v>63</v>
      </c>
      <c r="E11" s="10" t="s">
        <v>65</v>
      </c>
      <c r="F11" s="10" t="s">
        <v>65</v>
      </c>
      <c r="G11" s="10">
        <v>6</v>
      </c>
      <c r="H11" s="10">
        <v>8</v>
      </c>
      <c r="I11" s="10">
        <v>14</v>
      </c>
      <c r="J11" s="10">
        <v>28</v>
      </c>
      <c r="K11" s="10">
        <v>7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615</v>
      </c>
      <c r="D12" s="10">
        <v>53</v>
      </c>
      <c r="E12" s="10" t="s">
        <v>65</v>
      </c>
      <c r="F12" s="10" t="s">
        <v>65</v>
      </c>
      <c r="G12" s="10">
        <v>3</v>
      </c>
      <c r="H12" s="10">
        <v>10</v>
      </c>
      <c r="I12" s="10">
        <v>14</v>
      </c>
      <c r="J12" s="10">
        <v>22</v>
      </c>
      <c r="K12" s="10">
        <v>4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692</v>
      </c>
      <c r="D13" s="10">
        <v>50</v>
      </c>
      <c r="E13" s="10" t="s">
        <v>65</v>
      </c>
      <c r="F13" s="10" t="s">
        <v>65</v>
      </c>
      <c r="G13" s="10">
        <v>13</v>
      </c>
      <c r="H13" s="10">
        <v>11</v>
      </c>
      <c r="I13" s="10">
        <v>12</v>
      </c>
      <c r="J13" s="10">
        <v>12</v>
      </c>
      <c r="K13" s="10">
        <v>2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775</v>
      </c>
      <c r="D14" s="10">
        <v>64</v>
      </c>
      <c r="E14" s="10" t="s">
        <v>65</v>
      </c>
      <c r="F14" s="10" t="s">
        <v>65</v>
      </c>
      <c r="G14" s="10">
        <v>16</v>
      </c>
      <c r="H14" s="10">
        <v>15</v>
      </c>
      <c r="I14" s="10">
        <v>15</v>
      </c>
      <c r="J14" s="10">
        <v>13</v>
      </c>
      <c r="K14" s="10">
        <v>5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715</v>
      </c>
      <c r="D15" s="10">
        <v>41</v>
      </c>
      <c r="E15" s="10" t="s">
        <v>65</v>
      </c>
      <c r="F15" s="10" t="s">
        <v>65</v>
      </c>
      <c r="G15" s="10">
        <v>13</v>
      </c>
      <c r="H15" s="10">
        <v>10</v>
      </c>
      <c r="I15" s="10">
        <v>6</v>
      </c>
      <c r="J15" s="10">
        <v>8</v>
      </c>
      <c r="K15" s="10">
        <v>4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751</v>
      </c>
      <c r="D16" s="10">
        <v>26</v>
      </c>
      <c r="E16" s="10" t="s">
        <v>65</v>
      </c>
      <c r="F16" s="10" t="s">
        <v>65</v>
      </c>
      <c r="G16" s="10">
        <v>9</v>
      </c>
      <c r="H16" s="10">
        <v>5</v>
      </c>
      <c r="I16" s="10">
        <v>3</v>
      </c>
      <c r="J16" s="10">
        <v>6</v>
      </c>
      <c r="K16" s="10">
        <v>3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629</v>
      </c>
      <c r="D17" s="10">
        <v>26</v>
      </c>
      <c r="E17" s="10" t="s">
        <v>65</v>
      </c>
      <c r="F17" s="10" t="s">
        <v>65</v>
      </c>
      <c r="G17" s="10">
        <v>12</v>
      </c>
      <c r="H17" s="10">
        <v>5</v>
      </c>
      <c r="I17" s="10">
        <v>4</v>
      </c>
      <c r="J17" s="10">
        <v>3</v>
      </c>
      <c r="K17" s="10">
        <v>2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542</v>
      </c>
      <c r="D18" s="10">
        <v>25</v>
      </c>
      <c r="E18" s="10" t="s">
        <v>65</v>
      </c>
      <c r="F18" s="10" t="s">
        <v>65</v>
      </c>
      <c r="G18" s="10">
        <v>13</v>
      </c>
      <c r="H18" s="10">
        <v>3</v>
      </c>
      <c r="I18" s="10">
        <v>6</v>
      </c>
      <c r="J18" s="10">
        <v>2</v>
      </c>
      <c r="K18" s="10">
        <v>1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507</v>
      </c>
      <c r="D19" s="10">
        <v>24</v>
      </c>
      <c r="E19" s="10" t="s">
        <v>65</v>
      </c>
      <c r="F19" s="10" t="s">
        <v>65</v>
      </c>
      <c r="G19" s="10">
        <v>15</v>
      </c>
      <c r="H19" s="10">
        <v>1</v>
      </c>
      <c r="I19" s="10">
        <v>4</v>
      </c>
      <c r="J19" s="10">
        <v>2</v>
      </c>
      <c r="K19" s="10">
        <v>2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478</v>
      </c>
      <c r="D20" s="10">
        <v>15</v>
      </c>
      <c r="E20" s="10" t="s">
        <v>65</v>
      </c>
      <c r="F20" s="10" t="s">
        <v>65</v>
      </c>
      <c r="G20" s="10">
        <v>4</v>
      </c>
      <c r="H20" s="10">
        <v>5</v>
      </c>
      <c r="I20" s="10" t="s">
        <v>65</v>
      </c>
      <c r="J20" s="10">
        <v>6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407</v>
      </c>
      <c r="D21" s="10">
        <v>19</v>
      </c>
      <c r="E21" s="10" t="s">
        <v>65</v>
      </c>
      <c r="F21" s="10" t="s">
        <v>65</v>
      </c>
      <c r="G21" s="10">
        <v>9</v>
      </c>
      <c r="H21" s="10">
        <v>4</v>
      </c>
      <c r="I21" s="10">
        <v>1</v>
      </c>
      <c r="J21" s="10">
        <v>4</v>
      </c>
      <c r="K21" s="10">
        <v>1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219</v>
      </c>
      <c r="D22" s="10">
        <v>10</v>
      </c>
      <c r="E22" s="10" t="s">
        <v>65</v>
      </c>
      <c r="F22" s="10" t="s">
        <v>65</v>
      </c>
      <c r="G22" s="10">
        <v>4</v>
      </c>
      <c r="H22" s="10">
        <v>3</v>
      </c>
      <c r="I22" s="10">
        <v>2</v>
      </c>
      <c r="J22" s="10">
        <v>1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104</v>
      </c>
      <c r="D23" s="10">
        <v>2</v>
      </c>
      <c r="E23" s="10" t="s">
        <v>65</v>
      </c>
      <c r="F23" s="10" t="s">
        <v>65</v>
      </c>
      <c r="G23" s="10">
        <v>2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72</v>
      </c>
      <c r="D24" s="10">
        <v>2</v>
      </c>
      <c r="E24" s="10" t="s">
        <v>65</v>
      </c>
      <c r="F24" s="10" t="s">
        <v>65</v>
      </c>
      <c r="G24" s="10">
        <v>1</v>
      </c>
      <c r="H24" s="10" t="s">
        <v>65</v>
      </c>
      <c r="I24" s="10">
        <v>1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4494</v>
      </c>
      <c r="D25" s="3">
        <v>700</v>
      </c>
      <c r="E25" s="3">
        <v>12</v>
      </c>
      <c r="F25" s="3">
        <v>20</v>
      </c>
      <c r="G25" s="3">
        <v>209</v>
      </c>
      <c r="H25" s="3">
        <v>237</v>
      </c>
      <c r="I25" s="3">
        <v>82</v>
      </c>
      <c r="J25" s="3">
        <v>117</v>
      </c>
      <c r="K25" s="3">
        <v>23</v>
      </c>
    </row>
    <row r="26" spans="1:13" ht="12" customHeight="1" x14ac:dyDescent="0.25">
      <c r="A26" s="29" t="s">
        <v>54</v>
      </c>
      <c r="B26" s="1" t="s">
        <v>14</v>
      </c>
      <c r="C26" s="10">
        <v>62</v>
      </c>
      <c r="D26" s="10">
        <v>23</v>
      </c>
      <c r="E26" s="10">
        <v>12</v>
      </c>
      <c r="F26" s="10">
        <v>11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86</v>
      </c>
      <c r="D27" s="10">
        <v>79</v>
      </c>
      <c r="E27" s="10" t="s">
        <v>65</v>
      </c>
      <c r="F27" s="10">
        <v>9</v>
      </c>
      <c r="G27" s="10">
        <v>70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128</v>
      </c>
      <c r="D28" s="10">
        <v>117</v>
      </c>
      <c r="E28" s="10" t="s">
        <v>65</v>
      </c>
      <c r="F28" s="10" t="s">
        <v>65</v>
      </c>
      <c r="G28" s="10">
        <v>62</v>
      </c>
      <c r="H28" s="10">
        <v>55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240</v>
      </c>
      <c r="D29" s="10">
        <v>164</v>
      </c>
      <c r="E29" s="10" t="s">
        <v>65</v>
      </c>
      <c r="F29" s="10" t="s">
        <v>65</v>
      </c>
      <c r="G29" s="10">
        <v>4</v>
      </c>
      <c r="H29" s="10">
        <v>134</v>
      </c>
      <c r="I29" s="10">
        <v>9</v>
      </c>
      <c r="J29" s="10">
        <v>17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197</v>
      </c>
      <c r="D30" s="10">
        <v>67</v>
      </c>
      <c r="E30" s="10" t="s">
        <v>65</v>
      </c>
      <c r="F30" s="10" t="s">
        <v>65</v>
      </c>
      <c r="G30" s="10" t="s">
        <v>65</v>
      </c>
      <c r="H30" s="10">
        <v>8</v>
      </c>
      <c r="I30" s="10">
        <v>25</v>
      </c>
      <c r="J30" s="10">
        <v>33</v>
      </c>
      <c r="K30" s="10">
        <v>1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271</v>
      </c>
      <c r="D31" s="10">
        <v>36</v>
      </c>
      <c r="E31" s="10" t="s">
        <v>65</v>
      </c>
      <c r="F31" s="10" t="s">
        <v>65</v>
      </c>
      <c r="G31" s="10">
        <v>5</v>
      </c>
      <c r="H31" s="10">
        <v>2</v>
      </c>
      <c r="I31" s="10">
        <v>8</v>
      </c>
      <c r="J31" s="10">
        <v>16</v>
      </c>
      <c r="K31" s="10">
        <v>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342</v>
      </c>
      <c r="D32" s="10">
        <v>28</v>
      </c>
      <c r="E32" s="10" t="s">
        <v>65</v>
      </c>
      <c r="F32" s="10" t="s">
        <v>65</v>
      </c>
      <c r="G32" s="10">
        <v>1</v>
      </c>
      <c r="H32" s="10">
        <v>6</v>
      </c>
      <c r="I32" s="10">
        <v>8</v>
      </c>
      <c r="J32" s="10">
        <v>12</v>
      </c>
      <c r="K32" s="10">
        <v>1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371</v>
      </c>
      <c r="D33" s="10">
        <v>32</v>
      </c>
      <c r="E33" s="10" t="s">
        <v>65</v>
      </c>
      <c r="F33" s="10" t="s">
        <v>65</v>
      </c>
      <c r="G33" s="10">
        <v>8</v>
      </c>
      <c r="H33" s="10">
        <v>5</v>
      </c>
      <c r="I33" s="10">
        <v>9</v>
      </c>
      <c r="J33" s="10">
        <v>8</v>
      </c>
      <c r="K33" s="10">
        <v>2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412</v>
      </c>
      <c r="D34" s="10">
        <v>43</v>
      </c>
      <c r="E34" s="10" t="s">
        <v>65</v>
      </c>
      <c r="F34" s="10" t="s">
        <v>65</v>
      </c>
      <c r="G34" s="10">
        <v>11</v>
      </c>
      <c r="H34" s="10">
        <v>8</v>
      </c>
      <c r="I34" s="10">
        <v>10</v>
      </c>
      <c r="J34" s="10">
        <v>11</v>
      </c>
      <c r="K34" s="10">
        <v>3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402</v>
      </c>
      <c r="D35" s="10">
        <v>24</v>
      </c>
      <c r="E35" s="10" t="s">
        <v>65</v>
      </c>
      <c r="F35" s="10" t="s">
        <v>65</v>
      </c>
      <c r="G35" s="10">
        <v>7</v>
      </c>
      <c r="H35" s="10">
        <v>3</v>
      </c>
      <c r="I35" s="10">
        <v>3</v>
      </c>
      <c r="J35" s="10">
        <v>7</v>
      </c>
      <c r="K35" s="10">
        <v>4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401</v>
      </c>
      <c r="D36" s="10">
        <v>13</v>
      </c>
      <c r="E36" s="10" t="s">
        <v>65</v>
      </c>
      <c r="F36" s="10" t="s">
        <v>65</v>
      </c>
      <c r="G36" s="10">
        <v>4</v>
      </c>
      <c r="H36" s="10">
        <v>4</v>
      </c>
      <c r="I36" s="10">
        <v>1</v>
      </c>
      <c r="J36" s="10">
        <v>1</v>
      </c>
      <c r="K36" s="10">
        <v>3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322</v>
      </c>
      <c r="D37" s="10">
        <v>13</v>
      </c>
      <c r="E37" s="10" t="s">
        <v>65</v>
      </c>
      <c r="F37" s="10" t="s">
        <v>65</v>
      </c>
      <c r="G37" s="10">
        <v>5</v>
      </c>
      <c r="H37" s="10">
        <v>4</v>
      </c>
      <c r="I37" s="10" t="s">
        <v>65</v>
      </c>
      <c r="J37" s="10">
        <v>3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283</v>
      </c>
      <c r="D38" s="10">
        <v>14</v>
      </c>
      <c r="E38" s="10" t="s">
        <v>65</v>
      </c>
      <c r="F38" s="10" t="s">
        <v>65</v>
      </c>
      <c r="G38" s="10">
        <v>7</v>
      </c>
      <c r="H38" s="10">
        <v>3</v>
      </c>
      <c r="I38" s="10">
        <v>3</v>
      </c>
      <c r="J38" s="10" t="s">
        <v>65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259</v>
      </c>
      <c r="D39" s="10">
        <v>18</v>
      </c>
      <c r="E39" s="10" t="s">
        <v>65</v>
      </c>
      <c r="F39" s="10" t="s">
        <v>65</v>
      </c>
      <c r="G39" s="10">
        <v>11</v>
      </c>
      <c r="H39" s="10" t="s">
        <v>65</v>
      </c>
      <c r="I39" s="10">
        <v>3</v>
      </c>
      <c r="J39" s="10">
        <v>2</v>
      </c>
      <c r="K39" s="10">
        <v>2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266</v>
      </c>
      <c r="D40" s="10">
        <v>12</v>
      </c>
      <c r="E40" s="10" t="s">
        <v>65</v>
      </c>
      <c r="F40" s="10" t="s">
        <v>65</v>
      </c>
      <c r="G40" s="10">
        <v>3</v>
      </c>
      <c r="H40" s="10">
        <v>4</v>
      </c>
      <c r="I40" s="10" t="s">
        <v>65</v>
      </c>
      <c r="J40" s="10">
        <v>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226</v>
      </c>
      <c r="D41" s="10">
        <v>11</v>
      </c>
      <c r="E41" s="10" t="s">
        <v>65</v>
      </c>
      <c r="F41" s="10" t="s">
        <v>65</v>
      </c>
      <c r="G41" s="10">
        <v>7</v>
      </c>
      <c r="H41" s="10">
        <v>1</v>
      </c>
      <c r="I41" s="10">
        <v>1</v>
      </c>
      <c r="J41" s="10">
        <v>2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124</v>
      </c>
      <c r="D42" s="10">
        <v>5</v>
      </c>
      <c r="E42" s="10" t="s">
        <v>65</v>
      </c>
      <c r="F42" s="10" t="s">
        <v>65</v>
      </c>
      <c r="G42" s="10">
        <v>3</v>
      </c>
      <c r="H42" s="10" t="s">
        <v>65</v>
      </c>
      <c r="I42" s="10">
        <v>2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59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43</v>
      </c>
      <c r="D44" s="10">
        <v>1</v>
      </c>
      <c r="E44" s="10" t="s">
        <v>65</v>
      </c>
      <c r="F44" s="10" t="s">
        <v>65</v>
      </c>
      <c r="G44" s="10">
        <v>1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4009</v>
      </c>
      <c r="D45" s="3">
        <v>606</v>
      </c>
      <c r="E45" s="3">
        <v>4</v>
      </c>
      <c r="F45" s="3">
        <v>26</v>
      </c>
      <c r="G45" s="3">
        <v>192</v>
      </c>
      <c r="H45" s="3">
        <v>240</v>
      </c>
      <c r="I45" s="3">
        <v>58</v>
      </c>
      <c r="J45" s="3">
        <v>76</v>
      </c>
      <c r="K45" s="3">
        <v>10</v>
      </c>
    </row>
    <row r="46" spans="1:13" ht="12" customHeight="1" x14ac:dyDescent="0.2">
      <c r="A46" s="29" t="s">
        <v>54</v>
      </c>
      <c r="B46" s="1" t="s">
        <v>14</v>
      </c>
      <c r="C46" s="10">
        <v>46</v>
      </c>
      <c r="D46" s="10">
        <v>21</v>
      </c>
      <c r="E46" s="10">
        <v>4</v>
      </c>
      <c r="F46" s="10">
        <v>17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99</v>
      </c>
      <c r="D47" s="10">
        <v>80</v>
      </c>
      <c r="E47" s="10" t="s">
        <v>65</v>
      </c>
      <c r="F47" s="10">
        <v>9</v>
      </c>
      <c r="G47" s="10">
        <v>71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127</v>
      </c>
      <c r="D48" s="10">
        <v>118</v>
      </c>
      <c r="E48" s="10" t="s">
        <v>65</v>
      </c>
      <c r="F48" s="10" t="s">
        <v>65</v>
      </c>
      <c r="G48" s="10">
        <v>66</v>
      </c>
      <c r="H48" s="10">
        <v>52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259</v>
      </c>
      <c r="D49" s="10">
        <v>175</v>
      </c>
      <c r="E49" s="10" t="s">
        <v>65</v>
      </c>
      <c r="F49" s="10" t="s">
        <v>65</v>
      </c>
      <c r="G49" s="10">
        <v>4</v>
      </c>
      <c r="H49" s="10">
        <v>145</v>
      </c>
      <c r="I49" s="10">
        <v>12</v>
      </c>
      <c r="J49" s="10">
        <v>14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224</v>
      </c>
      <c r="D50" s="10">
        <v>42</v>
      </c>
      <c r="E50" s="10" t="s">
        <v>65</v>
      </c>
      <c r="F50" s="10" t="s">
        <v>65</v>
      </c>
      <c r="G50" s="10">
        <v>4</v>
      </c>
      <c r="H50" s="10">
        <v>3</v>
      </c>
      <c r="I50" s="10">
        <v>12</v>
      </c>
      <c r="J50" s="10">
        <v>22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258</v>
      </c>
      <c r="D51" s="10">
        <v>27</v>
      </c>
      <c r="E51" s="10" t="s">
        <v>65</v>
      </c>
      <c r="F51" s="10" t="s">
        <v>65</v>
      </c>
      <c r="G51" s="10">
        <v>1</v>
      </c>
      <c r="H51" s="10">
        <v>6</v>
      </c>
      <c r="I51" s="10">
        <v>6</v>
      </c>
      <c r="J51" s="10">
        <v>12</v>
      </c>
      <c r="K51" s="10">
        <v>2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273</v>
      </c>
      <c r="D52" s="10">
        <v>25</v>
      </c>
      <c r="E52" s="10" t="s">
        <v>65</v>
      </c>
      <c r="F52" s="10" t="s">
        <v>65</v>
      </c>
      <c r="G52" s="10">
        <v>2</v>
      </c>
      <c r="H52" s="10">
        <v>4</v>
      </c>
      <c r="I52" s="10">
        <v>6</v>
      </c>
      <c r="J52" s="10">
        <v>10</v>
      </c>
      <c r="K52" s="10">
        <v>3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321</v>
      </c>
      <c r="D53" s="10">
        <v>18</v>
      </c>
      <c r="E53" s="10" t="s">
        <v>65</v>
      </c>
      <c r="F53" s="10" t="s">
        <v>65</v>
      </c>
      <c r="G53" s="10">
        <v>5</v>
      </c>
      <c r="H53" s="10">
        <v>6</v>
      </c>
      <c r="I53" s="10">
        <v>3</v>
      </c>
      <c r="J53" s="10">
        <v>4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363</v>
      </c>
      <c r="D54" s="10">
        <v>21</v>
      </c>
      <c r="E54" s="10" t="s">
        <v>65</v>
      </c>
      <c r="F54" s="10" t="s">
        <v>65</v>
      </c>
      <c r="G54" s="10">
        <v>5</v>
      </c>
      <c r="H54" s="10">
        <v>7</v>
      </c>
      <c r="I54" s="10">
        <v>5</v>
      </c>
      <c r="J54" s="10">
        <v>2</v>
      </c>
      <c r="K54" s="10">
        <v>2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313</v>
      </c>
      <c r="D55" s="10">
        <v>17</v>
      </c>
      <c r="E55" s="10" t="s">
        <v>65</v>
      </c>
      <c r="F55" s="10" t="s">
        <v>65</v>
      </c>
      <c r="G55" s="10">
        <v>6</v>
      </c>
      <c r="H55" s="10">
        <v>7</v>
      </c>
      <c r="I55" s="10">
        <v>3</v>
      </c>
      <c r="J55" s="10">
        <v>1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350</v>
      </c>
      <c r="D56" s="10">
        <v>13</v>
      </c>
      <c r="E56" s="10" t="s">
        <v>65</v>
      </c>
      <c r="F56" s="10" t="s">
        <v>65</v>
      </c>
      <c r="G56" s="10">
        <v>5</v>
      </c>
      <c r="H56" s="10">
        <v>1</v>
      </c>
      <c r="I56" s="10">
        <v>2</v>
      </c>
      <c r="J56" s="10">
        <v>5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307</v>
      </c>
      <c r="D57" s="10">
        <v>13</v>
      </c>
      <c r="E57" s="10" t="s">
        <v>65</v>
      </c>
      <c r="F57" s="10" t="s">
        <v>65</v>
      </c>
      <c r="G57" s="10">
        <v>7</v>
      </c>
      <c r="H57" s="10">
        <v>1</v>
      </c>
      <c r="I57" s="10">
        <v>4</v>
      </c>
      <c r="J57" s="10" t="s">
        <v>65</v>
      </c>
      <c r="K57" s="10">
        <v>1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259</v>
      </c>
      <c r="D58" s="10">
        <v>11</v>
      </c>
      <c r="E58" s="10" t="s">
        <v>65</v>
      </c>
      <c r="F58" s="10" t="s">
        <v>65</v>
      </c>
      <c r="G58" s="10">
        <v>6</v>
      </c>
      <c r="H58" s="10" t="s">
        <v>65</v>
      </c>
      <c r="I58" s="10">
        <v>3</v>
      </c>
      <c r="J58" s="10">
        <v>2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248</v>
      </c>
      <c r="D59" s="10">
        <v>6</v>
      </c>
      <c r="E59" s="10" t="s">
        <v>65</v>
      </c>
      <c r="F59" s="10" t="s">
        <v>65</v>
      </c>
      <c r="G59" s="10">
        <v>4</v>
      </c>
      <c r="H59" s="10">
        <v>1</v>
      </c>
      <c r="I59" s="10">
        <v>1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212</v>
      </c>
      <c r="D60" s="10">
        <v>3</v>
      </c>
      <c r="E60" s="10" t="s">
        <v>65</v>
      </c>
      <c r="F60" s="10" t="s">
        <v>65</v>
      </c>
      <c r="G60" s="10">
        <v>1</v>
      </c>
      <c r="H60" s="10">
        <v>1</v>
      </c>
      <c r="I60" s="10" t="s">
        <v>65</v>
      </c>
      <c r="J60" s="10">
        <v>1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181</v>
      </c>
      <c r="D61" s="10">
        <v>8</v>
      </c>
      <c r="E61" s="10" t="s">
        <v>65</v>
      </c>
      <c r="F61" s="10" t="s">
        <v>65</v>
      </c>
      <c r="G61" s="10">
        <v>2</v>
      </c>
      <c r="H61" s="10">
        <v>3</v>
      </c>
      <c r="I61" s="10" t="s">
        <v>65</v>
      </c>
      <c r="J61" s="10">
        <v>2</v>
      </c>
      <c r="K61" s="10">
        <v>1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95</v>
      </c>
      <c r="D62" s="10">
        <v>5</v>
      </c>
      <c r="E62" s="10" t="s">
        <v>65</v>
      </c>
      <c r="F62" s="10" t="s">
        <v>65</v>
      </c>
      <c r="G62" s="10">
        <v>1</v>
      </c>
      <c r="H62" s="10">
        <v>3</v>
      </c>
      <c r="I62" s="10" t="s">
        <v>65</v>
      </c>
      <c r="J62" s="10">
        <v>1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45</v>
      </c>
      <c r="D63" s="10">
        <v>2</v>
      </c>
      <c r="E63" s="10" t="s">
        <v>65</v>
      </c>
      <c r="F63" s="10" t="s">
        <v>65</v>
      </c>
      <c r="G63" s="10">
        <v>2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29</v>
      </c>
      <c r="D64" s="6">
        <v>1</v>
      </c>
      <c r="E64" s="6" t="s">
        <v>65</v>
      </c>
      <c r="F64" s="6" t="s">
        <v>65</v>
      </c>
      <c r="G64" s="6" t="s">
        <v>65</v>
      </c>
      <c r="H64" s="6" t="s">
        <v>65</v>
      </c>
      <c r="I64" s="6">
        <v>1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356</v>
      </c>
      <c r="D5" s="3">
        <v>59</v>
      </c>
      <c r="E5" s="3">
        <v>2</v>
      </c>
      <c r="F5" s="3">
        <v>1</v>
      </c>
      <c r="G5" s="3">
        <v>17</v>
      </c>
      <c r="H5" s="3">
        <v>24</v>
      </c>
      <c r="I5" s="3">
        <v>6</v>
      </c>
      <c r="J5" s="3">
        <v>5</v>
      </c>
      <c r="K5" s="3">
        <v>4</v>
      </c>
    </row>
    <row r="6" spans="1:32" ht="12" customHeight="1" x14ac:dyDescent="0.2">
      <c r="A6" s="29" t="s">
        <v>54</v>
      </c>
      <c r="B6" s="1" t="s">
        <v>14</v>
      </c>
      <c r="C6" s="10">
        <v>4</v>
      </c>
      <c r="D6" s="10">
        <v>3</v>
      </c>
      <c r="E6" s="10">
        <v>2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4</v>
      </c>
      <c r="D7" s="10">
        <v>4</v>
      </c>
      <c r="E7" s="10" t="s">
        <v>65</v>
      </c>
      <c r="F7" s="10" t="s">
        <v>65</v>
      </c>
      <c r="G7" s="10">
        <v>4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20</v>
      </c>
      <c r="D8" s="10">
        <v>16</v>
      </c>
      <c r="E8" s="10" t="s">
        <v>65</v>
      </c>
      <c r="F8" s="10" t="s">
        <v>65</v>
      </c>
      <c r="G8" s="10">
        <v>10</v>
      </c>
      <c r="H8" s="10">
        <v>6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18</v>
      </c>
      <c r="D9" s="10">
        <v>16</v>
      </c>
      <c r="E9" s="10" t="s">
        <v>65</v>
      </c>
      <c r="F9" s="10" t="s">
        <v>65</v>
      </c>
      <c r="G9" s="10" t="s">
        <v>65</v>
      </c>
      <c r="H9" s="10">
        <v>15</v>
      </c>
      <c r="I9" s="10" t="s">
        <v>65</v>
      </c>
      <c r="J9" s="10">
        <v>1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16</v>
      </c>
      <c r="D10" s="10">
        <v>3</v>
      </c>
      <c r="E10" s="10" t="s">
        <v>65</v>
      </c>
      <c r="F10" s="10" t="s">
        <v>65</v>
      </c>
      <c r="G10" s="10" t="s">
        <v>65</v>
      </c>
      <c r="H10" s="10" t="s">
        <v>65</v>
      </c>
      <c r="I10" s="10">
        <v>2</v>
      </c>
      <c r="J10" s="10">
        <v>1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19</v>
      </c>
      <c r="D11" s="10">
        <v>1</v>
      </c>
      <c r="E11" s="10" t="s">
        <v>65</v>
      </c>
      <c r="F11" s="10" t="s">
        <v>65</v>
      </c>
      <c r="G11" s="10" t="s">
        <v>65</v>
      </c>
      <c r="H11" s="10" t="s">
        <v>65</v>
      </c>
      <c r="I11" s="10">
        <v>1</v>
      </c>
      <c r="J11" s="10" t="s">
        <v>65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34</v>
      </c>
      <c r="D12" s="10">
        <v>1</v>
      </c>
      <c r="E12" s="10" t="s">
        <v>65</v>
      </c>
      <c r="F12" s="10" t="s">
        <v>65</v>
      </c>
      <c r="G12" s="10" t="s">
        <v>65</v>
      </c>
      <c r="H12" s="10" t="s">
        <v>65</v>
      </c>
      <c r="I12" s="10">
        <v>1</v>
      </c>
      <c r="J12" s="10" t="s">
        <v>65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31</v>
      </c>
      <c r="D13" s="10">
        <v>6</v>
      </c>
      <c r="E13" s="10" t="s">
        <v>65</v>
      </c>
      <c r="F13" s="10" t="s">
        <v>65</v>
      </c>
      <c r="G13" s="10" t="s">
        <v>65</v>
      </c>
      <c r="H13" s="10">
        <v>1</v>
      </c>
      <c r="I13" s="10">
        <v>1</v>
      </c>
      <c r="J13" s="10">
        <v>3</v>
      </c>
      <c r="K13" s="10">
        <v>1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27</v>
      </c>
      <c r="D14" s="10">
        <v>4</v>
      </c>
      <c r="E14" s="10" t="s">
        <v>65</v>
      </c>
      <c r="F14" s="10" t="s">
        <v>65</v>
      </c>
      <c r="G14" s="10">
        <v>1</v>
      </c>
      <c r="H14" s="10">
        <v>1</v>
      </c>
      <c r="I14" s="10">
        <v>1</v>
      </c>
      <c r="J14" s="10" t="s">
        <v>65</v>
      </c>
      <c r="K14" s="10">
        <v>1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30</v>
      </c>
      <c r="D15" s="10">
        <v>2</v>
      </c>
      <c r="E15" s="10" t="s">
        <v>65</v>
      </c>
      <c r="F15" s="10" t="s">
        <v>65</v>
      </c>
      <c r="G15" s="10">
        <v>1</v>
      </c>
      <c r="H15" s="10">
        <v>1</v>
      </c>
      <c r="I15" s="10" t="s">
        <v>65</v>
      </c>
      <c r="J15" s="10" t="s">
        <v>65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22</v>
      </c>
      <c r="D16" s="10" t="s">
        <v>65</v>
      </c>
      <c r="E16" s="10" t="s">
        <v>65</v>
      </c>
      <c r="F16" s="10" t="s">
        <v>65</v>
      </c>
      <c r="G16" s="10" t="s">
        <v>65</v>
      </c>
      <c r="H16" s="10" t="s">
        <v>65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22</v>
      </c>
      <c r="D17" s="10" t="s">
        <v>65</v>
      </c>
      <c r="E17" s="10" t="s">
        <v>65</v>
      </c>
      <c r="F17" s="10" t="s">
        <v>65</v>
      </c>
      <c r="G17" s="10" t="s">
        <v>65</v>
      </c>
      <c r="H17" s="10" t="s">
        <v>65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21</v>
      </c>
      <c r="D18" s="10">
        <v>1</v>
      </c>
      <c r="E18" s="10" t="s">
        <v>65</v>
      </c>
      <c r="F18" s="10" t="s">
        <v>65</v>
      </c>
      <c r="G18" s="10">
        <v>1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30</v>
      </c>
      <c r="D19" s="10">
        <v>1</v>
      </c>
      <c r="E19" s="10" t="s">
        <v>65</v>
      </c>
      <c r="F19" s="10" t="s">
        <v>65</v>
      </c>
      <c r="G19" s="10" t="s">
        <v>65</v>
      </c>
      <c r="H19" s="10" t="s">
        <v>65</v>
      </c>
      <c r="I19" s="10" t="s">
        <v>65</v>
      </c>
      <c r="J19" s="10" t="s">
        <v>65</v>
      </c>
      <c r="K19" s="10">
        <v>1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21</v>
      </c>
      <c r="D20" s="10">
        <v>1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16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12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5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4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207</v>
      </c>
      <c r="D25" s="3">
        <v>34</v>
      </c>
      <c r="E25" s="3">
        <v>1</v>
      </c>
      <c r="F25" s="3">
        <v>1</v>
      </c>
      <c r="G25" s="3">
        <v>12</v>
      </c>
      <c r="H25" s="3">
        <v>9</v>
      </c>
      <c r="I25" s="3">
        <v>3</v>
      </c>
      <c r="J25" s="3">
        <v>5</v>
      </c>
      <c r="K25" s="3">
        <v>3</v>
      </c>
    </row>
    <row r="26" spans="1:13" ht="12" customHeight="1" x14ac:dyDescent="0.25">
      <c r="A26" s="29" t="s">
        <v>54</v>
      </c>
      <c r="B26" s="1" t="s">
        <v>14</v>
      </c>
      <c r="C26" s="10">
        <v>3</v>
      </c>
      <c r="D26" s="10">
        <v>2</v>
      </c>
      <c r="E26" s="10">
        <v>1</v>
      </c>
      <c r="F26" s="10">
        <v>1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3</v>
      </c>
      <c r="D27" s="10">
        <v>3</v>
      </c>
      <c r="E27" s="10" t="s">
        <v>65</v>
      </c>
      <c r="F27" s="10" t="s">
        <v>65</v>
      </c>
      <c r="G27" s="10">
        <v>3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11</v>
      </c>
      <c r="D28" s="10">
        <v>9</v>
      </c>
      <c r="E28" s="10" t="s">
        <v>65</v>
      </c>
      <c r="F28" s="10" t="s">
        <v>65</v>
      </c>
      <c r="G28" s="10">
        <v>6</v>
      </c>
      <c r="H28" s="10">
        <v>3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8</v>
      </c>
      <c r="D29" s="10">
        <v>6</v>
      </c>
      <c r="E29" s="10" t="s">
        <v>65</v>
      </c>
      <c r="F29" s="10" t="s">
        <v>65</v>
      </c>
      <c r="G29" s="10" t="s">
        <v>65</v>
      </c>
      <c r="H29" s="10">
        <v>5</v>
      </c>
      <c r="I29" s="10" t="s">
        <v>65</v>
      </c>
      <c r="J29" s="10">
        <v>1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8</v>
      </c>
      <c r="D30" s="10">
        <v>1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>
        <v>1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13</v>
      </c>
      <c r="D31" s="10">
        <v>1</v>
      </c>
      <c r="E31" s="10" t="s">
        <v>65</v>
      </c>
      <c r="F31" s="10" t="s">
        <v>65</v>
      </c>
      <c r="G31" s="10" t="s">
        <v>65</v>
      </c>
      <c r="H31" s="10" t="s">
        <v>65</v>
      </c>
      <c r="I31" s="10">
        <v>1</v>
      </c>
      <c r="J31" s="10" t="s">
        <v>65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23</v>
      </c>
      <c r="D32" s="10">
        <v>1</v>
      </c>
      <c r="E32" s="10" t="s">
        <v>65</v>
      </c>
      <c r="F32" s="10" t="s">
        <v>65</v>
      </c>
      <c r="G32" s="10" t="s">
        <v>65</v>
      </c>
      <c r="H32" s="10" t="s">
        <v>65</v>
      </c>
      <c r="I32" s="10">
        <v>1</v>
      </c>
      <c r="J32" s="10" t="s">
        <v>65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18</v>
      </c>
      <c r="D33" s="10">
        <v>3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>
        <v>3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15</v>
      </c>
      <c r="D34" s="10">
        <v>4</v>
      </c>
      <c r="E34" s="10" t="s">
        <v>65</v>
      </c>
      <c r="F34" s="10" t="s">
        <v>65</v>
      </c>
      <c r="G34" s="10">
        <v>1</v>
      </c>
      <c r="H34" s="10">
        <v>1</v>
      </c>
      <c r="I34" s="10">
        <v>1</v>
      </c>
      <c r="J34" s="10" t="s">
        <v>65</v>
      </c>
      <c r="K34" s="10">
        <v>1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19</v>
      </c>
      <c r="D35" s="10">
        <v>1</v>
      </c>
      <c r="E35" s="10" t="s">
        <v>65</v>
      </c>
      <c r="F35" s="10" t="s">
        <v>65</v>
      </c>
      <c r="G35" s="10">
        <v>1</v>
      </c>
      <c r="H35" s="10" t="s">
        <v>65</v>
      </c>
      <c r="I35" s="10" t="s">
        <v>65</v>
      </c>
      <c r="J35" s="10" t="s">
        <v>65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9</v>
      </c>
      <c r="D36" s="10" t="s">
        <v>65</v>
      </c>
      <c r="E36" s="10" t="s">
        <v>65</v>
      </c>
      <c r="F36" s="10" t="s">
        <v>65</v>
      </c>
      <c r="G36" s="10" t="s">
        <v>65</v>
      </c>
      <c r="H36" s="10" t="s">
        <v>65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16</v>
      </c>
      <c r="D37" s="10" t="s">
        <v>65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13</v>
      </c>
      <c r="D38" s="10">
        <v>1</v>
      </c>
      <c r="E38" s="10" t="s">
        <v>65</v>
      </c>
      <c r="F38" s="10" t="s">
        <v>65</v>
      </c>
      <c r="G38" s="10">
        <v>1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17</v>
      </c>
      <c r="D39" s="10">
        <v>1</v>
      </c>
      <c r="E39" s="10" t="s">
        <v>65</v>
      </c>
      <c r="F39" s="10" t="s">
        <v>65</v>
      </c>
      <c r="G39" s="10" t="s">
        <v>65</v>
      </c>
      <c r="H39" s="10" t="s">
        <v>65</v>
      </c>
      <c r="I39" s="10" t="s">
        <v>65</v>
      </c>
      <c r="J39" s="10" t="s">
        <v>65</v>
      </c>
      <c r="K39" s="10">
        <v>1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10</v>
      </c>
      <c r="D40" s="10">
        <v>1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7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7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2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149</v>
      </c>
      <c r="D45" s="3">
        <v>25</v>
      </c>
      <c r="E45" s="3">
        <v>1</v>
      </c>
      <c r="F45" s="3" t="s">
        <v>65</v>
      </c>
      <c r="G45" s="3">
        <v>5</v>
      </c>
      <c r="H45" s="3">
        <v>15</v>
      </c>
      <c r="I45" s="3">
        <v>3</v>
      </c>
      <c r="J45" s="3" t="s">
        <v>65</v>
      </c>
      <c r="K45" s="3">
        <v>1</v>
      </c>
    </row>
    <row r="46" spans="1:13" ht="12" customHeight="1" x14ac:dyDescent="0.2">
      <c r="A46" s="29" t="s">
        <v>54</v>
      </c>
      <c r="B46" s="1" t="s">
        <v>14</v>
      </c>
      <c r="C46" s="10">
        <v>1</v>
      </c>
      <c r="D46" s="10">
        <v>1</v>
      </c>
      <c r="E46" s="10">
        <v>1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1</v>
      </c>
      <c r="D47" s="10">
        <v>1</v>
      </c>
      <c r="E47" s="10" t="s">
        <v>65</v>
      </c>
      <c r="F47" s="10" t="s">
        <v>65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9</v>
      </c>
      <c r="D48" s="10">
        <v>7</v>
      </c>
      <c r="E48" s="10" t="s">
        <v>65</v>
      </c>
      <c r="F48" s="10" t="s">
        <v>65</v>
      </c>
      <c r="G48" s="10">
        <v>4</v>
      </c>
      <c r="H48" s="10">
        <v>3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4" ht="12" customHeight="1" x14ac:dyDescent="0.2">
      <c r="A49" s="29" t="s">
        <v>54</v>
      </c>
      <c r="B49" s="1" t="s">
        <v>17</v>
      </c>
      <c r="C49" s="10">
        <v>10</v>
      </c>
      <c r="D49" s="10">
        <v>10</v>
      </c>
      <c r="E49" s="10" t="s">
        <v>65</v>
      </c>
      <c r="F49" s="10" t="s">
        <v>65</v>
      </c>
      <c r="G49" s="10" t="s">
        <v>65</v>
      </c>
      <c r="H49" s="10">
        <v>10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4" ht="12" customHeight="1" x14ac:dyDescent="0.2">
      <c r="A50" s="29" t="s">
        <v>54</v>
      </c>
      <c r="B50" s="1" t="s">
        <v>18</v>
      </c>
      <c r="C50" s="10">
        <v>8</v>
      </c>
      <c r="D50" s="10">
        <v>2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2</v>
      </c>
      <c r="J50" s="10" t="s">
        <v>65</v>
      </c>
      <c r="K50" s="10" t="s">
        <v>65</v>
      </c>
      <c r="L50" t="s">
        <v>54</v>
      </c>
      <c r="M50" t="s">
        <v>54</v>
      </c>
    </row>
    <row r="51" spans="1:14" ht="12" customHeight="1" x14ac:dyDescent="0.2">
      <c r="A51" s="29" t="s">
        <v>54</v>
      </c>
      <c r="B51" s="1" t="s">
        <v>19</v>
      </c>
      <c r="C51" s="10">
        <v>6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4" ht="12" customHeight="1" x14ac:dyDescent="0.2">
      <c r="A52" s="29" t="s">
        <v>54</v>
      </c>
      <c r="B52" s="1" t="s">
        <v>20</v>
      </c>
      <c r="C52" s="10">
        <v>11</v>
      </c>
      <c r="D52" s="10" t="s">
        <v>65</v>
      </c>
      <c r="E52" s="10" t="s">
        <v>65</v>
      </c>
      <c r="F52" s="10" t="s">
        <v>65</v>
      </c>
      <c r="G52" s="10" t="s">
        <v>65</v>
      </c>
      <c r="H52" s="10" t="s">
        <v>65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4" ht="12" customHeight="1" x14ac:dyDescent="0.2">
      <c r="A53" s="29" t="s">
        <v>54</v>
      </c>
      <c r="B53" s="1" t="s">
        <v>21</v>
      </c>
      <c r="C53" s="10">
        <v>13</v>
      </c>
      <c r="D53" s="10">
        <v>3</v>
      </c>
      <c r="E53" s="10" t="s">
        <v>65</v>
      </c>
      <c r="F53" s="10" t="s">
        <v>65</v>
      </c>
      <c r="G53" s="10" t="s">
        <v>65</v>
      </c>
      <c r="H53" s="10">
        <v>1</v>
      </c>
      <c r="I53" s="10">
        <v>1</v>
      </c>
      <c r="J53" s="10" t="s">
        <v>65</v>
      </c>
      <c r="K53" s="10">
        <v>1</v>
      </c>
      <c r="L53" t="s">
        <v>54</v>
      </c>
      <c r="M53" t="s">
        <v>54</v>
      </c>
    </row>
    <row r="54" spans="1:14" ht="12" customHeight="1" x14ac:dyDescent="0.2">
      <c r="A54" s="29" t="s">
        <v>54</v>
      </c>
      <c r="B54" s="1" t="s">
        <v>22</v>
      </c>
      <c r="C54" s="10">
        <v>12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4" ht="12" customHeight="1" x14ac:dyDescent="0.2">
      <c r="A55" s="29" t="s">
        <v>54</v>
      </c>
      <c r="B55" s="1" t="s">
        <v>23</v>
      </c>
      <c r="C55" s="10">
        <v>11</v>
      </c>
      <c r="D55" s="10">
        <v>1</v>
      </c>
      <c r="E55" s="10" t="s">
        <v>65</v>
      </c>
      <c r="F55" s="10" t="s">
        <v>65</v>
      </c>
      <c r="G55" s="10" t="s">
        <v>65</v>
      </c>
      <c r="H55" s="10">
        <v>1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4" ht="12" customHeight="1" x14ac:dyDescent="0.2">
      <c r="A56" s="29" t="s">
        <v>54</v>
      </c>
      <c r="B56" s="1" t="s">
        <v>24</v>
      </c>
      <c r="C56" s="10">
        <v>13</v>
      </c>
      <c r="D56" s="10" t="s">
        <v>65</v>
      </c>
      <c r="E56" s="10" t="s">
        <v>65</v>
      </c>
      <c r="F56" s="10" t="s">
        <v>65</v>
      </c>
      <c r="G56" s="10" t="s">
        <v>65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4" ht="12" customHeight="1" x14ac:dyDescent="0.2">
      <c r="A57" s="29" t="s">
        <v>54</v>
      </c>
      <c r="B57" s="1" t="s">
        <v>25</v>
      </c>
      <c r="C57" s="10">
        <v>6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4" ht="12" customHeight="1" x14ac:dyDescent="0.2">
      <c r="A58" s="29" t="s">
        <v>54</v>
      </c>
      <c r="B58" s="1" t="s">
        <v>26</v>
      </c>
      <c r="C58" s="10">
        <v>8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4" ht="12" customHeight="1" x14ac:dyDescent="0.2">
      <c r="A59" s="29" t="s">
        <v>54</v>
      </c>
      <c r="B59" s="1" t="s">
        <v>27</v>
      </c>
      <c r="C59" s="10">
        <v>13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4" ht="12" customHeight="1" x14ac:dyDescent="0.2">
      <c r="A60" s="29" t="s">
        <v>54</v>
      </c>
      <c r="B60" s="1" t="s">
        <v>28</v>
      </c>
      <c r="C60" s="10">
        <v>11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4" ht="12" customHeight="1" x14ac:dyDescent="0.2">
      <c r="A61" s="29" t="s">
        <v>54</v>
      </c>
      <c r="B61" s="1" t="s">
        <v>29</v>
      </c>
      <c r="C61" s="10">
        <v>9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4" ht="12" customHeight="1" x14ac:dyDescent="0.2">
      <c r="A62" s="29" t="s">
        <v>54</v>
      </c>
      <c r="B62" s="1" t="s">
        <v>30</v>
      </c>
      <c r="C62" s="10">
        <v>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4" ht="12" customHeight="1" x14ac:dyDescent="0.2">
      <c r="A63" s="29" t="s">
        <v>54</v>
      </c>
      <c r="B63" s="1" t="s">
        <v>31</v>
      </c>
      <c r="C63" s="10" t="s">
        <v>65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  <c r="N63" t="s">
        <v>54</v>
      </c>
    </row>
    <row r="64" spans="1:14" ht="12" customHeight="1" x14ac:dyDescent="0.2">
      <c r="A64" s="30" t="s">
        <v>54</v>
      </c>
      <c r="B64" s="7" t="s">
        <v>32</v>
      </c>
      <c r="C64" s="6">
        <v>2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801</v>
      </c>
      <c r="D5" s="3">
        <v>108</v>
      </c>
      <c r="E5" s="3">
        <v>9</v>
      </c>
      <c r="F5" s="3">
        <v>6</v>
      </c>
      <c r="G5" s="3">
        <v>33</v>
      </c>
      <c r="H5" s="3">
        <v>32</v>
      </c>
      <c r="I5" s="3">
        <v>14</v>
      </c>
      <c r="J5" s="3">
        <v>10</v>
      </c>
      <c r="K5" s="3">
        <v>4</v>
      </c>
    </row>
    <row r="6" spans="1:32" ht="12" customHeight="1" x14ac:dyDescent="0.2">
      <c r="A6" s="29" t="s">
        <v>54</v>
      </c>
      <c r="B6" s="1" t="s">
        <v>14</v>
      </c>
      <c r="C6" s="10">
        <v>20</v>
      </c>
      <c r="D6" s="10">
        <v>11</v>
      </c>
      <c r="E6" s="10">
        <v>9</v>
      </c>
      <c r="F6" s="10">
        <v>2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2" ht="12" customHeight="1" x14ac:dyDescent="0.2">
      <c r="A7" s="29" t="s">
        <v>54</v>
      </c>
      <c r="B7" s="1" t="s">
        <v>15</v>
      </c>
      <c r="C7" s="10">
        <v>17</v>
      </c>
      <c r="D7" s="10">
        <v>13</v>
      </c>
      <c r="E7" s="10" t="s">
        <v>65</v>
      </c>
      <c r="F7" s="10">
        <v>4</v>
      </c>
      <c r="G7" s="10">
        <v>9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2" ht="12" customHeight="1" x14ac:dyDescent="0.2">
      <c r="A8" s="29" t="s">
        <v>54</v>
      </c>
      <c r="B8" s="1" t="s">
        <v>16</v>
      </c>
      <c r="C8" s="10">
        <v>21</v>
      </c>
      <c r="D8" s="10">
        <v>18</v>
      </c>
      <c r="E8" s="10" t="s">
        <v>65</v>
      </c>
      <c r="F8" s="10" t="s">
        <v>65</v>
      </c>
      <c r="G8" s="10">
        <v>12</v>
      </c>
      <c r="H8" s="10">
        <v>6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2" ht="12" customHeight="1" x14ac:dyDescent="0.2">
      <c r="A9" s="29" t="s">
        <v>54</v>
      </c>
      <c r="B9" s="1" t="s">
        <v>17</v>
      </c>
      <c r="C9" s="10">
        <v>30</v>
      </c>
      <c r="D9" s="10">
        <v>20</v>
      </c>
      <c r="E9" s="10" t="s">
        <v>65</v>
      </c>
      <c r="F9" s="10" t="s">
        <v>65</v>
      </c>
      <c r="G9" s="10" t="s">
        <v>65</v>
      </c>
      <c r="H9" s="10">
        <v>16</v>
      </c>
      <c r="I9" s="10">
        <v>1</v>
      </c>
      <c r="J9" s="10">
        <v>3</v>
      </c>
      <c r="K9" s="10" t="s">
        <v>65</v>
      </c>
      <c r="L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35</v>
      </c>
      <c r="D10" s="10">
        <v>9</v>
      </c>
      <c r="E10" s="10" t="s">
        <v>65</v>
      </c>
      <c r="F10" s="10" t="s">
        <v>65</v>
      </c>
      <c r="G10" s="10" t="s">
        <v>65</v>
      </c>
      <c r="H10" s="10">
        <v>2</v>
      </c>
      <c r="I10" s="10">
        <v>2</v>
      </c>
      <c r="J10" s="10">
        <v>4</v>
      </c>
      <c r="K10" s="10">
        <v>1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34</v>
      </c>
      <c r="D11" s="10">
        <v>7</v>
      </c>
      <c r="E11" s="10" t="s">
        <v>65</v>
      </c>
      <c r="F11" s="10" t="s">
        <v>65</v>
      </c>
      <c r="G11" s="10">
        <v>3</v>
      </c>
      <c r="H11" s="10" t="s">
        <v>65</v>
      </c>
      <c r="I11" s="10">
        <v>2</v>
      </c>
      <c r="J11" s="10">
        <v>2</v>
      </c>
      <c r="K11" s="10" t="s">
        <v>65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44</v>
      </c>
      <c r="D12" s="10">
        <v>4</v>
      </c>
      <c r="E12" s="10" t="s">
        <v>65</v>
      </c>
      <c r="F12" s="10" t="s">
        <v>65</v>
      </c>
      <c r="G12" s="10">
        <v>1</v>
      </c>
      <c r="H12" s="10">
        <v>1</v>
      </c>
      <c r="I12" s="10">
        <v>1</v>
      </c>
      <c r="J12" s="10">
        <v>1</v>
      </c>
      <c r="K12" s="10" t="s">
        <v>65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42</v>
      </c>
      <c r="D13" s="10">
        <v>4</v>
      </c>
      <c r="E13" s="10" t="s">
        <v>65</v>
      </c>
      <c r="F13" s="10" t="s">
        <v>65</v>
      </c>
      <c r="G13" s="10" t="s">
        <v>65</v>
      </c>
      <c r="H13" s="10">
        <v>2</v>
      </c>
      <c r="I13" s="10">
        <v>2</v>
      </c>
      <c r="J13" s="10" t="s">
        <v>65</v>
      </c>
      <c r="K13" s="10" t="s">
        <v>65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74</v>
      </c>
      <c r="D14" s="10">
        <v>3</v>
      </c>
      <c r="E14" s="10" t="s">
        <v>65</v>
      </c>
      <c r="F14" s="10" t="s">
        <v>65</v>
      </c>
      <c r="G14" s="10" t="s">
        <v>65</v>
      </c>
      <c r="H14" s="10">
        <v>3</v>
      </c>
      <c r="I14" s="10" t="s">
        <v>65</v>
      </c>
      <c r="J14" s="10" t="s">
        <v>65</v>
      </c>
      <c r="K14" s="10" t="s">
        <v>65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62</v>
      </c>
      <c r="D15" s="10">
        <v>4</v>
      </c>
      <c r="E15" s="10" t="s">
        <v>65</v>
      </c>
      <c r="F15" s="10" t="s">
        <v>65</v>
      </c>
      <c r="G15" s="10">
        <v>2</v>
      </c>
      <c r="H15" s="10" t="s">
        <v>65</v>
      </c>
      <c r="I15" s="10">
        <v>1</v>
      </c>
      <c r="J15" s="10" t="s">
        <v>65</v>
      </c>
      <c r="K15" s="10">
        <v>1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54</v>
      </c>
      <c r="D16" s="10">
        <v>3</v>
      </c>
      <c r="E16" s="10" t="s">
        <v>65</v>
      </c>
      <c r="F16" s="10" t="s">
        <v>65</v>
      </c>
      <c r="G16" s="10" t="s">
        <v>65</v>
      </c>
      <c r="H16" s="10">
        <v>2</v>
      </c>
      <c r="I16" s="10">
        <v>1</v>
      </c>
      <c r="J16" s="10" t="s">
        <v>65</v>
      </c>
      <c r="K16" s="10" t="s">
        <v>65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56</v>
      </c>
      <c r="D17" s="10">
        <v>3</v>
      </c>
      <c r="E17" s="10" t="s">
        <v>65</v>
      </c>
      <c r="F17" s="10" t="s">
        <v>65</v>
      </c>
      <c r="G17" s="10" t="s">
        <v>65</v>
      </c>
      <c r="H17" s="10" t="s">
        <v>65</v>
      </c>
      <c r="I17" s="10">
        <v>1</v>
      </c>
      <c r="J17" s="10" t="s">
        <v>65</v>
      </c>
      <c r="K17" s="10">
        <v>2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68</v>
      </c>
      <c r="D18" s="10">
        <v>2</v>
      </c>
      <c r="E18" s="10" t="s">
        <v>65</v>
      </c>
      <c r="F18" s="10" t="s">
        <v>65</v>
      </c>
      <c r="G18" s="10">
        <v>1</v>
      </c>
      <c r="H18" s="10" t="s">
        <v>65</v>
      </c>
      <c r="I18" s="10">
        <v>1</v>
      </c>
      <c r="J18" s="10" t="s">
        <v>65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51</v>
      </c>
      <c r="D19" s="10">
        <v>1</v>
      </c>
      <c r="E19" s="10" t="s">
        <v>65</v>
      </c>
      <c r="F19" s="10" t="s">
        <v>65</v>
      </c>
      <c r="G19" s="10" t="s">
        <v>65</v>
      </c>
      <c r="H19" s="10" t="s">
        <v>65</v>
      </c>
      <c r="I19" s="10">
        <v>1</v>
      </c>
      <c r="J19" s="10" t="s">
        <v>65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59</v>
      </c>
      <c r="D20" s="10">
        <v>2</v>
      </c>
      <c r="E20" s="10" t="s">
        <v>65</v>
      </c>
      <c r="F20" s="10" t="s">
        <v>65</v>
      </c>
      <c r="G20" s="10">
        <v>2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58</v>
      </c>
      <c r="D21" s="10">
        <v>2</v>
      </c>
      <c r="E21" s="10" t="s">
        <v>65</v>
      </c>
      <c r="F21" s="10" t="s">
        <v>65</v>
      </c>
      <c r="G21" s="10">
        <v>2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45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23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8</v>
      </c>
      <c r="D24" s="10">
        <v>2</v>
      </c>
      <c r="E24" s="10" t="s">
        <v>65</v>
      </c>
      <c r="F24" s="10" t="s">
        <v>65</v>
      </c>
      <c r="G24" s="10">
        <v>1</v>
      </c>
      <c r="H24" s="10" t="s">
        <v>65</v>
      </c>
      <c r="I24" s="10">
        <v>1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405</v>
      </c>
      <c r="D25" s="3">
        <v>69</v>
      </c>
      <c r="E25" s="3">
        <v>6</v>
      </c>
      <c r="F25" s="3">
        <v>4</v>
      </c>
      <c r="G25" s="3">
        <v>25</v>
      </c>
      <c r="H25" s="3">
        <v>19</v>
      </c>
      <c r="I25" s="3">
        <v>7</v>
      </c>
      <c r="J25" s="3">
        <v>5</v>
      </c>
      <c r="K25" s="3">
        <v>3</v>
      </c>
    </row>
    <row r="26" spans="1:13" ht="12" customHeight="1" x14ac:dyDescent="0.25">
      <c r="A26" s="29" t="s">
        <v>54</v>
      </c>
      <c r="B26" s="1" t="s">
        <v>14</v>
      </c>
      <c r="C26" s="10">
        <v>12</v>
      </c>
      <c r="D26" s="10">
        <v>8</v>
      </c>
      <c r="E26" s="10">
        <v>6</v>
      </c>
      <c r="F26" s="10">
        <v>2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11</v>
      </c>
      <c r="D27" s="10">
        <v>10</v>
      </c>
      <c r="E27" s="10" t="s">
        <v>65</v>
      </c>
      <c r="F27" s="10">
        <v>2</v>
      </c>
      <c r="G27" s="10">
        <v>8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13</v>
      </c>
      <c r="D28" s="10">
        <v>13</v>
      </c>
      <c r="E28" s="10" t="s">
        <v>65</v>
      </c>
      <c r="F28" s="10" t="s">
        <v>65</v>
      </c>
      <c r="G28" s="10">
        <v>8</v>
      </c>
      <c r="H28" s="10">
        <v>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14</v>
      </c>
      <c r="D29" s="10">
        <v>8</v>
      </c>
      <c r="E29" s="10" t="s">
        <v>65</v>
      </c>
      <c r="F29" s="10" t="s">
        <v>65</v>
      </c>
      <c r="G29" s="10" t="s">
        <v>65</v>
      </c>
      <c r="H29" s="10">
        <v>7</v>
      </c>
      <c r="I29" s="10" t="s">
        <v>65</v>
      </c>
      <c r="J29" s="10">
        <v>1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14</v>
      </c>
      <c r="D30" s="10">
        <v>6</v>
      </c>
      <c r="E30" s="10" t="s">
        <v>65</v>
      </c>
      <c r="F30" s="10" t="s">
        <v>65</v>
      </c>
      <c r="G30" s="10" t="s">
        <v>65</v>
      </c>
      <c r="H30" s="10">
        <v>2</v>
      </c>
      <c r="I30" s="10" t="s">
        <v>65</v>
      </c>
      <c r="J30" s="10">
        <v>3</v>
      </c>
      <c r="K30" s="10">
        <v>1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14</v>
      </c>
      <c r="D31" s="10">
        <v>4</v>
      </c>
      <c r="E31" s="10" t="s">
        <v>65</v>
      </c>
      <c r="F31" s="10" t="s">
        <v>65</v>
      </c>
      <c r="G31" s="10">
        <v>3</v>
      </c>
      <c r="H31" s="10" t="s">
        <v>65</v>
      </c>
      <c r="I31" s="10">
        <v>1</v>
      </c>
      <c r="J31" s="10" t="s">
        <v>65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23</v>
      </c>
      <c r="D32" s="10">
        <v>2</v>
      </c>
      <c r="E32" s="10" t="s">
        <v>65</v>
      </c>
      <c r="F32" s="10" t="s">
        <v>65</v>
      </c>
      <c r="G32" s="10" t="s">
        <v>65</v>
      </c>
      <c r="H32" s="10" t="s">
        <v>65</v>
      </c>
      <c r="I32" s="10">
        <v>1</v>
      </c>
      <c r="J32" s="10">
        <v>1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23</v>
      </c>
      <c r="D33" s="10">
        <v>3</v>
      </c>
      <c r="E33" s="10" t="s">
        <v>65</v>
      </c>
      <c r="F33" s="10" t="s">
        <v>65</v>
      </c>
      <c r="G33" s="10" t="s">
        <v>65</v>
      </c>
      <c r="H33" s="10">
        <v>2</v>
      </c>
      <c r="I33" s="10">
        <v>1</v>
      </c>
      <c r="J33" s="10" t="s">
        <v>65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43</v>
      </c>
      <c r="D34" s="10">
        <v>2</v>
      </c>
      <c r="E34" s="10" t="s">
        <v>65</v>
      </c>
      <c r="F34" s="10" t="s">
        <v>65</v>
      </c>
      <c r="G34" s="10" t="s">
        <v>65</v>
      </c>
      <c r="H34" s="10">
        <v>2</v>
      </c>
      <c r="I34" s="10" t="s">
        <v>65</v>
      </c>
      <c r="J34" s="10" t="s">
        <v>65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26</v>
      </c>
      <c r="D35" s="10">
        <v>3</v>
      </c>
      <c r="E35" s="10" t="s">
        <v>65</v>
      </c>
      <c r="F35" s="10" t="s">
        <v>65</v>
      </c>
      <c r="G35" s="10">
        <v>2</v>
      </c>
      <c r="H35" s="10" t="s">
        <v>65</v>
      </c>
      <c r="I35" s="10" t="s">
        <v>65</v>
      </c>
      <c r="J35" s="10" t="s">
        <v>65</v>
      </c>
      <c r="K35" s="10">
        <v>1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21</v>
      </c>
      <c r="D36" s="10">
        <v>1</v>
      </c>
      <c r="E36" s="10" t="s">
        <v>65</v>
      </c>
      <c r="F36" s="10" t="s">
        <v>65</v>
      </c>
      <c r="G36" s="10" t="s">
        <v>65</v>
      </c>
      <c r="H36" s="10">
        <v>1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23</v>
      </c>
      <c r="D37" s="10">
        <v>2</v>
      </c>
      <c r="E37" s="10" t="s">
        <v>65</v>
      </c>
      <c r="F37" s="10" t="s">
        <v>65</v>
      </c>
      <c r="G37" s="10" t="s">
        <v>65</v>
      </c>
      <c r="H37" s="10" t="s">
        <v>65</v>
      </c>
      <c r="I37" s="10">
        <v>1</v>
      </c>
      <c r="J37" s="10" t="s">
        <v>65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34</v>
      </c>
      <c r="D38" s="10">
        <v>2</v>
      </c>
      <c r="E38" s="10" t="s">
        <v>65</v>
      </c>
      <c r="F38" s="10" t="s">
        <v>65</v>
      </c>
      <c r="G38" s="10">
        <v>1</v>
      </c>
      <c r="H38" s="10" t="s">
        <v>65</v>
      </c>
      <c r="I38" s="10">
        <v>1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35</v>
      </c>
      <c r="D39" s="10">
        <v>1</v>
      </c>
      <c r="E39" s="10" t="s">
        <v>65</v>
      </c>
      <c r="F39" s="10" t="s">
        <v>65</v>
      </c>
      <c r="G39" s="10" t="s">
        <v>65</v>
      </c>
      <c r="H39" s="10" t="s">
        <v>65</v>
      </c>
      <c r="I39" s="10">
        <v>1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33</v>
      </c>
      <c r="D40" s="10">
        <v>2</v>
      </c>
      <c r="E40" s="10" t="s">
        <v>65</v>
      </c>
      <c r="F40" s="10" t="s">
        <v>65</v>
      </c>
      <c r="G40" s="10">
        <v>2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25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23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12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6</v>
      </c>
      <c r="D44" s="10">
        <v>2</v>
      </c>
      <c r="E44" s="10" t="s">
        <v>65</v>
      </c>
      <c r="F44" s="10" t="s">
        <v>65</v>
      </c>
      <c r="G44" s="10">
        <v>1</v>
      </c>
      <c r="H44" s="10" t="s">
        <v>65</v>
      </c>
      <c r="I44" s="10">
        <v>1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396</v>
      </c>
      <c r="D45" s="3">
        <v>39</v>
      </c>
      <c r="E45" s="3">
        <v>3</v>
      </c>
      <c r="F45" s="3">
        <v>2</v>
      </c>
      <c r="G45" s="3">
        <v>8</v>
      </c>
      <c r="H45" s="3">
        <v>13</v>
      </c>
      <c r="I45" s="3">
        <v>7</v>
      </c>
      <c r="J45" s="3">
        <v>5</v>
      </c>
      <c r="K45" s="3">
        <v>1</v>
      </c>
    </row>
    <row r="46" spans="1:13" ht="12" customHeight="1" x14ac:dyDescent="0.2">
      <c r="A46" s="29" t="s">
        <v>54</v>
      </c>
      <c r="B46" s="1" t="s">
        <v>14</v>
      </c>
      <c r="C46" s="10">
        <v>8</v>
      </c>
      <c r="D46" s="10">
        <v>3</v>
      </c>
      <c r="E46" s="10">
        <v>3</v>
      </c>
      <c r="F46" s="10" t="s">
        <v>65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6</v>
      </c>
      <c r="D47" s="10">
        <v>3</v>
      </c>
      <c r="E47" s="10" t="s">
        <v>65</v>
      </c>
      <c r="F47" s="10">
        <v>2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8</v>
      </c>
      <c r="D48" s="10">
        <v>5</v>
      </c>
      <c r="E48" s="10" t="s">
        <v>65</v>
      </c>
      <c r="F48" s="10" t="s">
        <v>65</v>
      </c>
      <c r="G48" s="10">
        <v>4</v>
      </c>
      <c r="H48" s="10">
        <v>1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16</v>
      </c>
      <c r="D49" s="10">
        <v>12</v>
      </c>
      <c r="E49" s="10" t="s">
        <v>65</v>
      </c>
      <c r="F49" s="10" t="s">
        <v>65</v>
      </c>
      <c r="G49" s="10" t="s">
        <v>65</v>
      </c>
      <c r="H49" s="10">
        <v>9</v>
      </c>
      <c r="I49" s="10">
        <v>1</v>
      </c>
      <c r="J49" s="10">
        <v>2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21</v>
      </c>
      <c r="D50" s="10">
        <v>3</v>
      </c>
      <c r="E50" s="10" t="s">
        <v>65</v>
      </c>
      <c r="F50" s="10" t="s">
        <v>65</v>
      </c>
      <c r="G50" s="10" t="s">
        <v>65</v>
      </c>
      <c r="H50" s="10" t="s">
        <v>65</v>
      </c>
      <c r="I50" s="10">
        <v>2</v>
      </c>
      <c r="J50" s="10">
        <v>1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20</v>
      </c>
      <c r="D51" s="10">
        <v>3</v>
      </c>
      <c r="E51" s="10" t="s">
        <v>65</v>
      </c>
      <c r="F51" s="10" t="s">
        <v>65</v>
      </c>
      <c r="G51" s="10" t="s">
        <v>65</v>
      </c>
      <c r="H51" s="10" t="s">
        <v>65</v>
      </c>
      <c r="I51" s="10">
        <v>1</v>
      </c>
      <c r="J51" s="10">
        <v>2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21</v>
      </c>
      <c r="D52" s="10">
        <v>2</v>
      </c>
      <c r="E52" s="10" t="s">
        <v>65</v>
      </c>
      <c r="F52" s="10" t="s">
        <v>65</v>
      </c>
      <c r="G52" s="10">
        <v>1</v>
      </c>
      <c r="H52" s="10">
        <v>1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19</v>
      </c>
      <c r="D53" s="10">
        <v>1</v>
      </c>
      <c r="E53" s="10" t="s">
        <v>65</v>
      </c>
      <c r="F53" s="10" t="s">
        <v>65</v>
      </c>
      <c r="G53" s="10" t="s">
        <v>65</v>
      </c>
      <c r="H53" s="10" t="s">
        <v>65</v>
      </c>
      <c r="I53" s="10">
        <v>1</v>
      </c>
      <c r="J53" s="10" t="s">
        <v>65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31</v>
      </c>
      <c r="D54" s="10">
        <v>1</v>
      </c>
      <c r="E54" s="10" t="s">
        <v>65</v>
      </c>
      <c r="F54" s="10" t="s">
        <v>65</v>
      </c>
      <c r="G54" s="10" t="s">
        <v>65</v>
      </c>
      <c r="H54" s="10">
        <v>1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36</v>
      </c>
      <c r="D55" s="10">
        <v>1</v>
      </c>
      <c r="E55" s="10" t="s">
        <v>65</v>
      </c>
      <c r="F55" s="10" t="s">
        <v>65</v>
      </c>
      <c r="G55" s="10" t="s">
        <v>65</v>
      </c>
      <c r="H55" s="10" t="s">
        <v>65</v>
      </c>
      <c r="I55" s="10">
        <v>1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33</v>
      </c>
      <c r="D56" s="10">
        <v>2</v>
      </c>
      <c r="E56" s="10" t="s">
        <v>65</v>
      </c>
      <c r="F56" s="10" t="s">
        <v>65</v>
      </c>
      <c r="G56" s="10" t="s">
        <v>65</v>
      </c>
      <c r="H56" s="10">
        <v>1</v>
      </c>
      <c r="I56" s="10">
        <v>1</v>
      </c>
      <c r="J56" s="10" t="s">
        <v>65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33</v>
      </c>
      <c r="D57" s="10">
        <v>1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>
        <v>1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34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16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26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33</v>
      </c>
      <c r="D61" s="10">
        <v>2</v>
      </c>
      <c r="E61" s="10" t="s">
        <v>65</v>
      </c>
      <c r="F61" s="10" t="s">
        <v>65</v>
      </c>
      <c r="G61" s="10">
        <v>2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22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11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2255</v>
      </c>
      <c r="D5" s="3">
        <v>418</v>
      </c>
      <c r="E5" s="3">
        <v>2</v>
      </c>
      <c r="F5" s="3">
        <v>17</v>
      </c>
      <c r="G5" s="3">
        <v>188</v>
      </c>
      <c r="H5" s="3">
        <v>149</v>
      </c>
      <c r="I5" s="3">
        <v>42</v>
      </c>
      <c r="J5" s="3">
        <v>15</v>
      </c>
      <c r="K5" s="3">
        <v>5</v>
      </c>
    </row>
    <row r="6" spans="1:33" ht="12" customHeight="1" x14ac:dyDescent="0.2">
      <c r="A6" s="29" t="s">
        <v>54</v>
      </c>
      <c r="B6" s="1" t="s">
        <v>14</v>
      </c>
      <c r="C6" s="10">
        <v>30</v>
      </c>
      <c r="D6" s="10">
        <v>10</v>
      </c>
      <c r="E6" s="10">
        <v>2</v>
      </c>
      <c r="F6" s="10">
        <v>8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</row>
    <row r="7" spans="1:33" ht="12" customHeight="1" x14ac:dyDescent="0.2">
      <c r="A7" s="29" t="s">
        <v>54</v>
      </c>
      <c r="B7" s="1" t="s">
        <v>15</v>
      </c>
      <c r="C7" s="10">
        <v>77</v>
      </c>
      <c r="D7" s="10">
        <v>74</v>
      </c>
      <c r="E7" s="10" t="s">
        <v>65</v>
      </c>
      <c r="F7" s="10">
        <v>9</v>
      </c>
      <c r="G7" s="10">
        <v>65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3" ht="12" customHeight="1" x14ac:dyDescent="0.2">
      <c r="A8" s="29" t="s">
        <v>54</v>
      </c>
      <c r="B8" s="1" t="s">
        <v>16</v>
      </c>
      <c r="C8" s="10">
        <v>110</v>
      </c>
      <c r="D8" s="10">
        <v>105</v>
      </c>
      <c r="E8" s="10" t="s">
        <v>65</v>
      </c>
      <c r="F8" s="10" t="s">
        <v>65</v>
      </c>
      <c r="G8" s="10">
        <v>61</v>
      </c>
      <c r="H8" s="10">
        <v>44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3" ht="12" customHeight="1" x14ac:dyDescent="0.2">
      <c r="A9" s="29" t="s">
        <v>54</v>
      </c>
      <c r="B9" s="1" t="s">
        <v>17</v>
      </c>
      <c r="C9" s="10">
        <v>147</v>
      </c>
      <c r="D9" s="10">
        <v>100</v>
      </c>
      <c r="E9" s="10" t="s">
        <v>65</v>
      </c>
      <c r="F9" s="10" t="s">
        <v>65</v>
      </c>
      <c r="G9" s="10">
        <v>2</v>
      </c>
      <c r="H9" s="10">
        <v>83</v>
      </c>
      <c r="I9" s="10">
        <v>9</v>
      </c>
      <c r="J9" s="10">
        <v>6</v>
      </c>
      <c r="K9" s="10" t="s">
        <v>65</v>
      </c>
      <c r="L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189</v>
      </c>
      <c r="D10" s="10">
        <v>23</v>
      </c>
      <c r="E10" s="10" t="s">
        <v>65</v>
      </c>
      <c r="F10" s="10" t="s">
        <v>65</v>
      </c>
      <c r="G10" s="10">
        <v>2</v>
      </c>
      <c r="H10" s="10">
        <v>4</v>
      </c>
      <c r="I10" s="10">
        <v>14</v>
      </c>
      <c r="J10" s="10">
        <v>3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245</v>
      </c>
      <c r="D11" s="10">
        <v>21</v>
      </c>
      <c r="E11" s="10" t="s">
        <v>65</v>
      </c>
      <c r="F11" s="10" t="s">
        <v>65</v>
      </c>
      <c r="G11" s="10">
        <v>8</v>
      </c>
      <c r="H11" s="10">
        <v>2</v>
      </c>
      <c r="I11" s="10">
        <v>7</v>
      </c>
      <c r="J11" s="10">
        <v>3</v>
      </c>
      <c r="K11" s="10">
        <v>1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246</v>
      </c>
      <c r="D12" s="10">
        <v>17</v>
      </c>
      <c r="E12" s="10" t="s">
        <v>65</v>
      </c>
      <c r="F12" s="10" t="s">
        <v>65</v>
      </c>
      <c r="G12" s="10">
        <v>10</v>
      </c>
      <c r="H12" s="10">
        <v>5</v>
      </c>
      <c r="I12" s="10">
        <v>2</v>
      </c>
      <c r="J12" s="10" t="s">
        <v>65</v>
      </c>
      <c r="K12" s="10" t="s">
        <v>65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236</v>
      </c>
      <c r="D13" s="10">
        <v>20</v>
      </c>
      <c r="E13" s="10" t="s">
        <v>65</v>
      </c>
      <c r="F13" s="10" t="s">
        <v>65</v>
      </c>
      <c r="G13" s="10">
        <v>7</v>
      </c>
      <c r="H13" s="10">
        <v>4</v>
      </c>
      <c r="I13" s="10">
        <v>5</v>
      </c>
      <c r="J13" s="10">
        <v>1</v>
      </c>
      <c r="K13" s="10">
        <v>3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250</v>
      </c>
      <c r="D14" s="10">
        <v>9</v>
      </c>
      <c r="E14" s="10" t="s">
        <v>65</v>
      </c>
      <c r="F14" s="10" t="s">
        <v>65</v>
      </c>
      <c r="G14" s="10">
        <v>7</v>
      </c>
      <c r="H14" s="10">
        <v>1</v>
      </c>
      <c r="I14" s="10">
        <v>1</v>
      </c>
      <c r="J14" s="10" t="s">
        <v>65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181</v>
      </c>
      <c r="D15" s="10">
        <v>7</v>
      </c>
      <c r="E15" s="10" t="s">
        <v>65</v>
      </c>
      <c r="F15" s="10" t="s">
        <v>65</v>
      </c>
      <c r="G15" s="10">
        <v>4</v>
      </c>
      <c r="H15" s="10">
        <v>1</v>
      </c>
      <c r="I15" s="10">
        <v>2</v>
      </c>
      <c r="J15" s="10" t="s">
        <v>65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138</v>
      </c>
      <c r="D16" s="10">
        <v>13</v>
      </c>
      <c r="E16" s="10" t="s">
        <v>65</v>
      </c>
      <c r="F16" s="10" t="s">
        <v>65</v>
      </c>
      <c r="G16" s="10">
        <v>8</v>
      </c>
      <c r="H16" s="10">
        <v>1</v>
      </c>
      <c r="I16" s="10">
        <v>1</v>
      </c>
      <c r="J16" s="10">
        <v>2</v>
      </c>
      <c r="K16" s="10">
        <v>1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110</v>
      </c>
      <c r="D17" s="10">
        <v>8</v>
      </c>
      <c r="E17" s="10" t="s">
        <v>65</v>
      </c>
      <c r="F17" s="10" t="s">
        <v>65</v>
      </c>
      <c r="G17" s="10">
        <v>6</v>
      </c>
      <c r="H17" s="10">
        <v>2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78</v>
      </c>
      <c r="D18" s="10">
        <v>4</v>
      </c>
      <c r="E18" s="10" t="s">
        <v>65</v>
      </c>
      <c r="F18" s="10" t="s">
        <v>65</v>
      </c>
      <c r="G18" s="10">
        <v>2</v>
      </c>
      <c r="H18" s="10">
        <v>1</v>
      </c>
      <c r="I18" s="10">
        <v>1</v>
      </c>
      <c r="J18" s="10" t="s">
        <v>65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68</v>
      </c>
      <c r="D19" s="10">
        <v>4</v>
      </c>
      <c r="E19" s="10" t="s">
        <v>65</v>
      </c>
      <c r="F19" s="10" t="s">
        <v>65</v>
      </c>
      <c r="G19" s="10">
        <v>3</v>
      </c>
      <c r="H19" s="10">
        <v>1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62</v>
      </c>
      <c r="D20" s="10">
        <v>2</v>
      </c>
      <c r="E20" s="10" t="s">
        <v>65</v>
      </c>
      <c r="F20" s="10" t="s">
        <v>65</v>
      </c>
      <c r="G20" s="10">
        <v>2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43</v>
      </c>
      <c r="D21" s="10">
        <v>1</v>
      </c>
      <c r="E21" s="10" t="s">
        <v>65</v>
      </c>
      <c r="F21" s="10" t="s">
        <v>65</v>
      </c>
      <c r="G21" s="10">
        <v>1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27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12</v>
      </c>
      <c r="D23" s="10" t="s">
        <v>65</v>
      </c>
      <c r="E23" s="10" t="s">
        <v>65</v>
      </c>
      <c r="F23" s="10" t="s">
        <v>65</v>
      </c>
      <c r="G23" s="10" t="s">
        <v>65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6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1145</v>
      </c>
      <c r="D25" s="3">
        <v>223</v>
      </c>
      <c r="E25" s="3" t="s">
        <v>65</v>
      </c>
      <c r="F25" s="3">
        <v>4</v>
      </c>
      <c r="G25" s="3">
        <v>99</v>
      </c>
      <c r="H25" s="3">
        <v>74</v>
      </c>
      <c r="I25" s="3">
        <v>31</v>
      </c>
      <c r="J25" s="3">
        <v>11</v>
      </c>
      <c r="K25" s="3">
        <v>4</v>
      </c>
    </row>
    <row r="26" spans="1:13" ht="12" customHeight="1" x14ac:dyDescent="0.25">
      <c r="A26" s="29" t="s">
        <v>54</v>
      </c>
      <c r="B26" s="1" t="s">
        <v>14</v>
      </c>
      <c r="C26" s="10">
        <v>10</v>
      </c>
      <c r="D26" s="10">
        <v>3</v>
      </c>
      <c r="E26" s="10" t="s">
        <v>65</v>
      </c>
      <c r="F26" s="10">
        <v>3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37</v>
      </c>
      <c r="D27" s="10">
        <v>34</v>
      </c>
      <c r="E27" s="10" t="s">
        <v>65</v>
      </c>
      <c r="F27" s="10">
        <v>1</v>
      </c>
      <c r="G27" s="10">
        <v>33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59</v>
      </c>
      <c r="D28" s="10">
        <v>56</v>
      </c>
      <c r="E28" s="10" t="s">
        <v>65</v>
      </c>
      <c r="F28" s="10" t="s">
        <v>65</v>
      </c>
      <c r="G28" s="10">
        <v>31</v>
      </c>
      <c r="H28" s="10">
        <v>25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69</v>
      </c>
      <c r="D29" s="10">
        <v>53</v>
      </c>
      <c r="E29" s="10" t="s">
        <v>65</v>
      </c>
      <c r="F29" s="10" t="s">
        <v>65</v>
      </c>
      <c r="G29" s="10" t="s">
        <v>65</v>
      </c>
      <c r="H29" s="10">
        <v>40</v>
      </c>
      <c r="I29" s="10">
        <v>8</v>
      </c>
      <c r="J29" s="10">
        <v>5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105</v>
      </c>
      <c r="D30" s="10">
        <v>15</v>
      </c>
      <c r="E30" s="10" t="s">
        <v>65</v>
      </c>
      <c r="F30" s="10" t="s">
        <v>65</v>
      </c>
      <c r="G30" s="10">
        <v>2</v>
      </c>
      <c r="H30" s="10">
        <v>1</v>
      </c>
      <c r="I30" s="10">
        <v>10</v>
      </c>
      <c r="J30" s="10">
        <v>2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120</v>
      </c>
      <c r="D31" s="10">
        <v>13</v>
      </c>
      <c r="E31" s="10" t="s">
        <v>65</v>
      </c>
      <c r="F31" s="10" t="s">
        <v>65</v>
      </c>
      <c r="G31" s="10">
        <v>4</v>
      </c>
      <c r="H31" s="10" t="s">
        <v>65</v>
      </c>
      <c r="I31" s="10">
        <v>6</v>
      </c>
      <c r="J31" s="10">
        <v>2</v>
      </c>
      <c r="K31" s="10">
        <v>1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123</v>
      </c>
      <c r="D32" s="10">
        <v>6</v>
      </c>
      <c r="E32" s="10" t="s">
        <v>65</v>
      </c>
      <c r="F32" s="10" t="s">
        <v>65</v>
      </c>
      <c r="G32" s="10">
        <v>6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122</v>
      </c>
      <c r="D33" s="10">
        <v>13</v>
      </c>
      <c r="E33" s="10" t="s">
        <v>65</v>
      </c>
      <c r="F33" s="10" t="s">
        <v>65</v>
      </c>
      <c r="G33" s="10">
        <v>2</v>
      </c>
      <c r="H33" s="10">
        <v>4</v>
      </c>
      <c r="I33" s="10">
        <v>4</v>
      </c>
      <c r="J33" s="10" t="s">
        <v>65</v>
      </c>
      <c r="K33" s="10">
        <v>3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136</v>
      </c>
      <c r="D34" s="10">
        <v>6</v>
      </c>
      <c r="E34" s="10" t="s">
        <v>65</v>
      </c>
      <c r="F34" s="10" t="s">
        <v>65</v>
      </c>
      <c r="G34" s="10">
        <v>4</v>
      </c>
      <c r="H34" s="10">
        <v>1</v>
      </c>
      <c r="I34" s="10">
        <v>1</v>
      </c>
      <c r="J34" s="10" t="s">
        <v>65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93</v>
      </c>
      <c r="D35" s="10">
        <v>4</v>
      </c>
      <c r="E35" s="10" t="s">
        <v>65</v>
      </c>
      <c r="F35" s="10" t="s">
        <v>65</v>
      </c>
      <c r="G35" s="10">
        <v>2</v>
      </c>
      <c r="H35" s="10" t="s">
        <v>65</v>
      </c>
      <c r="I35" s="10">
        <v>2</v>
      </c>
      <c r="J35" s="10" t="s">
        <v>65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72</v>
      </c>
      <c r="D36" s="10">
        <v>10</v>
      </c>
      <c r="E36" s="10" t="s">
        <v>65</v>
      </c>
      <c r="F36" s="10" t="s">
        <v>65</v>
      </c>
      <c r="G36" s="10">
        <v>7</v>
      </c>
      <c r="H36" s="10">
        <v>1</v>
      </c>
      <c r="I36" s="10" t="s">
        <v>65</v>
      </c>
      <c r="J36" s="10">
        <v>2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51</v>
      </c>
      <c r="D37" s="10">
        <v>4</v>
      </c>
      <c r="E37" s="10" t="s">
        <v>65</v>
      </c>
      <c r="F37" s="10" t="s">
        <v>65</v>
      </c>
      <c r="G37" s="10">
        <v>3</v>
      </c>
      <c r="H37" s="10">
        <v>1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42</v>
      </c>
      <c r="D38" s="10">
        <v>2</v>
      </c>
      <c r="E38" s="10" t="s">
        <v>65</v>
      </c>
      <c r="F38" s="10" t="s">
        <v>65</v>
      </c>
      <c r="G38" s="10">
        <v>1</v>
      </c>
      <c r="H38" s="10">
        <v>1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39</v>
      </c>
      <c r="D39" s="10">
        <v>2</v>
      </c>
      <c r="E39" s="10" t="s">
        <v>65</v>
      </c>
      <c r="F39" s="10" t="s">
        <v>65</v>
      </c>
      <c r="G39" s="10">
        <v>2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30</v>
      </c>
      <c r="D40" s="10">
        <v>1</v>
      </c>
      <c r="E40" s="10" t="s">
        <v>65</v>
      </c>
      <c r="F40" s="10" t="s">
        <v>65</v>
      </c>
      <c r="G40" s="10">
        <v>1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19</v>
      </c>
      <c r="D41" s="10">
        <v>1</v>
      </c>
      <c r="E41" s="10" t="s">
        <v>65</v>
      </c>
      <c r="F41" s="10" t="s">
        <v>65</v>
      </c>
      <c r="G41" s="10">
        <v>1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12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3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3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1110</v>
      </c>
      <c r="D45" s="3">
        <v>195</v>
      </c>
      <c r="E45" s="3">
        <v>2</v>
      </c>
      <c r="F45" s="3">
        <v>13</v>
      </c>
      <c r="G45" s="3">
        <v>89</v>
      </c>
      <c r="H45" s="3">
        <v>75</v>
      </c>
      <c r="I45" s="3">
        <v>11</v>
      </c>
      <c r="J45" s="3">
        <v>4</v>
      </c>
      <c r="K45" s="3">
        <v>1</v>
      </c>
    </row>
    <row r="46" spans="1:13" ht="12" customHeight="1" x14ac:dyDescent="0.2">
      <c r="A46" s="29" t="s">
        <v>54</v>
      </c>
      <c r="B46" s="1" t="s">
        <v>14</v>
      </c>
      <c r="C46" s="10">
        <v>20</v>
      </c>
      <c r="D46" s="10">
        <v>7</v>
      </c>
      <c r="E46" s="10">
        <v>2</v>
      </c>
      <c r="F46" s="10">
        <v>5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40</v>
      </c>
      <c r="D47" s="10">
        <v>40</v>
      </c>
      <c r="E47" s="10" t="s">
        <v>65</v>
      </c>
      <c r="F47" s="10">
        <v>8</v>
      </c>
      <c r="G47" s="10">
        <v>32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51</v>
      </c>
      <c r="D48" s="10">
        <v>49</v>
      </c>
      <c r="E48" s="10" t="s">
        <v>65</v>
      </c>
      <c r="F48" s="10" t="s">
        <v>65</v>
      </c>
      <c r="G48" s="10">
        <v>30</v>
      </c>
      <c r="H48" s="10">
        <v>19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78</v>
      </c>
      <c r="D49" s="10">
        <v>47</v>
      </c>
      <c r="E49" s="10" t="s">
        <v>65</v>
      </c>
      <c r="F49" s="10" t="s">
        <v>65</v>
      </c>
      <c r="G49" s="10">
        <v>2</v>
      </c>
      <c r="H49" s="10">
        <v>43</v>
      </c>
      <c r="I49" s="10">
        <v>1</v>
      </c>
      <c r="J49" s="10">
        <v>1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84</v>
      </c>
      <c r="D50" s="10">
        <v>8</v>
      </c>
      <c r="E50" s="10" t="s">
        <v>65</v>
      </c>
      <c r="F50" s="10" t="s">
        <v>65</v>
      </c>
      <c r="G50" s="10" t="s">
        <v>65</v>
      </c>
      <c r="H50" s="10">
        <v>3</v>
      </c>
      <c r="I50" s="10">
        <v>4</v>
      </c>
      <c r="J50" s="10">
        <v>1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125</v>
      </c>
      <c r="D51" s="10">
        <v>8</v>
      </c>
      <c r="E51" s="10" t="s">
        <v>65</v>
      </c>
      <c r="F51" s="10" t="s">
        <v>65</v>
      </c>
      <c r="G51" s="10">
        <v>4</v>
      </c>
      <c r="H51" s="10">
        <v>2</v>
      </c>
      <c r="I51" s="10">
        <v>1</v>
      </c>
      <c r="J51" s="10">
        <v>1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123</v>
      </c>
      <c r="D52" s="10">
        <v>11</v>
      </c>
      <c r="E52" s="10" t="s">
        <v>65</v>
      </c>
      <c r="F52" s="10" t="s">
        <v>65</v>
      </c>
      <c r="G52" s="10">
        <v>4</v>
      </c>
      <c r="H52" s="10">
        <v>5</v>
      </c>
      <c r="I52" s="10">
        <v>2</v>
      </c>
      <c r="J52" s="10" t="s">
        <v>65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114</v>
      </c>
      <c r="D53" s="10">
        <v>7</v>
      </c>
      <c r="E53" s="10" t="s">
        <v>65</v>
      </c>
      <c r="F53" s="10" t="s">
        <v>65</v>
      </c>
      <c r="G53" s="10">
        <v>5</v>
      </c>
      <c r="H53" s="10" t="s">
        <v>65</v>
      </c>
      <c r="I53" s="10">
        <v>1</v>
      </c>
      <c r="J53" s="10">
        <v>1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114</v>
      </c>
      <c r="D54" s="10">
        <v>3</v>
      </c>
      <c r="E54" s="10" t="s">
        <v>65</v>
      </c>
      <c r="F54" s="10" t="s">
        <v>65</v>
      </c>
      <c r="G54" s="10">
        <v>3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88</v>
      </c>
      <c r="D55" s="10">
        <v>3</v>
      </c>
      <c r="E55" s="10" t="s">
        <v>65</v>
      </c>
      <c r="F55" s="10" t="s">
        <v>65</v>
      </c>
      <c r="G55" s="10">
        <v>2</v>
      </c>
      <c r="H55" s="10">
        <v>1</v>
      </c>
      <c r="I55" s="10" t="s">
        <v>65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66</v>
      </c>
      <c r="D56" s="10">
        <v>3</v>
      </c>
      <c r="E56" s="10" t="s">
        <v>65</v>
      </c>
      <c r="F56" s="10" t="s">
        <v>65</v>
      </c>
      <c r="G56" s="10">
        <v>1</v>
      </c>
      <c r="H56" s="10" t="s">
        <v>65</v>
      </c>
      <c r="I56" s="10">
        <v>1</v>
      </c>
      <c r="J56" s="10" t="s">
        <v>65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59</v>
      </c>
      <c r="D57" s="10">
        <v>4</v>
      </c>
      <c r="E57" s="10" t="s">
        <v>65</v>
      </c>
      <c r="F57" s="10" t="s">
        <v>65</v>
      </c>
      <c r="G57" s="10">
        <v>3</v>
      </c>
      <c r="H57" s="10">
        <v>1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36</v>
      </c>
      <c r="D58" s="10">
        <v>2</v>
      </c>
      <c r="E58" s="10" t="s">
        <v>65</v>
      </c>
      <c r="F58" s="10" t="s">
        <v>65</v>
      </c>
      <c r="G58" s="10">
        <v>1</v>
      </c>
      <c r="H58" s="10" t="s">
        <v>65</v>
      </c>
      <c r="I58" s="10">
        <v>1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29</v>
      </c>
      <c r="D59" s="10">
        <v>2</v>
      </c>
      <c r="E59" s="10" t="s">
        <v>65</v>
      </c>
      <c r="F59" s="10" t="s">
        <v>65</v>
      </c>
      <c r="G59" s="10">
        <v>1</v>
      </c>
      <c r="H59" s="10">
        <v>1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32</v>
      </c>
      <c r="D60" s="10">
        <v>1</v>
      </c>
      <c r="E60" s="10" t="s">
        <v>65</v>
      </c>
      <c r="F60" s="10" t="s">
        <v>65</v>
      </c>
      <c r="G60" s="10">
        <v>1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24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15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9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3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2634</v>
      </c>
      <c r="D5" s="3">
        <v>501</v>
      </c>
      <c r="E5" s="3">
        <v>10</v>
      </c>
      <c r="F5" s="3">
        <v>31</v>
      </c>
      <c r="G5" s="3">
        <v>202</v>
      </c>
      <c r="H5" s="3">
        <v>126</v>
      </c>
      <c r="I5" s="3">
        <v>61</v>
      </c>
      <c r="J5" s="3">
        <v>59</v>
      </c>
      <c r="K5" s="3">
        <v>12</v>
      </c>
    </row>
    <row r="6" spans="1:33" ht="12" customHeight="1" x14ac:dyDescent="0.2">
      <c r="A6" s="29" t="s">
        <v>54</v>
      </c>
      <c r="B6" s="1" t="s">
        <v>14</v>
      </c>
      <c r="C6" s="10">
        <v>73</v>
      </c>
      <c r="D6" s="10">
        <v>30</v>
      </c>
      <c r="E6" s="10">
        <v>10</v>
      </c>
      <c r="F6" s="10">
        <v>19</v>
      </c>
      <c r="G6" s="10">
        <v>1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79</v>
      </c>
      <c r="D7" s="10">
        <v>76</v>
      </c>
      <c r="E7" s="10" t="s">
        <v>65</v>
      </c>
      <c r="F7" s="10">
        <v>12</v>
      </c>
      <c r="G7" s="10">
        <v>64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</row>
    <row r="8" spans="1:33" ht="12" customHeight="1" x14ac:dyDescent="0.2">
      <c r="A8" s="29" t="s">
        <v>54</v>
      </c>
      <c r="B8" s="1" t="s">
        <v>16</v>
      </c>
      <c r="C8" s="10">
        <v>140</v>
      </c>
      <c r="D8" s="10">
        <v>124</v>
      </c>
      <c r="E8" s="10" t="s">
        <v>65</v>
      </c>
      <c r="F8" s="10" t="s">
        <v>65</v>
      </c>
      <c r="G8" s="10">
        <v>80</v>
      </c>
      <c r="H8" s="10">
        <v>44</v>
      </c>
      <c r="I8" s="10" t="s">
        <v>66</v>
      </c>
      <c r="J8" s="10" t="s">
        <v>66</v>
      </c>
      <c r="K8" s="10" t="s">
        <v>66</v>
      </c>
      <c r="L8" t="s">
        <v>54</v>
      </c>
    </row>
    <row r="9" spans="1:33" ht="12" customHeight="1" x14ac:dyDescent="0.2">
      <c r="A9" s="29" t="s">
        <v>54</v>
      </c>
      <c r="B9" s="1" t="s">
        <v>17</v>
      </c>
      <c r="C9" s="10">
        <v>135</v>
      </c>
      <c r="D9" s="10">
        <v>81</v>
      </c>
      <c r="E9" s="10" t="s">
        <v>65</v>
      </c>
      <c r="F9" s="10" t="s">
        <v>65</v>
      </c>
      <c r="G9" s="10">
        <v>4</v>
      </c>
      <c r="H9" s="10">
        <v>63</v>
      </c>
      <c r="I9" s="10">
        <v>7</v>
      </c>
      <c r="J9" s="10">
        <v>7</v>
      </c>
      <c r="K9" s="10" t="s">
        <v>65</v>
      </c>
      <c r="L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154</v>
      </c>
      <c r="D10" s="10">
        <v>29</v>
      </c>
      <c r="E10" s="10" t="s">
        <v>65</v>
      </c>
      <c r="F10" s="10" t="s">
        <v>65</v>
      </c>
      <c r="G10" s="10">
        <v>3</v>
      </c>
      <c r="H10" s="10">
        <v>3</v>
      </c>
      <c r="I10" s="10">
        <v>7</v>
      </c>
      <c r="J10" s="10">
        <v>16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198</v>
      </c>
      <c r="D11" s="10">
        <v>21</v>
      </c>
      <c r="E11" s="10" t="s">
        <v>65</v>
      </c>
      <c r="F11" s="10" t="s">
        <v>65</v>
      </c>
      <c r="G11" s="10">
        <v>2</v>
      </c>
      <c r="H11" s="10">
        <v>1</v>
      </c>
      <c r="I11" s="10">
        <v>10</v>
      </c>
      <c r="J11" s="10">
        <v>7</v>
      </c>
      <c r="K11" s="10">
        <v>1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203</v>
      </c>
      <c r="D12" s="10">
        <v>22</v>
      </c>
      <c r="E12" s="10" t="s">
        <v>65</v>
      </c>
      <c r="F12" s="10" t="s">
        <v>65</v>
      </c>
      <c r="G12" s="10">
        <v>8</v>
      </c>
      <c r="H12" s="10">
        <v>1</v>
      </c>
      <c r="I12" s="10">
        <v>2</v>
      </c>
      <c r="J12" s="10">
        <v>9</v>
      </c>
      <c r="K12" s="10">
        <v>2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190</v>
      </c>
      <c r="D13" s="10">
        <v>15</v>
      </c>
      <c r="E13" s="10" t="s">
        <v>65</v>
      </c>
      <c r="F13" s="10" t="s">
        <v>65</v>
      </c>
      <c r="G13" s="10">
        <v>2</v>
      </c>
      <c r="H13" s="10">
        <v>1</v>
      </c>
      <c r="I13" s="10">
        <v>7</v>
      </c>
      <c r="J13" s="10">
        <v>3</v>
      </c>
      <c r="K13" s="10">
        <v>2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175</v>
      </c>
      <c r="D14" s="10">
        <v>14</v>
      </c>
      <c r="E14" s="10" t="s">
        <v>65</v>
      </c>
      <c r="F14" s="10" t="s">
        <v>65</v>
      </c>
      <c r="G14" s="10">
        <v>5</v>
      </c>
      <c r="H14" s="10">
        <v>3</v>
      </c>
      <c r="I14" s="10">
        <v>2</v>
      </c>
      <c r="J14" s="10">
        <v>3</v>
      </c>
      <c r="K14" s="10">
        <v>1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189</v>
      </c>
      <c r="D15" s="10">
        <v>18</v>
      </c>
      <c r="E15" s="10" t="s">
        <v>65</v>
      </c>
      <c r="F15" s="10" t="s">
        <v>65</v>
      </c>
      <c r="G15" s="10">
        <v>4</v>
      </c>
      <c r="H15" s="10">
        <v>1</v>
      </c>
      <c r="I15" s="10">
        <v>4</v>
      </c>
      <c r="J15" s="10">
        <v>7</v>
      </c>
      <c r="K15" s="10">
        <v>2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199</v>
      </c>
      <c r="D16" s="10">
        <v>15</v>
      </c>
      <c r="E16" s="10" t="s">
        <v>65</v>
      </c>
      <c r="F16" s="10" t="s">
        <v>65</v>
      </c>
      <c r="G16" s="10">
        <v>6</v>
      </c>
      <c r="H16" s="10">
        <v>1</v>
      </c>
      <c r="I16" s="10">
        <v>6</v>
      </c>
      <c r="J16" s="10">
        <v>2</v>
      </c>
      <c r="K16" s="10" t="s">
        <v>65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154</v>
      </c>
      <c r="D17" s="10">
        <v>8</v>
      </c>
      <c r="E17" s="10" t="s">
        <v>65</v>
      </c>
      <c r="F17" s="10" t="s">
        <v>65</v>
      </c>
      <c r="G17" s="10">
        <v>1</v>
      </c>
      <c r="H17" s="10">
        <v>2</v>
      </c>
      <c r="I17" s="10">
        <v>3</v>
      </c>
      <c r="J17" s="10">
        <v>1</v>
      </c>
      <c r="K17" s="10">
        <v>1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141</v>
      </c>
      <c r="D18" s="10">
        <v>10</v>
      </c>
      <c r="E18" s="10" t="s">
        <v>65</v>
      </c>
      <c r="F18" s="10" t="s">
        <v>65</v>
      </c>
      <c r="G18" s="10">
        <v>5</v>
      </c>
      <c r="H18" s="10" t="s">
        <v>65</v>
      </c>
      <c r="I18" s="10">
        <v>3</v>
      </c>
      <c r="J18" s="10">
        <v>1</v>
      </c>
      <c r="K18" s="10">
        <v>1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141</v>
      </c>
      <c r="D19" s="10">
        <v>19</v>
      </c>
      <c r="E19" s="10" t="s">
        <v>65</v>
      </c>
      <c r="F19" s="10" t="s">
        <v>65</v>
      </c>
      <c r="G19" s="10">
        <v>11</v>
      </c>
      <c r="H19" s="10">
        <v>3</v>
      </c>
      <c r="I19" s="10">
        <v>4</v>
      </c>
      <c r="J19" s="10">
        <v>1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139</v>
      </c>
      <c r="D20" s="10">
        <v>9</v>
      </c>
      <c r="E20" s="10" t="s">
        <v>65</v>
      </c>
      <c r="F20" s="10" t="s">
        <v>65</v>
      </c>
      <c r="G20" s="10">
        <v>4</v>
      </c>
      <c r="H20" s="10" t="s">
        <v>65</v>
      </c>
      <c r="I20" s="10">
        <v>4</v>
      </c>
      <c r="J20" s="10" t="s">
        <v>65</v>
      </c>
      <c r="K20" s="10">
        <v>1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143</v>
      </c>
      <c r="D21" s="10">
        <v>4</v>
      </c>
      <c r="E21" s="10" t="s">
        <v>65</v>
      </c>
      <c r="F21" s="10" t="s">
        <v>65</v>
      </c>
      <c r="G21" s="10">
        <v>2</v>
      </c>
      <c r="H21" s="10">
        <v>1</v>
      </c>
      <c r="I21" s="10" t="s">
        <v>65</v>
      </c>
      <c r="J21" s="10">
        <v>1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96</v>
      </c>
      <c r="D22" s="10">
        <v>1</v>
      </c>
      <c r="E22" s="10" t="s">
        <v>65</v>
      </c>
      <c r="F22" s="10" t="s">
        <v>65</v>
      </c>
      <c r="G22" s="10" t="s">
        <v>65</v>
      </c>
      <c r="H22" s="10" t="s">
        <v>65</v>
      </c>
      <c r="I22" s="10">
        <v>1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61</v>
      </c>
      <c r="D23" s="10">
        <v>3</v>
      </c>
      <c r="E23" s="10" t="s">
        <v>65</v>
      </c>
      <c r="F23" s="10" t="s">
        <v>65</v>
      </c>
      <c r="G23" s="10" t="s">
        <v>65</v>
      </c>
      <c r="H23" s="10" t="s">
        <v>65</v>
      </c>
      <c r="I23" s="10">
        <v>1</v>
      </c>
      <c r="J23" s="10">
        <v>1</v>
      </c>
      <c r="K23" s="10">
        <v>1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24</v>
      </c>
      <c r="D24" s="10">
        <v>2</v>
      </c>
      <c r="E24" s="10" t="s">
        <v>65</v>
      </c>
      <c r="F24" s="10" t="s">
        <v>65</v>
      </c>
      <c r="G24" s="10" t="s">
        <v>65</v>
      </c>
      <c r="H24" s="10">
        <v>2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1361</v>
      </c>
      <c r="D25" s="3">
        <v>267</v>
      </c>
      <c r="E25" s="3">
        <v>4</v>
      </c>
      <c r="F25" s="3">
        <v>18</v>
      </c>
      <c r="G25" s="3">
        <v>101</v>
      </c>
      <c r="H25" s="3">
        <v>66</v>
      </c>
      <c r="I25" s="3">
        <v>36</v>
      </c>
      <c r="J25" s="3">
        <v>34</v>
      </c>
      <c r="K25" s="3">
        <v>8</v>
      </c>
    </row>
    <row r="26" spans="1:13" ht="12" customHeight="1" x14ac:dyDescent="0.25">
      <c r="A26" s="29" t="s">
        <v>54</v>
      </c>
      <c r="B26" s="1" t="s">
        <v>14</v>
      </c>
      <c r="C26" s="10">
        <v>37</v>
      </c>
      <c r="D26" s="10">
        <v>14</v>
      </c>
      <c r="E26" s="10">
        <v>4</v>
      </c>
      <c r="F26" s="10">
        <v>10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41</v>
      </c>
      <c r="D27" s="10">
        <v>40</v>
      </c>
      <c r="E27" s="10" t="s">
        <v>65</v>
      </c>
      <c r="F27" s="10">
        <v>8</v>
      </c>
      <c r="G27" s="10">
        <v>32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70</v>
      </c>
      <c r="D28" s="10">
        <v>61</v>
      </c>
      <c r="E28" s="10" t="s">
        <v>65</v>
      </c>
      <c r="F28" s="10" t="s">
        <v>65</v>
      </c>
      <c r="G28" s="10">
        <v>37</v>
      </c>
      <c r="H28" s="10">
        <v>24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59</v>
      </c>
      <c r="D29" s="10">
        <v>41</v>
      </c>
      <c r="E29" s="10" t="s">
        <v>65</v>
      </c>
      <c r="F29" s="10" t="s">
        <v>65</v>
      </c>
      <c r="G29" s="10">
        <v>3</v>
      </c>
      <c r="H29" s="10">
        <v>29</v>
      </c>
      <c r="I29" s="10">
        <v>4</v>
      </c>
      <c r="J29" s="10">
        <v>5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68</v>
      </c>
      <c r="D30" s="10">
        <v>14</v>
      </c>
      <c r="E30" s="10" t="s">
        <v>65</v>
      </c>
      <c r="F30" s="10" t="s">
        <v>65</v>
      </c>
      <c r="G30" s="10" t="s">
        <v>65</v>
      </c>
      <c r="H30" s="10">
        <v>1</v>
      </c>
      <c r="I30" s="10">
        <v>5</v>
      </c>
      <c r="J30" s="10">
        <v>8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93</v>
      </c>
      <c r="D31" s="10">
        <v>12</v>
      </c>
      <c r="E31" s="10" t="s">
        <v>65</v>
      </c>
      <c r="F31" s="10" t="s">
        <v>65</v>
      </c>
      <c r="G31" s="10">
        <v>1</v>
      </c>
      <c r="H31" s="10">
        <v>1</v>
      </c>
      <c r="I31" s="10">
        <v>7</v>
      </c>
      <c r="J31" s="10">
        <v>3</v>
      </c>
      <c r="K31" s="10" t="s">
        <v>65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91</v>
      </c>
      <c r="D32" s="10">
        <v>11</v>
      </c>
      <c r="E32" s="10" t="s">
        <v>65</v>
      </c>
      <c r="F32" s="10" t="s">
        <v>65</v>
      </c>
      <c r="G32" s="10">
        <v>3</v>
      </c>
      <c r="H32" s="10" t="s">
        <v>65</v>
      </c>
      <c r="I32" s="10">
        <v>2</v>
      </c>
      <c r="J32" s="10">
        <v>6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98</v>
      </c>
      <c r="D33" s="10">
        <v>12</v>
      </c>
      <c r="E33" s="10" t="s">
        <v>65</v>
      </c>
      <c r="F33" s="10" t="s">
        <v>65</v>
      </c>
      <c r="G33" s="10">
        <v>2</v>
      </c>
      <c r="H33" s="10">
        <v>1</v>
      </c>
      <c r="I33" s="10">
        <v>4</v>
      </c>
      <c r="J33" s="10">
        <v>3</v>
      </c>
      <c r="K33" s="10">
        <v>2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91</v>
      </c>
      <c r="D34" s="10">
        <v>8</v>
      </c>
      <c r="E34" s="10" t="s">
        <v>65</v>
      </c>
      <c r="F34" s="10" t="s">
        <v>65</v>
      </c>
      <c r="G34" s="10">
        <v>3</v>
      </c>
      <c r="H34" s="10">
        <v>1</v>
      </c>
      <c r="I34" s="10">
        <v>1</v>
      </c>
      <c r="J34" s="10">
        <v>2</v>
      </c>
      <c r="K34" s="10">
        <v>1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96</v>
      </c>
      <c r="D35" s="10">
        <v>7</v>
      </c>
      <c r="E35" s="10" t="s">
        <v>65</v>
      </c>
      <c r="F35" s="10" t="s">
        <v>65</v>
      </c>
      <c r="G35" s="10">
        <v>1</v>
      </c>
      <c r="H35" s="10">
        <v>1</v>
      </c>
      <c r="I35" s="10">
        <v>2</v>
      </c>
      <c r="J35" s="10">
        <v>2</v>
      </c>
      <c r="K35" s="10">
        <v>1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115</v>
      </c>
      <c r="D36" s="10">
        <v>11</v>
      </c>
      <c r="E36" s="10" t="s">
        <v>65</v>
      </c>
      <c r="F36" s="10" t="s">
        <v>65</v>
      </c>
      <c r="G36" s="10">
        <v>5</v>
      </c>
      <c r="H36" s="10">
        <v>1</v>
      </c>
      <c r="I36" s="10">
        <v>4</v>
      </c>
      <c r="J36" s="10">
        <v>1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82</v>
      </c>
      <c r="D37" s="10">
        <v>8</v>
      </c>
      <c r="E37" s="10" t="s">
        <v>65</v>
      </c>
      <c r="F37" s="10" t="s">
        <v>65</v>
      </c>
      <c r="G37" s="10">
        <v>1</v>
      </c>
      <c r="H37" s="10">
        <v>2</v>
      </c>
      <c r="I37" s="10">
        <v>3</v>
      </c>
      <c r="J37" s="10">
        <v>1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82</v>
      </c>
      <c r="D38" s="10">
        <v>6</v>
      </c>
      <c r="E38" s="10" t="s">
        <v>65</v>
      </c>
      <c r="F38" s="10" t="s">
        <v>65</v>
      </c>
      <c r="G38" s="10">
        <v>4</v>
      </c>
      <c r="H38" s="10" t="s">
        <v>65</v>
      </c>
      <c r="I38" s="10" t="s">
        <v>65</v>
      </c>
      <c r="J38" s="10">
        <v>1</v>
      </c>
      <c r="K38" s="10">
        <v>1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78</v>
      </c>
      <c r="D39" s="10">
        <v>12</v>
      </c>
      <c r="E39" s="10" t="s">
        <v>65</v>
      </c>
      <c r="F39" s="10" t="s">
        <v>65</v>
      </c>
      <c r="G39" s="10">
        <v>7</v>
      </c>
      <c r="H39" s="10">
        <v>3</v>
      </c>
      <c r="I39" s="10">
        <v>1</v>
      </c>
      <c r="J39" s="10">
        <v>1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70</v>
      </c>
      <c r="D40" s="10">
        <v>5</v>
      </c>
      <c r="E40" s="10" t="s">
        <v>65</v>
      </c>
      <c r="F40" s="10" t="s">
        <v>65</v>
      </c>
      <c r="G40" s="10">
        <v>2</v>
      </c>
      <c r="H40" s="10" t="s">
        <v>65</v>
      </c>
      <c r="I40" s="10">
        <v>2</v>
      </c>
      <c r="J40" s="10" t="s">
        <v>65</v>
      </c>
      <c r="K40" s="10">
        <v>1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85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46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38</v>
      </c>
      <c r="D43" s="10">
        <v>3</v>
      </c>
      <c r="E43" s="10" t="s">
        <v>65</v>
      </c>
      <c r="F43" s="10" t="s">
        <v>65</v>
      </c>
      <c r="G43" s="10" t="s">
        <v>65</v>
      </c>
      <c r="H43" s="10" t="s">
        <v>65</v>
      </c>
      <c r="I43" s="10">
        <v>1</v>
      </c>
      <c r="J43" s="10">
        <v>1</v>
      </c>
      <c r="K43" s="10">
        <v>1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21</v>
      </c>
      <c r="D44" s="10">
        <v>2</v>
      </c>
      <c r="E44" s="10" t="s">
        <v>65</v>
      </c>
      <c r="F44" s="10" t="s">
        <v>65</v>
      </c>
      <c r="G44" s="10" t="s">
        <v>65</v>
      </c>
      <c r="H44" s="10">
        <v>2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1273</v>
      </c>
      <c r="D45" s="3">
        <v>234</v>
      </c>
      <c r="E45" s="3">
        <v>6</v>
      </c>
      <c r="F45" s="3">
        <v>13</v>
      </c>
      <c r="G45" s="3">
        <v>101</v>
      </c>
      <c r="H45" s="3">
        <v>60</v>
      </c>
      <c r="I45" s="3">
        <v>25</v>
      </c>
      <c r="J45" s="3">
        <v>25</v>
      </c>
      <c r="K45" s="3">
        <v>4</v>
      </c>
    </row>
    <row r="46" spans="1:13" ht="12" customHeight="1" x14ac:dyDescent="0.2">
      <c r="A46" s="29" t="s">
        <v>54</v>
      </c>
      <c r="B46" s="1" t="s">
        <v>14</v>
      </c>
      <c r="C46" s="10">
        <v>36</v>
      </c>
      <c r="D46" s="10">
        <v>16</v>
      </c>
      <c r="E46" s="10">
        <v>6</v>
      </c>
      <c r="F46" s="10">
        <v>9</v>
      </c>
      <c r="G46" s="10">
        <v>1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38</v>
      </c>
      <c r="D47" s="10">
        <v>36</v>
      </c>
      <c r="E47" s="10" t="s">
        <v>65</v>
      </c>
      <c r="F47" s="10">
        <v>4</v>
      </c>
      <c r="G47" s="10">
        <v>32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70</v>
      </c>
      <c r="D48" s="10">
        <v>63</v>
      </c>
      <c r="E48" s="10" t="s">
        <v>65</v>
      </c>
      <c r="F48" s="10" t="s">
        <v>65</v>
      </c>
      <c r="G48" s="10">
        <v>43</v>
      </c>
      <c r="H48" s="10">
        <v>20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76</v>
      </c>
      <c r="D49" s="10">
        <v>40</v>
      </c>
      <c r="E49" s="10" t="s">
        <v>65</v>
      </c>
      <c r="F49" s="10" t="s">
        <v>65</v>
      </c>
      <c r="G49" s="10">
        <v>1</v>
      </c>
      <c r="H49" s="10">
        <v>34</v>
      </c>
      <c r="I49" s="10">
        <v>3</v>
      </c>
      <c r="J49" s="10">
        <v>2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86</v>
      </c>
      <c r="D50" s="10">
        <v>15</v>
      </c>
      <c r="E50" s="10" t="s">
        <v>65</v>
      </c>
      <c r="F50" s="10" t="s">
        <v>65</v>
      </c>
      <c r="G50" s="10">
        <v>3</v>
      </c>
      <c r="H50" s="10">
        <v>2</v>
      </c>
      <c r="I50" s="10">
        <v>2</v>
      </c>
      <c r="J50" s="10">
        <v>8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105</v>
      </c>
      <c r="D51" s="10">
        <v>9</v>
      </c>
      <c r="E51" s="10" t="s">
        <v>65</v>
      </c>
      <c r="F51" s="10" t="s">
        <v>65</v>
      </c>
      <c r="G51" s="10">
        <v>1</v>
      </c>
      <c r="H51" s="10" t="s">
        <v>65</v>
      </c>
      <c r="I51" s="10">
        <v>3</v>
      </c>
      <c r="J51" s="10">
        <v>4</v>
      </c>
      <c r="K51" s="10">
        <v>1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112</v>
      </c>
      <c r="D52" s="10">
        <v>11</v>
      </c>
      <c r="E52" s="10" t="s">
        <v>65</v>
      </c>
      <c r="F52" s="10" t="s">
        <v>65</v>
      </c>
      <c r="G52" s="10">
        <v>5</v>
      </c>
      <c r="H52" s="10">
        <v>1</v>
      </c>
      <c r="I52" s="10" t="s">
        <v>65</v>
      </c>
      <c r="J52" s="10">
        <v>3</v>
      </c>
      <c r="K52" s="10">
        <v>2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92</v>
      </c>
      <c r="D53" s="10">
        <v>3</v>
      </c>
      <c r="E53" s="10" t="s">
        <v>65</v>
      </c>
      <c r="F53" s="10" t="s">
        <v>65</v>
      </c>
      <c r="G53" s="10" t="s">
        <v>65</v>
      </c>
      <c r="H53" s="10" t="s">
        <v>65</v>
      </c>
      <c r="I53" s="10">
        <v>3</v>
      </c>
      <c r="J53" s="10" t="s">
        <v>65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84</v>
      </c>
      <c r="D54" s="10">
        <v>6</v>
      </c>
      <c r="E54" s="10" t="s">
        <v>65</v>
      </c>
      <c r="F54" s="10" t="s">
        <v>65</v>
      </c>
      <c r="G54" s="10">
        <v>2</v>
      </c>
      <c r="H54" s="10">
        <v>2</v>
      </c>
      <c r="I54" s="10">
        <v>1</v>
      </c>
      <c r="J54" s="10">
        <v>1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93</v>
      </c>
      <c r="D55" s="10">
        <v>11</v>
      </c>
      <c r="E55" s="10" t="s">
        <v>65</v>
      </c>
      <c r="F55" s="10" t="s">
        <v>65</v>
      </c>
      <c r="G55" s="10">
        <v>3</v>
      </c>
      <c r="H55" s="10" t="s">
        <v>65</v>
      </c>
      <c r="I55" s="10">
        <v>2</v>
      </c>
      <c r="J55" s="10">
        <v>5</v>
      </c>
      <c r="K55" s="10">
        <v>1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84</v>
      </c>
      <c r="D56" s="10">
        <v>4</v>
      </c>
      <c r="E56" s="10" t="s">
        <v>65</v>
      </c>
      <c r="F56" s="10" t="s">
        <v>65</v>
      </c>
      <c r="G56" s="10">
        <v>1</v>
      </c>
      <c r="H56" s="10" t="s">
        <v>65</v>
      </c>
      <c r="I56" s="10">
        <v>2</v>
      </c>
      <c r="J56" s="10">
        <v>1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72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59</v>
      </c>
      <c r="D58" s="10">
        <v>4</v>
      </c>
      <c r="E58" s="10" t="s">
        <v>65</v>
      </c>
      <c r="F58" s="10" t="s">
        <v>65</v>
      </c>
      <c r="G58" s="10">
        <v>1</v>
      </c>
      <c r="H58" s="10" t="s">
        <v>65</v>
      </c>
      <c r="I58" s="10">
        <v>3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63</v>
      </c>
      <c r="D59" s="10">
        <v>7</v>
      </c>
      <c r="E59" s="10" t="s">
        <v>65</v>
      </c>
      <c r="F59" s="10" t="s">
        <v>65</v>
      </c>
      <c r="G59" s="10">
        <v>4</v>
      </c>
      <c r="H59" s="10" t="s">
        <v>65</v>
      </c>
      <c r="I59" s="10">
        <v>3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69</v>
      </c>
      <c r="D60" s="10">
        <v>4</v>
      </c>
      <c r="E60" s="10" t="s">
        <v>65</v>
      </c>
      <c r="F60" s="10" t="s">
        <v>65</v>
      </c>
      <c r="G60" s="10">
        <v>2</v>
      </c>
      <c r="H60" s="10" t="s">
        <v>65</v>
      </c>
      <c r="I60" s="10">
        <v>2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58</v>
      </c>
      <c r="D61" s="10">
        <v>4</v>
      </c>
      <c r="E61" s="10" t="s">
        <v>65</v>
      </c>
      <c r="F61" s="10" t="s">
        <v>65</v>
      </c>
      <c r="G61" s="10">
        <v>2</v>
      </c>
      <c r="H61" s="10">
        <v>1</v>
      </c>
      <c r="I61" s="10" t="s">
        <v>65</v>
      </c>
      <c r="J61" s="10">
        <v>1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50</v>
      </c>
      <c r="D62" s="10">
        <v>1</v>
      </c>
      <c r="E62" s="10" t="s">
        <v>65</v>
      </c>
      <c r="F62" s="10" t="s">
        <v>65</v>
      </c>
      <c r="G62" s="10" t="s">
        <v>65</v>
      </c>
      <c r="H62" s="10" t="s">
        <v>65</v>
      </c>
      <c r="I62" s="10">
        <v>1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23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3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4657</v>
      </c>
      <c r="D5" s="3">
        <v>1104</v>
      </c>
      <c r="E5" s="3">
        <v>41</v>
      </c>
      <c r="F5" s="3">
        <v>60</v>
      </c>
      <c r="G5" s="3">
        <v>298</v>
      </c>
      <c r="H5" s="3">
        <v>335</v>
      </c>
      <c r="I5" s="3">
        <v>146</v>
      </c>
      <c r="J5" s="3">
        <v>168</v>
      </c>
      <c r="K5" s="3">
        <v>56</v>
      </c>
    </row>
    <row r="6" spans="1:33" ht="12" customHeight="1" x14ac:dyDescent="0.2">
      <c r="A6" s="29" t="s">
        <v>54</v>
      </c>
      <c r="B6" s="1" t="s">
        <v>14</v>
      </c>
      <c r="C6" s="10">
        <v>124</v>
      </c>
      <c r="D6" s="10">
        <v>74</v>
      </c>
      <c r="E6" s="10">
        <v>40</v>
      </c>
      <c r="F6" s="10">
        <v>34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170</v>
      </c>
      <c r="D7" s="10">
        <v>137</v>
      </c>
      <c r="E7" s="10">
        <v>1</v>
      </c>
      <c r="F7" s="10">
        <v>26</v>
      </c>
      <c r="G7" s="10">
        <v>110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216</v>
      </c>
      <c r="D8" s="10">
        <v>185</v>
      </c>
      <c r="E8" s="10" t="s">
        <v>65</v>
      </c>
      <c r="F8" s="10" t="s">
        <v>65</v>
      </c>
      <c r="G8" s="10">
        <v>114</v>
      </c>
      <c r="H8" s="10">
        <v>71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325</v>
      </c>
      <c r="D9" s="10">
        <v>251</v>
      </c>
      <c r="E9" s="10" t="s">
        <v>65</v>
      </c>
      <c r="F9" s="10" t="s">
        <v>65</v>
      </c>
      <c r="G9" s="10">
        <v>2</v>
      </c>
      <c r="H9" s="10">
        <v>195</v>
      </c>
      <c r="I9" s="10">
        <v>21</v>
      </c>
      <c r="J9" s="10">
        <v>33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234</v>
      </c>
      <c r="D10" s="10">
        <v>91</v>
      </c>
      <c r="E10" s="10" t="s">
        <v>65</v>
      </c>
      <c r="F10" s="10" t="s">
        <v>65</v>
      </c>
      <c r="G10" s="10">
        <v>1</v>
      </c>
      <c r="H10" s="10">
        <v>15</v>
      </c>
      <c r="I10" s="10">
        <v>29</v>
      </c>
      <c r="J10" s="10">
        <v>46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246</v>
      </c>
      <c r="D11" s="10">
        <v>57</v>
      </c>
      <c r="E11" s="10" t="s">
        <v>65</v>
      </c>
      <c r="F11" s="10" t="s">
        <v>65</v>
      </c>
      <c r="G11" s="10">
        <v>3</v>
      </c>
      <c r="H11" s="10">
        <v>10</v>
      </c>
      <c r="I11" s="10">
        <v>17</v>
      </c>
      <c r="J11" s="10">
        <v>20</v>
      </c>
      <c r="K11" s="10">
        <v>7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266</v>
      </c>
      <c r="D12" s="10">
        <v>29</v>
      </c>
      <c r="E12" s="10" t="s">
        <v>65</v>
      </c>
      <c r="F12" s="10" t="s">
        <v>65</v>
      </c>
      <c r="G12" s="10">
        <v>4</v>
      </c>
      <c r="H12" s="10">
        <v>3</v>
      </c>
      <c r="I12" s="10">
        <v>11</v>
      </c>
      <c r="J12" s="10">
        <v>6</v>
      </c>
      <c r="K12" s="10">
        <v>5</v>
      </c>
      <c r="L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296</v>
      </c>
      <c r="D13" s="10">
        <v>39</v>
      </c>
      <c r="E13" s="10" t="s">
        <v>65</v>
      </c>
      <c r="F13" s="10" t="s">
        <v>65</v>
      </c>
      <c r="G13" s="10">
        <v>8</v>
      </c>
      <c r="H13" s="10">
        <v>2</v>
      </c>
      <c r="I13" s="10">
        <v>11</v>
      </c>
      <c r="J13" s="10">
        <v>9</v>
      </c>
      <c r="K13" s="10">
        <v>9</v>
      </c>
      <c r="L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299</v>
      </c>
      <c r="D14" s="10">
        <v>34</v>
      </c>
      <c r="E14" s="10" t="s">
        <v>65</v>
      </c>
      <c r="F14" s="10" t="s">
        <v>65</v>
      </c>
      <c r="G14" s="10">
        <v>7</v>
      </c>
      <c r="H14" s="10">
        <v>4</v>
      </c>
      <c r="I14" s="10">
        <v>8</v>
      </c>
      <c r="J14" s="10">
        <v>10</v>
      </c>
      <c r="K14" s="10">
        <v>5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289</v>
      </c>
      <c r="D15" s="10">
        <v>38</v>
      </c>
      <c r="E15" s="10" t="s">
        <v>65</v>
      </c>
      <c r="F15" s="10" t="s">
        <v>65</v>
      </c>
      <c r="G15" s="10">
        <v>11</v>
      </c>
      <c r="H15" s="10">
        <v>3</v>
      </c>
      <c r="I15" s="10">
        <v>10</v>
      </c>
      <c r="J15" s="10">
        <v>13</v>
      </c>
      <c r="K15" s="10">
        <v>1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303</v>
      </c>
      <c r="D16" s="10">
        <v>35</v>
      </c>
      <c r="E16" s="10" t="s">
        <v>65</v>
      </c>
      <c r="F16" s="10" t="s">
        <v>65</v>
      </c>
      <c r="G16" s="10">
        <v>9</v>
      </c>
      <c r="H16" s="10">
        <v>9</v>
      </c>
      <c r="I16" s="10">
        <v>7</v>
      </c>
      <c r="J16" s="10">
        <v>5</v>
      </c>
      <c r="K16" s="10">
        <v>5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267</v>
      </c>
      <c r="D17" s="10">
        <v>30</v>
      </c>
      <c r="E17" s="10" t="s">
        <v>65</v>
      </c>
      <c r="F17" s="10" t="s">
        <v>65</v>
      </c>
      <c r="G17" s="10">
        <v>7</v>
      </c>
      <c r="H17" s="10">
        <v>4</v>
      </c>
      <c r="I17" s="10">
        <v>7</v>
      </c>
      <c r="J17" s="10">
        <v>11</v>
      </c>
      <c r="K17" s="10">
        <v>1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262</v>
      </c>
      <c r="D18" s="10">
        <v>22</v>
      </c>
      <c r="E18" s="10" t="s">
        <v>65</v>
      </c>
      <c r="F18" s="10" t="s">
        <v>65</v>
      </c>
      <c r="G18" s="10" t="s">
        <v>65</v>
      </c>
      <c r="H18" s="10">
        <v>6</v>
      </c>
      <c r="I18" s="10">
        <v>6</v>
      </c>
      <c r="J18" s="10">
        <v>3</v>
      </c>
      <c r="K18" s="10">
        <v>7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289</v>
      </c>
      <c r="D19" s="10">
        <v>21</v>
      </c>
      <c r="E19" s="10" t="s">
        <v>65</v>
      </c>
      <c r="F19" s="10" t="s">
        <v>65</v>
      </c>
      <c r="G19" s="10">
        <v>7</v>
      </c>
      <c r="H19" s="10">
        <v>2</v>
      </c>
      <c r="I19" s="10">
        <v>5</v>
      </c>
      <c r="J19" s="10">
        <v>1</v>
      </c>
      <c r="K19" s="10">
        <v>6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370</v>
      </c>
      <c r="D20" s="10">
        <v>21</v>
      </c>
      <c r="E20" s="10" t="s">
        <v>65</v>
      </c>
      <c r="F20" s="10" t="s">
        <v>65</v>
      </c>
      <c r="G20" s="10">
        <v>6</v>
      </c>
      <c r="H20" s="10">
        <v>5</v>
      </c>
      <c r="I20" s="10">
        <v>5</v>
      </c>
      <c r="J20" s="10">
        <v>1</v>
      </c>
      <c r="K20" s="10">
        <v>4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320</v>
      </c>
      <c r="D21" s="10">
        <v>19</v>
      </c>
      <c r="E21" s="10" t="s">
        <v>65</v>
      </c>
      <c r="F21" s="10" t="s">
        <v>65</v>
      </c>
      <c r="G21" s="10">
        <v>5</v>
      </c>
      <c r="H21" s="10">
        <v>2</v>
      </c>
      <c r="I21" s="10">
        <v>5</v>
      </c>
      <c r="J21" s="10">
        <v>3</v>
      </c>
      <c r="K21" s="10">
        <v>4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208</v>
      </c>
      <c r="D22" s="10">
        <v>12</v>
      </c>
      <c r="E22" s="10" t="s">
        <v>65</v>
      </c>
      <c r="F22" s="10" t="s">
        <v>65</v>
      </c>
      <c r="G22" s="10">
        <v>2</v>
      </c>
      <c r="H22" s="10">
        <v>3</v>
      </c>
      <c r="I22" s="10">
        <v>3</v>
      </c>
      <c r="J22" s="10">
        <v>4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110</v>
      </c>
      <c r="D23" s="10">
        <v>6</v>
      </c>
      <c r="E23" s="10" t="s">
        <v>65</v>
      </c>
      <c r="F23" s="10" t="s">
        <v>65</v>
      </c>
      <c r="G23" s="10">
        <v>1</v>
      </c>
      <c r="H23" s="10" t="s">
        <v>65</v>
      </c>
      <c r="I23" s="10" t="s">
        <v>65</v>
      </c>
      <c r="J23" s="10">
        <v>3</v>
      </c>
      <c r="K23" s="10">
        <v>2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63</v>
      </c>
      <c r="D24" s="10">
        <v>3</v>
      </c>
      <c r="E24" s="10" t="s">
        <v>65</v>
      </c>
      <c r="F24" s="10" t="s">
        <v>65</v>
      </c>
      <c r="G24" s="10">
        <v>1</v>
      </c>
      <c r="H24" s="10">
        <v>1</v>
      </c>
      <c r="I24" s="10">
        <v>1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2408</v>
      </c>
      <c r="D25" s="3">
        <v>581</v>
      </c>
      <c r="E25" s="3">
        <v>17</v>
      </c>
      <c r="F25" s="3">
        <v>24</v>
      </c>
      <c r="G25" s="3">
        <v>151</v>
      </c>
      <c r="H25" s="3">
        <v>169</v>
      </c>
      <c r="I25" s="3">
        <v>82</v>
      </c>
      <c r="J25" s="3">
        <v>105</v>
      </c>
      <c r="K25" s="3">
        <v>33</v>
      </c>
    </row>
    <row r="26" spans="1:13" ht="12" customHeight="1" x14ac:dyDescent="0.25">
      <c r="A26" s="29" t="s">
        <v>54</v>
      </c>
      <c r="B26" s="1" t="s">
        <v>14</v>
      </c>
      <c r="C26" s="10">
        <v>54</v>
      </c>
      <c r="D26" s="10">
        <v>30</v>
      </c>
      <c r="E26" s="10">
        <v>17</v>
      </c>
      <c r="F26" s="10">
        <v>13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87</v>
      </c>
      <c r="D27" s="10">
        <v>74</v>
      </c>
      <c r="E27" s="10" t="s">
        <v>65</v>
      </c>
      <c r="F27" s="10">
        <v>11</v>
      </c>
      <c r="G27" s="10">
        <v>63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114</v>
      </c>
      <c r="D28" s="10">
        <v>98</v>
      </c>
      <c r="E28" s="10" t="s">
        <v>65</v>
      </c>
      <c r="F28" s="10" t="s">
        <v>65</v>
      </c>
      <c r="G28" s="10">
        <v>57</v>
      </c>
      <c r="H28" s="10">
        <v>41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172</v>
      </c>
      <c r="D29" s="10">
        <v>133</v>
      </c>
      <c r="E29" s="10" t="s">
        <v>65</v>
      </c>
      <c r="F29" s="10" t="s">
        <v>65</v>
      </c>
      <c r="G29" s="10">
        <v>1</v>
      </c>
      <c r="H29" s="10">
        <v>93</v>
      </c>
      <c r="I29" s="10">
        <v>13</v>
      </c>
      <c r="J29" s="10">
        <v>26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130</v>
      </c>
      <c r="D30" s="10">
        <v>60</v>
      </c>
      <c r="E30" s="10" t="s">
        <v>65</v>
      </c>
      <c r="F30" s="10" t="s">
        <v>65</v>
      </c>
      <c r="G30" s="10" t="s">
        <v>65</v>
      </c>
      <c r="H30" s="10">
        <v>10</v>
      </c>
      <c r="I30" s="10">
        <v>17</v>
      </c>
      <c r="J30" s="10">
        <v>33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124</v>
      </c>
      <c r="D31" s="10">
        <v>28</v>
      </c>
      <c r="E31" s="10" t="s">
        <v>65</v>
      </c>
      <c r="F31" s="10" t="s">
        <v>65</v>
      </c>
      <c r="G31" s="10">
        <v>3</v>
      </c>
      <c r="H31" s="10">
        <v>8</v>
      </c>
      <c r="I31" s="10">
        <v>7</v>
      </c>
      <c r="J31" s="10">
        <v>7</v>
      </c>
      <c r="K31" s="10">
        <v>3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149</v>
      </c>
      <c r="D32" s="10">
        <v>16</v>
      </c>
      <c r="E32" s="10" t="s">
        <v>65</v>
      </c>
      <c r="F32" s="10" t="s">
        <v>65</v>
      </c>
      <c r="G32" s="10" t="s">
        <v>65</v>
      </c>
      <c r="H32" s="10" t="s">
        <v>65</v>
      </c>
      <c r="I32" s="10">
        <v>9</v>
      </c>
      <c r="J32" s="10">
        <v>3</v>
      </c>
      <c r="K32" s="10">
        <v>4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143</v>
      </c>
      <c r="D33" s="10">
        <v>19</v>
      </c>
      <c r="E33" s="10" t="s">
        <v>65</v>
      </c>
      <c r="F33" s="10" t="s">
        <v>65</v>
      </c>
      <c r="G33" s="10">
        <v>3</v>
      </c>
      <c r="H33" s="10" t="s">
        <v>65</v>
      </c>
      <c r="I33" s="10">
        <v>6</v>
      </c>
      <c r="J33" s="10">
        <v>6</v>
      </c>
      <c r="K33" s="10">
        <v>4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148</v>
      </c>
      <c r="D34" s="10">
        <v>15</v>
      </c>
      <c r="E34" s="10" t="s">
        <v>65</v>
      </c>
      <c r="F34" s="10" t="s">
        <v>65</v>
      </c>
      <c r="G34" s="10">
        <v>3</v>
      </c>
      <c r="H34" s="10">
        <v>2</v>
      </c>
      <c r="I34" s="10">
        <v>3</v>
      </c>
      <c r="J34" s="10">
        <v>4</v>
      </c>
      <c r="K34" s="10">
        <v>3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142</v>
      </c>
      <c r="D35" s="10">
        <v>21</v>
      </c>
      <c r="E35" s="10" t="s">
        <v>65</v>
      </c>
      <c r="F35" s="10" t="s">
        <v>65</v>
      </c>
      <c r="G35" s="10">
        <v>7</v>
      </c>
      <c r="H35" s="10">
        <v>1</v>
      </c>
      <c r="I35" s="10">
        <v>7</v>
      </c>
      <c r="J35" s="10">
        <v>6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161</v>
      </c>
      <c r="D36" s="10">
        <v>20</v>
      </c>
      <c r="E36" s="10" t="s">
        <v>65</v>
      </c>
      <c r="F36" s="10" t="s">
        <v>65</v>
      </c>
      <c r="G36" s="10">
        <v>4</v>
      </c>
      <c r="H36" s="10">
        <v>5</v>
      </c>
      <c r="I36" s="10">
        <v>4</v>
      </c>
      <c r="J36" s="10">
        <v>3</v>
      </c>
      <c r="K36" s="10">
        <v>4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148</v>
      </c>
      <c r="D37" s="10">
        <v>18</v>
      </c>
      <c r="E37" s="10" t="s">
        <v>65</v>
      </c>
      <c r="F37" s="10" t="s">
        <v>65</v>
      </c>
      <c r="G37" s="10">
        <v>5</v>
      </c>
      <c r="H37" s="10">
        <v>2</v>
      </c>
      <c r="I37" s="10">
        <v>3</v>
      </c>
      <c r="J37" s="10">
        <v>7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144</v>
      </c>
      <c r="D38" s="10">
        <v>14</v>
      </c>
      <c r="E38" s="10" t="s">
        <v>65</v>
      </c>
      <c r="F38" s="10" t="s">
        <v>65</v>
      </c>
      <c r="G38" s="10" t="s">
        <v>65</v>
      </c>
      <c r="H38" s="10">
        <v>5</v>
      </c>
      <c r="I38" s="10">
        <v>2</v>
      </c>
      <c r="J38" s="10">
        <v>3</v>
      </c>
      <c r="K38" s="10">
        <v>4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146</v>
      </c>
      <c r="D39" s="10">
        <v>9</v>
      </c>
      <c r="E39" s="10" t="s">
        <v>65</v>
      </c>
      <c r="F39" s="10" t="s">
        <v>65</v>
      </c>
      <c r="G39" s="10">
        <v>2</v>
      </c>
      <c r="H39" s="10" t="s">
        <v>65</v>
      </c>
      <c r="I39" s="10">
        <v>3</v>
      </c>
      <c r="J39" s="10">
        <v>1</v>
      </c>
      <c r="K39" s="10">
        <v>3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186</v>
      </c>
      <c r="D40" s="10">
        <v>6</v>
      </c>
      <c r="E40" s="10" t="s">
        <v>65</v>
      </c>
      <c r="F40" s="10" t="s">
        <v>65</v>
      </c>
      <c r="G40" s="10" t="s">
        <v>65</v>
      </c>
      <c r="H40" s="10" t="s">
        <v>65</v>
      </c>
      <c r="I40" s="10">
        <v>3</v>
      </c>
      <c r="J40" s="10">
        <v>1</v>
      </c>
      <c r="K40" s="10">
        <v>2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158</v>
      </c>
      <c r="D41" s="10">
        <v>8</v>
      </c>
      <c r="E41" s="10" t="s">
        <v>65</v>
      </c>
      <c r="F41" s="10" t="s">
        <v>65</v>
      </c>
      <c r="G41" s="10">
        <v>2</v>
      </c>
      <c r="H41" s="10" t="s">
        <v>65</v>
      </c>
      <c r="I41" s="10">
        <v>2</v>
      </c>
      <c r="J41" s="10">
        <v>1</v>
      </c>
      <c r="K41" s="10">
        <v>3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107</v>
      </c>
      <c r="D42" s="10">
        <v>7</v>
      </c>
      <c r="E42" s="10" t="s">
        <v>65</v>
      </c>
      <c r="F42" s="10" t="s">
        <v>65</v>
      </c>
      <c r="G42" s="10" t="s">
        <v>65</v>
      </c>
      <c r="H42" s="10">
        <v>2</v>
      </c>
      <c r="I42" s="10">
        <v>3</v>
      </c>
      <c r="J42" s="10">
        <v>2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55</v>
      </c>
      <c r="D43" s="10">
        <v>4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>
        <v>2</v>
      </c>
      <c r="K43" s="10">
        <v>2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40</v>
      </c>
      <c r="D44" s="10">
        <v>1</v>
      </c>
      <c r="E44" s="10" t="s">
        <v>65</v>
      </c>
      <c r="F44" s="10" t="s">
        <v>65</v>
      </c>
      <c r="G44" s="10">
        <v>1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2249</v>
      </c>
      <c r="D45" s="3">
        <v>523</v>
      </c>
      <c r="E45" s="3">
        <v>24</v>
      </c>
      <c r="F45" s="3">
        <v>36</v>
      </c>
      <c r="G45" s="3">
        <v>147</v>
      </c>
      <c r="H45" s="3">
        <v>166</v>
      </c>
      <c r="I45" s="3">
        <v>64</v>
      </c>
      <c r="J45" s="3">
        <v>63</v>
      </c>
      <c r="K45" s="3">
        <v>23</v>
      </c>
    </row>
    <row r="46" spans="1:13" ht="12" customHeight="1" x14ac:dyDescent="0.2">
      <c r="A46" s="29" t="s">
        <v>54</v>
      </c>
      <c r="B46" s="1" t="s">
        <v>14</v>
      </c>
      <c r="C46" s="10">
        <v>70</v>
      </c>
      <c r="D46" s="10">
        <v>44</v>
      </c>
      <c r="E46" s="10">
        <v>23</v>
      </c>
      <c r="F46" s="10">
        <v>21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83</v>
      </c>
      <c r="D47" s="10">
        <v>63</v>
      </c>
      <c r="E47" s="10">
        <v>1</v>
      </c>
      <c r="F47" s="10">
        <v>15</v>
      </c>
      <c r="G47" s="10">
        <v>47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102</v>
      </c>
      <c r="D48" s="10">
        <v>87</v>
      </c>
      <c r="E48" s="10" t="s">
        <v>65</v>
      </c>
      <c r="F48" s="10" t="s">
        <v>65</v>
      </c>
      <c r="G48" s="10">
        <v>57</v>
      </c>
      <c r="H48" s="10">
        <v>30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153</v>
      </c>
      <c r="D49" s="10">
        <v>118</v>
      </c>
      <c r="E49" s="10" t="s">
        <v>65</v>
      </c>
      <c r="F49" s="10" t="s">
        <v>65</v>
      </c>
      <c r="G49" s="10">
        <v>1</v>
      </c>
      <c r="H49" s="10">
        <v>102</v>
      </c>
      <c r="I49" s="10">
        <v>8</v>
      </c>
      <c r="J49" s="10">
        <v>7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104</v>
      </c>
      <c r="D50" s="10">
        <v>31</v>
      </c>
      <c r="E50" s="10" t="s">
        <v>65</v>
      </c>
      <c r="F50" s="10" t="s">
        <v>65</v>
      </c>
      <c r="G50" s="10">
        <v>1</v>
      </c>
      <c r="H50" s="10">
        <v>5</v>
      </c>
      <c r="I50" s="10">
        <v>12</v>
      </c>
      <c r="J50" s="10">
        <v>13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122</v>
      </c>
      <c r="D51" s="10">
        <v>29</v>
      </c>
      <c r="E51" s="10" t="s">
        <v>65</v>
      </c>
      <c r="F51" s="10" t="s">
        <v>65</v>
      </c>
      <c r="G51" s="10" t="s">
        <v>65</v>
      </c>
      <c r="H51" s="10">
        <v>2</v>
      </c>
      <c r="I51" s="10">
        <v>10</v>
      </c>
      <c r="J51" s="10">
        <v>13</v>
      </c>
      <c r="K51" s="10">
        <v>4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117</v>
      </c>
      <c r="D52" s="10">
        <v>13</v>
      </c>
      <c r="E52" s="10" t="s">
        <v>65</v>
      </c>
      <c r="F52" s="10" t="s">
        <v>65</v>
      </c>
      <c r="G52" s="10">
        <v>4</v>
      </c>
      <c r="H52" s="10">
        <v>3</v>
      </c>
      <c r="I52" s="10">
        <v>2</v>
      </c>
      <c r="J52" s="10">
        <v>3</v>
      </c>
      <c r="K52" s="10">
        <v>1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153</v>
      </c>
      <c r="D53" s="10">
        <v>20</v>
      </c>
      <c r="E53" s="10" t="s">
        <v>65</v>
      </c>
      <c r="F53" s="10" t="s">
        <v>65</v>
      </c>
      <c r="G53" s="10">
        <v>5</v>
      </c>
      <c r="H53" s="10">
        <v>2</v>
      </c>
      <c r="I53" s="10">
        <v>5</v>
      </c>
      <c r="J53" s="10">
        <v>3</v>
      </c>
      <c r="K53" s="10">
        <v>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151</v>
      </c>
      <c r="D54" s="10">
        <v>19</v>
      </c>
      <c r="E54" s="10" t="s">
        <v>65</v>
      </c>
      <c r="F54" s="10" t="s">
        <v>65</v>
      </c>
      <c r="G54" s="10">
        <v>4</v>
      </c>
      <c r="H54" s="10">
        <v>2</v>
      </c>
      <c r="I54" s="10">
        <v>5</v>
      </c>
      <c r="J54" s="10">
        <v>6</v>
      </c>
      <c r="K54" s="10">
        <v>2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147</v>
      </c>
      <c r="D55" s="10">
        <v>17</v>
      </c>
      <c r="E55" s="10" t="s">
        <v>65</v>
      </c>
      <c r="F55" s="10" t="s">
        <v>65</v>
      </c>
      <c r="G55" s="10">
        <v>4</v>
      </c>
      <c r="H55" s="10">
        <v>2</v>
      </c>
      <c r="I55" s="10">
        <v>3</v>
      </c>
      <c r="J55" s="10">
        <v>7</v>
      </c>
      <c r="K55" s="10">
        <v>1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142</v>
      </c>
      <c r="D56" s="10">
        <v>15</v>
      </c>
      <c r="E56" s="10" t="s">
        <v>65</v>
      </c>
      <c r="F56" s="10" t="s">
        <v>65</v>
      </c>
      <c r="G56" s="10">
        <v>5</v>
      </c>
      <c r="H56" s="10">
        <v>4</v>
      </c>
      <c r="I56" s="10">
        <v>3</v>
      </c>
      <c r="J56" s="10">
        <v>2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119</v>
      </c>
      <c r="D57" s="10">
        <v>12</v>
      </c>
      <c r="E57" s="10" t="s">
        <v>65</v>
      </c>
      <c r="F57" s="10" t="s">
        <v>65</v>
      </c>
      <c r="G57" s="10">
        <v>2</v>
      </c>
      <c r="H57" s="10">
        <v>2</v>
      </c>
      <c r="I57" s="10">
        <v>4</v>
      </c>
      <c r="J57" s="10">
        <v>4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118</v>
      </c>
      <c r="D58" s="10">
        <v>8</v>
      </c>
      <c r="E58" s="10" t="s">
        <v>65</v>
      </c>
      <c r="F58" s="10" t="s">
        <v>65</v>
      </c>
      <c r="G58" s="10" t="s">
        <v>65</v>
      </c>
      <c r="H58" s="10">
        <v>1</v>
      </c>
      <c r="I58" s="10">
        <v>4</v>
      </c>
      <c r="J58" s="10" t="s">
        <v>65</v>
      </c>
      <c r="K58" s="10">
        <v>3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143</v>
      </c>
      <c r="D59" s="10">
        <v>12</v>
      </c>
      <c r="E59" s="10" t="s">
        <v>65</v>
      </c>
      <c r="F59" s="10" t="s">
        <v>65</v>
      </c>
      <c r="G59" s="10">
        <v>5</v>
      </c>
      <c r="H59" s="10">
        <v>2</v>
      </c>
      <c r="I59" s="10">
        <v>2</v>
      </c>
      <c r="J59" s="10" t="s">
        <v>65</v>
      </c>
      <c r="K59" s="10">
        <v>3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184</v>
      </c>
      <c r="D60" s="10">
        <v>15</v>
      </c>
      <c r="E60" s="10" t="s">
        <v>65</v>
      </c>
      <c r="F60" s="10" t="s">
        <v>65</v>
      </c>
      <c r="G60" s="10">
        <v>6</v>
      </c>
      <c r="H60" s="10">
        <v>5</v>
      </c>
      <c r="I60" s="10">
        <v>2</v>
      </c>
      <c r="J60" s="10" t="s">
        <v>65</v>
      </c>
      <c r="K60" s="10">
        <v>2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162</v>
      </c>
      <c r="D61" s="10">
        <v>11</v>
      </c>
      <c r="E61" s="10" t="s">
        <v>65</v>
      </c>
      <c r="F61" s="10" t="s">
        <v>65</v>
      </c>
      <c r="G61" s="10">
        <v>3</v>
      </c>
      <c r="H61" s="10">
        <v>2</v>
      </c>
      <c r="I61" s="10">
        <v>3</v>
      </c>
      <c r="J61" s="10">
        <v>2</v>
      </c>
      <c r="K61" s="10">
        <v>1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101</v>
      </c>
      <c r="D62" s="10">
        <v>5</v>
      </c>
      <c r="E62" s="10" t="s">
        <v>65</v>
      </c>
      <c r="F62" s="10" t="s">
        <v>65</v>
      </c>
      <c r="G62" s="10">
        <v>2</v>
      </c>
      <c r="H62" s="10">
        <v>1</v>
      </c>
      <c r="I62" s="10" t="s">
        <v>65</v>
      </c>
      <c r="J62" s="10">
        <v>2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55</v>
      </c>
      <c r="D63" s="10">
        <v>2</v>
      </c>
      <c r="E63" s="10" t="s">
        <v>65</v>
      </c>
      <c r="F63" s="10" t="s">
        <v>65</v>
      </c>
      <c r="G63" s="10">
        <v>1</v>
      </c>
      <c r="H63" s="10" t="s">
        <v>65</v>
      </c>
      <c r="I63" s="10" t="s">
        <v>65</v>
      </c>
      <c r="J63" s="10">
        <v>1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23</v>
      </c>
      <c r="D64" s="6">
        <v>2</v>
      </c>
      <c r="E64" s="6" t="s">
        <v>65</v>
      </c>
      <c r="F64" s="6" t="s">
        <v>65</v>
      </c>
      <c r="G64" s="6" t="s">
        <v>65</v>
      </c>
      <c r="H64" s="6">
        <v>1</v>
      </c>
      <c r="I64" s="6">
        <v>1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148</v>
      </c>
      <c r="D5" s="3">
        <v>30</v>
      </c>
      <c r="E5" s="3" t="s">
        <v>65</v>
      </c>
      <c r="F5" s="3">
        <v>3</v>
      </c>
      <c r="G5" s="3">
        <v>16</v>
      </c>
      <c r="H5" s="3">
        <v>5</v>
      </c>
      <c r="I5" s="3">
        <v>3</v>
      </c>
      <c r="J5" s="3">
        <v>3</v>
      </c>
      <c r="K5" s="3" t="s">
        <v>65</v>
      </c>
    </row>
    <row r="6" spans="1:33" ht="12" customHeight="1" x14ac:dyDescent="0.2">
      <c r="A6" s="29" t="s">
        <v>54</v>
      </c>
      <c r="B6" s="1" t="s">
        <v>14</v>
      </c>
      <c r="C6" s="10">
        <v>2</v>
      </c>
      <c r="D6" s="10">
        <v>1</v>
      </c>
      <c r="E6" s="10" t="s">
        <v>65</v>
      </c>
      <c r="F6" s="10">
        <v>1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7</v>
      </c>
      <c r="D7" s="10">
        <v>6</v>
      </c>
      <c r="E7" s="10" t="s">
        <v>65</v>
      </c>
      <c r="F7" s="10">
        <v>2</v>
      </c>
      <c r="G7" s="10">
        <v>4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8</v>
      </c>
      <c r="D8" s="10">
        <v>8</v>
      </c>
      <c r="E8" s="10" t="s">
        <v>65</v>
      </c>
      <c r="F8" s="10" t="s">
        <v>65</v>
      </c>
      <c r="G8" s="10">
        <v>7</v>
      </c>
      <c r="H8" s="10">
        <v>1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4</v>
      </c>
      <c r="D9" s="10">
        <v>3</v>
      </c>
      <c r="E9" s="10" t="s">
        <v>65</v>
      </c>
      <c r="F9" s="10" t="s">
        <v>65</v>
      </c>
      <c r="G9" s="10">
        <v>1</v>
      </c>
      <c r="H9" s="10">
        <v>1</v>
      </c>
      <c r="I9" s="10" t="s">
        <v>65</v>
      </c>
      <c r="J9" s="10">
        <v>1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5</v>
      </c>
      <c r="D10" s="10">
        <v>1</v>
      </c>
      <c r="E10" s="10" t="s">
        <v>65</v>
      </c>
      <c r="F10" s="10" t="s">
        <v>65</v>
      </c>
      <c r="G10" s="10" t="s">
        <v>65</v>
      </c>
      <c r="H10" s="10" t="s">
        <v>65</v>
      </c>
      <c r="I10" s="10" t="s">
        <v>65</v>
      </c>
      <c r="J10" s="10">
        <v>1</v>
      </c>
      <c r="K10" s="10" t="s">
        <v>65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6</v>
      </c>
      <c r="D11" s="10" t="s">
        <v>65</v>
      </c>
      <c r="E11" s="10" t="s">
        <v>65</v>
      </c>
      <c r="F11" s="10" t="s">
        <v>65</v>
      </c>
      <c r="G11" s="10" t="s">
        <v>65</v>
      </c>
      <c r="H11" s="10" t="s">
        <v>65</v>
      </c>
      <c r="I11" s="10" t="s">
        <v>65</v>
      </c>
      <c r="J11" s="10" t="s">
        <v>65</v>
      </c>
      <c r="K11" s="10" t="s">
        <v>65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6</v>
      </c>
      <c r="D12" s="10">
        <v>1</v>
      </c>
      <c r="E12" s="10" t="s">
        <v>65</v>
      </c>
      <c r="F12" s="10" t="s">
        <v>65</v>
      </c>
      <c r="G12" s="10" t="s">
        <v>65</v>
      </c>
      <c r="H12" s="10">
        <v>1</v>
      </c>
      <c r="I12" s="10" t="s">
        <v>65</v>
      </c>
      <c r="J12" s="10" t="s">
        <v>65</v>
      </c>
      <c r="K12" s="10" t="s">
        <v>65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7</v>
      </c>
      <c r="D13" s="10" t="s">
        <v>65</v>
      </c>
      <c r="E13" s="10" t="s">
        <v>65</v>
      </c>
      <c r="F13" s="10" t="s">
        <v>65</v>
      </c>
      <c r="G13" s="10" t="s">
        <v>65</v>
      </c>
      <c r="H13" s="10" t="s">
        <v>65</v>
      </c>
      <c r="I13" s="10" t="s">
        <v>65</v>
      </c>
      <c r="J13" s="10" t="s">
        <v>65</v>
      </c>
      <c r="K13" s="10" t="s">
        <v>65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6</v>
      </c>
      <c r="D14" s="10">
        <v>1</v>
      </c>
      <c r="E14" s="10" t="s">
        <v>65</v>
      </c>
      <c r="F14" s="10" t="s">
        <v>65</v>
      </c>
      <c r="G14" s="10" t="s">
        <v>65</v>
      </c>
      <c r="H14" s="10" t="s">
        <v>65</v>
      </c>
      <c r="I14" s="10">
        <v>1</v>
      </c>
      <c r="J14" s="10" t="s">
        <v>65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16</v>
      </c>
      <c r="D15" s="10">
        <v>3</v>
      </c>
      <c r="E15" s="10" t="s">
        <v>65</v>
      </c>
      <c r="F15" s="10" t="s">
        <v>65</v>
      </c>
      <c r="G15" s="10">
        <v>1</v>
      </c>
      <c r="H15" s="10" t="s">
        <v>65</v>
      </c>
      <c r="I15" s="10">
        <v>1</v>
      </c>
      <c r="J15" s="10">
        <v>1</v>
      </c>
      <c r="K15" s="10" t="s">
        <v>65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20</v>
      </c>
      <c r="D16" s="10">
        <v>3</v>
      </c>
      <c r="E16" s="10" t="s">
        <v>65</v>
      </c>
      <c r="F16" s="10" t="s">
        <v>65</v>
      </c>
      <c r="G16" s="10">
        <v>1</v>
      </c>
      <c r="H16" s="10">
        <v>2</v>
      </c>
      <c r="I16" s="10" t="s">
        <v>65</v>
      </c>
      <c r="J16" s="10" t="s">
        <v>65</v>
      </c>
      <c r="K16" s="10" t="s">
        <v>65</v>
      </c>
      <c r="L16" t="s">
        <v>54</v>
      </c>
      <c r="M16" t="s">
        <v>54</v>
      </c>
    </row>
    <row r="17" spans="1:14" ht="12" customHeight="1" x14ac:dyDescent="0.2">
      <c r="A17" s="29" t="s">
        <v>54</v>
      </c>
      <c r="B17" s="1" t="s">
        <v>25</v>
      </c>
      <c r="C17" s="10">
        <v>10</v>
      </c>
      <c r="D17" s="10">
        <v>1</v>
      </c>
      <c r="E17" s="10" t="s">
        <v>65</v>
      </c>
      <c r="F17" s="10" t="s">
        <v>65</v>
      </c>
      <c r="G17" s="10" t="s">
        <v>65</v>
      </c>
      <c r="H17" s="10" t="s">
        <v>65</v>
      </c>
      <c r="I17" s="10">
        <v>1</v>
      </c>
      <c r="J17" s="10" t="s">
        <v>65</v>
      </c>
      <c r="K17" s="10" t="s">
        <v>65</v>
      </c>
      <c r="L17" t="s">
        <v>54</v>
      </c>
      <c r="M17" t="s">
        <v>54</v>
      </c>
    </row>
    <row r="18" spans="1:14" ht="12" customHeight="1" x14ac:dyDescent="0.2">
      <c r="A18" s="29" t="s">
        <v>54</v>
      </c>
      <c r="B18" s="1" t="s">
        <v>26</v>
      </c>
      <c r="C18" s="10">
        <v>9</v>
      </c>
      <c r="D18" s="10" t="s">
        <v>65</v>
      </c>
      <c r="E18" s="10" t="s">
        <v>65</v>
      </c>
      <c r="F18" s="10" t="s">
        <v>65</v>
      </c>
      <c r="G18" s="10" t="s">
        <v>65</v>
      </c>
      <c r="H18" s="10" t="s">
        <v>65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4" ht="12" customHeight="1" x14ac:dyDescent="0.2">
      <c r="A19" s="29" t="s">
        <v>54</v>
      </c>
      <c r="B19" s="1" t="s">
        <v>27</v>
      </c>
      <c r="C19" s="10">
        <v>9</v>
      </c>
      <c r="D19" s="10">
        <v>1</v>
      </c>
      <c r="E19" s="10" t="s">
        <v>65</v>
      </c>
      <c r="F19" s="10" t="s">
        <v>65</v>
      </c>
      <c r="G19" s="10">
        <v>1</v>
      </c>
      <c r="H19" s="10" t="s">
        <v>65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4" ht="12" customHeight="1" x14ac:dyDescent="0.2">
      <c r="A20" s="29" t="s">
        <v>54</v>
      </c>
      <c r="B20" s="1" t="s">
        <v>28</v>
      </c>
      <c r="C20" s="10">
        <v>10</v>
      </c>
      <c r="D20" s="10" t="s">
        <v>65</v>
      </c>
      <c r="E20" s="10" t="s">
        <v>65</v>
      </c>
      <c r="F20" s="10" t="s">
        <v>65</v>
      </c>
      <c r="G20" s="10" t="s">
        <v>65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4" ht="12" customHeight="1" x14ac:dyDescent="0.2">
      <c r="A21" s="29" t="s">
        <v>54</v>
      </c>
      <c r="B21" s="1" t="s">
        <v>29</v>
      </c>
      <c r="C21" s="10">
        <v>11</v>
      </c>
      <c r="D21" s="10" t="s">
        <v>65</v>
      </c>
      <c r="E21" s="10" t="s">
        <v>65</v>
      </c>
      <c r="F21" s="10" t="s">
        <v>65</v>
      </c>
      <c r="G21" s="10" t="s">
        <v>65</v>
      </c>
      <c r="H21" s="10" t="s">
        <v>65</v>
      </c>
      <c r="I21" s="10" t="s">
        <v>65</v>
      </c>
      <c r="J21" s="10" t="s">
        <v>65</v>
      </c>
      <c r="K21" s="10" t="s">
        <v>65</v>
      </c>
      <c r="L21" t="s">
        <v>54</v>
      </c>
      <c r="M21" t="s">
        <v>54</v>
      </c>
    </row>
    <row r="22" spans="1:14" ht="12" customHeight="1" x14ac:dyDescent="0.2">
      <c r="A22" s="29" t="s">
        <v>54</v>
      </c>
      <c r="B22" s="1" t="s">
        <v>30</v>
      </c>
      <c r="C22" s="10">
        <v>3</v>
      </c>
      <c r="D22" s="10" t="s">
        <v>65</v>
      </c>
      <c r="E22" s="10" t="s">
        <v>65</v>
      </c>
      <c r="F22" s="10" t="s">
        <v>65</v>
      </c>
      <c r="G22" s="10" t="s">
        <v>65</v>
      </c>
      <c r="H22" s="10" t="s">
        <v>65</v>
      </c>
      <c r="I22" s="10" t="s">
        <v>65</v>
      </c>
      <c r="J22" s="10" t="s">
        <v>65</v>
      </c>
      <c r="K22" s="10" t="s">
        <v>65</v>
      </c>
      <c r="L22" t="s">
        <v>54</v>
      </c>
      <c r="M22" t="s">
        <v>54</v>
      </c>
    </row>
    <row r="23" spans="1:14" ht="12" customHeight="1" x14ac:dyDescent="0.2">
      <c r="A23" s="29" t="s">
        <v>54</v>
      </c>
      <c r="B23" s="1" t="s">
        <v>31</v>
      </c>
      <c r="C23" s="10">
        <v>6</v>
      </c>
      <c r="D23" s="10">
        <v>1</v>
      </c>
      <c r="E23" s="10" t="s">
        <v>65</v>
      </c>
      <c r="F23" s="10" t="s">
        <v>65</v>
      </c>
      <c r="G23" s="10">
        <v>1</v>
      </c>
      <c r="H23" s="10" t="s">
        <v>65</v>
      </c>
      <c r="I23" s="10" t="s">
        <v>65</v>
      </c>
      <c r="J23" s="10" t="s">
        <v>65</v>
      </c>
      <c r="K23" s="10" t="s">
        <v>65</v>
      </c>
      <c r="L23" t="s">
        <v>54</v>
      </c>
      <c r="M23" t="s">
        <v>54</v>
      </c>
    </row>
    <row r="24" spans="1:14" ht="12" customHeight="1" x14ac:dyDescent="0.2">
      <c r="A24" s="29" t="s">
        <v>54</v>
      </c>
      <c r="B24" s="1" t="s">
        <v>32</v>
      </c>
      <c r="C24" s="10">
        <v>3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4" ht="12" customHeight="1" x14ac:dyDescent="0.2">
      <c r="A25" s="28" t="s">
        <v>33</v>
      </c>
      <c r="B25" s="4" t="s">
        <v>54</v>
      </c>
      <c r="C25" s="3">
        <v>74</v>
      </c>
      <c r="D25" s="3">
        <v>16</v>
      </c>
      <c r="E25" s="3" t="s">
        <v>65</v>
      </c>
      <c r="F25" s="3" t="s">
        <v>65</v>
      </c>
      <c r="G25" s="3">
        <v>10</v>
      </c>
      <c r="H25" s="3">
        <v>2</v>
      </c>
      <c r="I25" s="3">
        <v>2</v>
      </c>
      <c r="J25" s="3">
        <v>2</v>
      </c>
      <c r="K25" s="3" t="s">
        <v>65</v>
      </c>
    </row>
    <row r="26" spans="1:14" ht="12" customHeight="1" x14ac:dyDescent="0.25">
      <c r="A26" s="29" t="s">
        <v>54</v>
      </c>
      <c r="B26" s="1" t="s">
        <v>14</v>
      </c>
      <c r="C26" s="10" t="s">
        <v>65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  <c r="N26" t="s">
        <v>54</v>
      </c>
    </row>
    <row r="27" spans="1:14" ht="12" customHeight="1" x14ac:dyDescent="0.2">
      <c r="A27" s="29" t="s">
        <v>54</v>
      </c>
      <c r="B27" s="1" t="s">
        <v>15</v>
      </c>
      <c r="C27" s="10">
        <v>4</v>
      </c>
      <c r="D27" s="10">
        <v>3</v>
      </c>
      <c r="E27" s="10" t="s">
        <v>65</v>
      </c>
      <c r="F27" s="10" t="s">
        <v>65</v>
      </c>
      <c r="G27" s="10">
        <v>3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4" ht="12" customHeight="1" x14ac:dyDescent="0.2">
      <c r="A28" s="29" t="s">
        <v>54</v>
      </c>
      <c r="B28" s="1" t="s">
        <v>16</v>
      </c>
      <c r="C28" s="10">
        <v>4</v>
      </c>
      <c r="D28" s="10">
        <v>4</v>
      </c>
      <c r="E28" s="10" t="s">
        <v>65</v>
      </c>
      <c r="F28" s="10" t="s">
        <v>65</v>
      </c>
      <c r="G28" s="10">
        <v>4</v>
      </c>
      <c r="H28" s="10" t="s">
        <v>65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4" ht="12" customHeight="1" x14ac:dyDescent="0.2">
      <c r="A29" s="29" t="s">
        <v>54</v>
      </c>
      <c r="B29" s="1" t="s">
        <v>17</v>
      </c>
      <c r="C29" s="10">
        <v>2</v>
      </c>
      <c r="D29" s="10">
        <v>2</v>
      </c>
      <c r="E29" s="10" t="s">
        <v>65</v>
      </c>
      <c r="F29" s="10" t="s">
        <v>65</v>
      </c>
      <c r="G29" s="10">
        <v>1</v>
      </c>
      <c r="H29" s="10" t="s">
        <v>65</v>
      </c>
      <c r="I29" s="10" t="s">
        <v>65</v>
      </c>
      <c r="J29" s="10">
        <v>1</v>
      </c>
      <c r="K29" s="10" t="s">
        <v>65</v>
      </c>
      <c r="L29" t="s">
        <v>54</v>
      </c>
      <c r="M29" t="s">
        <v>54</v>
      </c>
    </row>
    <row r="30" spans="1:14" ht="12" customHeight="1" x14ac:dyDescent="0.2">
      <c r="A30" s="29" t="s">
        <v>54</v>
      </c>
      <c r="B30" s="1" t="s">
        <v>18</v>
      </c>
      <c r="C30" s="10">
        <v>2</v>
      </c>
      <c r="D30" s="10" t="s">
        <v>65</v>
      </c>
      <c r="E30" s="10" t="s">
        <v>65</v>
      </c>
      <c r="F30" s="10" t="s">
        <v>65</v>
      </c>
      <c r="G30" s="10" t="s">
        <v>65</v>
      </c>
      <c r="H30" s="10" t="s">
        <v>65</v>
      </c>
      <c r="I30" s="10" t="s">
        <v>65</v>
      </c>
      <c r="J30" s="10" t="s">
        <v>65</v>
      </c>
      <c r="K30" s="10" t="s">
        <v>65</v>
      </c>
      <c r="L30" t="s">
        <v>54</v>
      </c>
      <c r="M30" t="s">
        <v>54</v>
      </c>
    </row>
    <row r="31" spans="1:14" ht="12" customHeight="1" x14ac:dyDescent="0.2">
      <c r="A31" s="29" t="s">
        <v>54</v>
      </c>
      <c r="B31" s="1" t="s">
        <v>19</v>
      </c>
      <c r="C31" s="10">
        <v>5</v>
      </c>
      <c r="D31" s="10" t="s">
        <v>65</v>
      </c>
      <c r="E31" s="10" t="s">
        <v>65</v>
      </c>
      <c r="F31" s="10" t="s">
        <v>65</v>
      </c>
      <c r="G31" s="10" t="s">
        <v>65</v>
      </c>
      <c r="H31" s="10" t="s">
        <v>65</v>
      </c>
      <c r="I31" s="10" t="s">
        <v>65</v>
      </c>
      <c r="J31" s="10" t="s">
        <v>65</v>
      </c>
      <c r="K31" s="10" t="s">
        <v>65</v>
      </c>
      <c r="L31" t="s">
        <v>54</v>
      </c>
      <c r="M31" t="s">
        <v>54</v>
      </c>
    </row>
    <row r="32" spans="1:14" ht="12" customHeight="1" x14ac:dyDescent="0.2">
      <c r="A32" s="29" t="s">
        <v>54</v>
      </c>
      <c r="B32" s="1" t="s">
        <v>20</v>
      </c>
      <c r="C32" s="10">
        <v>2</v>
      </c>
      <c r="D32" s="10" t="s">
        <v>65</v>
      </c>
      <c r="E32" s="10" t="s">
        <v>65</v>
      </c>
      <c r="F32" s="10" t="s">
        <v>65</v>
      </c>
      <c r="G32" s="10" t="s">
        <v>65</v>
      </c>
      <c r="H32" s="10" t="s">
        <v>65</v>
      </c>
      <c r="I32" s="10" t="s">
        <v>65</v>
      </c>
      <c r="J32" s="10" t="s">
        <v>65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6</v>
      </c>
      <c r="D33" s="10" t="s">
        <v>65</v>
      </c>
      <c r="E33" s="10" t="s">
        <v>65</v>
      </c>
      <c r="F33" s="10" t="s">
        <v>65</v>
      </c>
      <c r="G33" s="10" t="s">
        <v>65</v>
      </c>
      <c r="H33" s="10" t="s">
        <v>65</v>
      </c>
      <c r="I33" s="10" t="s">
        <v>65</v>
      </c>
      <c r="J33" s="10" t="s">
        <v>65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2</v>
      </c>
      <c r="D34" s="10">
        <v>1</v>
      </c>
      <c r="E34" s="10" t="s">
        <v>65</v>
      </c>
      <c r="F34" s="10" t="s">
        <v>65</v>
      </c>
      <c r="G34" s="10" t="s">
        <v>65</v>
      </c>
      <c r="H34" s="10" t="s">
        <v>65</v>
      </c>
      <c r="I34" s="10">
        <v>1</v>
      </c>
      <c r="J34" s="10" t="s">
        <v>65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7</v>
      </c>
      <c r="D35" s="10">
        <v>2</v>
      </c>
      <c r="E35" s="10" t="s">
        <v>65</v>
      </c>
      <c r="F35" s="10" t="s">
        <v>65</v>
      </c>
      <c r="G35" s="10">
        <v>1</v>
      </c>
      <c r="H35" s="10" t="s">
        <v>65</v>
      </c>
      <c r="I35" s="10" t="s">
        <v>65</v>
      </c>
      <c r="J35" s="10">
        <v>1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14</v>
      </c>
      <c r="D36" s="10">
        <v>2</v>
      </c>
      <c r="E36" s="10" t="s">
        <v>65</v>
      </c>
      <c r="F36" s="10" t="s">
        <v>65</v>
      </c>
      <c r="G36" s="10" t="s">
        <v>65</v>
      </c>
      <c r="H36" s="10">
        <v>2</v>
      </c>
      <c r="I36" s="10" t="s">
        <v>65</v>
      </c>
      <c r="J36" s="10" t="s">
        <v>65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2</v>
      </c>
      <c r="D37" s="10">
        <v>1</v>
      </c>
      <c r="E37" s="10" t="s">
        <v>65</v>
      </c>
      <c r="F37" s="10" t="s">
        <v>65</v>
      </c>
      <c r="G37" s="10" t="s">
        <v>65</v>
      </c>
      <c r="H37" s="10" t="s">
        <v>65</v>
      </c>
      <c r="I37" s="10">
        <v>1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7</v>
      </c>
      <c r="D38" s="10" t="s">
        <v>65</v>
      </c>
      <c r="E38" s="10" t="s">
        <v>65</v>
      </c>
      <c r="F38" s="10" t="s">
        <v>65</v>
      </c>
      <c r="G38" s="10" t="s">
        <v>65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5</v>
      </c>
      <c r="D39" s="10">
        <v>1</v>
      </c>
      <c r="E39" s="10" t="s">
        <v>65</v>
      </c>
      <c r="F39" s="10" t="s">
        <v>65</v>
      </c>
      <c r="G39" s="10">
        <v>1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5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3</v>
      </c>
      <c r="D41" s="10" t="s">
        <v>65</v>
      </c>
      <c r="E41" s="10" t="s">
        <v>65</v>
      </c>
      <c r="F41" s="10" t="s">
        <v>65</v>
      </c>
      <c r="G41" s="10" t="s">
        <v>65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1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2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1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74</v>
      </c>
      <c r="D45" s="3">
        <v>14</v>
      </c>
      <c r="E45" s="3" t="s">
        <v>65</v>
      </c>
      <c r="F45" s="3">
        <v>3</v>
      </c>
      <c r="G45" s="3">
        <v>6</v>
      </c>
      <c r="H45" s="3">
        <v>3</v>
      </c>
      <c r="I45" s="3">
        <v>1</v>
      </c>
      <c r="J45" s="3">
        <v>1</v>
      </c>
      <c r="K45" s="3" t="s">
        <v>65</v>
      </c>
    </row>
    <row r="46" spans="1:13" ht="12" customHeight="1" x14ac:dyDescent="0.2">
      <c r="A46" s="29" t="s">
        <v>54</v>
      </c>
      <c r="B46" s="1" t="s">
        <v>14</v>
      </c>
      <c r="C46" s="10">
        <v>2</v>
      </c>
      <c r="D46" s="10">
        <v>1</v>
      </c>
      <c r="E46" s="10" t="s">
        <v>65</v>
      </c>
      <c r="F46" s="10">
        <v>1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3</v>
      </c>
      <c r="D47" s="10">
        <v>3</v>
      </c>
      <c r="E47" s="10" t="s">
        <v>65</v>
      </c>
      <c r="F47" s="10">
        <v>2</v>
      </c>
      <c r="G47" s="10">
        <v>1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4</v>
      </c>
      <c r="D48" s="10">
        <v>4</v>
      </c>
      <c r="E48" s="10" t="s">
        <v>65</v>
      </c>
      <c r="F48" s="10" t="s">
        <v>65</v>
      </c>
      <c r="G48" s="10">
        <v>3</v>
      </c>
      <c r="H48" s="10">
        <v>1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2</v>
      </c>
      <c r="D49" s="10">
        <v>1</v>
      </c>
      <c r="E49" s="10" t="s">
        <v>65</v>
      </c>
      <c r="F49" s="10" t="s">
        <v>65</v>
      </c>
      <c r="G49" s="10" t="s">
        <v>65</v>
      </c>
      <c r="H49" s="10">
        <v>1</v>
      </c>
      <c r="I49" s="10" t="s">
        <v>65</v>
      </c>
      <c r="J49" s="10" t="s">
        <v>65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3</v>
      </c>
      <c r="D50" s="10">
        <v>1</v>
      </c>
      <c r="E50" s="10" t="s">
        <v>65</v>
      </c>
      <c r="F50" s="10" t="s">
        <v>65</v>
      </c>
      <c r="G50" s="10" t="s">
        <v>65</v>
      </c>
      <c r="H50" s="10" t="s">
        <v>65</v>
      </c>
      <c r="I50" s="10" t="s">
        <v>65</v>
      </c>
      <c r="J50" s="10">
        <v>1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</v>
      </c>
      <c r="D51" s="10" t="s">
        <v>65</v>
      </c>
      <c r="E51" s="10" t="s">
        <v>65</v>
      </c>
      <c r="F51" s="10" t="s">
        <v>65</v>
      </c>
      <c r="G51" s="10" t="s">
        <v>65</v>
      </c>
      <c r="H51" s="10" t="s">
        <v>65</v>
      </c>
      <c r="I51" s="10" t="s">
        <v>65</v>
      </c>
      <c r="J51" s="10" t="s">
        <v>65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4</v>
      </c>
      <c r="D52" s="10">
        <v>1</v>
      </c>
      <c r="E52" s="10" t="s">
        <v>65</v>
      </c>
      <c r="F52" s="10" t="s">
        <v>65</v>
      </c>
      <c r="G52" s="10" t="s">
        <v>65</v>
      </c>
      <c r="H52" s="10">
        <v>1</v>
      </c>
      <c r="I52" s="10" t="s">
        <v>65</v>
      </c>
      <c r="J52" s="10" t="s">
        <v>65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</v>
      </c>
      <c r="D53" s="10" t="s">
        <v>65</v>
      </c>
      <c r="E53" s="10" t="s">
        <v>65</v>
      </c>
      <c r="F53" s="10" t="s">
        <v>65</v>
      </c>
      <c r="G53" s="10" t="s">
        <v>65</v>
      </c>
      <c r="H53" s="10" t="s">
        <v>65</v>
      </c>
      <c r="I53" s="10" t="s">
        <v>65</v>
      </c>
      <c r="J53" s="10" t="s">
        <v>65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4</v>
      </c>
      <c r="D54" s="10" t="s">
        <v>65</v>
      </c>
      <c r="E54" s="10" t="s">
        <v>65</v>
      </c>
      <c r="F54" s="10" t="s">
        <v>65</v>
      </c>
      <c r="G54" s="10" t="s">
        <v>65</v>
      </c>
      <c r="H54" s="10" t="s">
        <v>65</v>
      </c>
      <c r="I54" s="10" t="s">
        <v>65</v>
      </c>
      <c r="J54" s="10" t="s">
        <v>65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9</v>
      </c>
      <c r="D55" s="10">
        <v>1</v>
      </c>
      <c r="E55" s="10" t="s">
        <v>65</v>
      </c>
      <c r="F55" s="10" t="s">
        <v>65</v>
      </c>
      <c r="G55" s="10" t="s">
        <v>65</v>
      </c>
      <c r="H55" s="10" t="s">
        <v>65</v>
      </c>
      <c r="I55" s="10">
        <v>1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6</v>
      </c>
      <c r="D56" s="10">
        <v>1</v>
      </c>
      <c r="E56" s="10" t="s">
        <v>65</v>
      </c>
      <c r="F56" s="10" t="s">
        <v>65</v>
      </c>
      <c r="G56" s="10">
        <v>1</v>
      </c>
      <c r="H56" s="10" t="s">
        <v>65</v>
      </c>
      <c r="I56" s="10" t="s">
        <v>65</v>
      </c>
      <c r="J56" s="10" t="s">
        <v>65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8</v>
      </c>
      <c r="D57" s="10" t="s">
        <v>65</v>
      </c>
      <c r="E57" s="10" t="s">
        <v>65</v>
      </c>
      <c r="F57" s="10" t="s">
        <v>65</v>
      </c>
      <c r="G57" s="10" t="s">
        <v>65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2</v>
      </c>
      <c r="D58" s="10" t="s">
        <v>65</v>
      </c>
      <c r="E58" s="10" t="s">
        <v>65</v>
      </c>
      <c r="F58" s="10" t="s">
        <v>65</v>
      </c>
      <c r="G58" s="10" t="s">
        <v>65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4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5</v>
      </c>
      <c r="D60" s="10" t="s">
        <v>65</v>
      </c>
      <c r="E60" s="10" t="s">
        <v>65</v>
      </c>
      <c r="F60" s="10" t="s">
        <v>65</v>
      </c>
      <c r="G60" s="10" t="s">
        <v>65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8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2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4</v>
      </c>
      <c r="D63" s="10">
        <v>1</v>
      </c>
      <c r="E63" s="10" t="s">
        <v>65</v>
      </c>
      <c r="F63" s="10" t="s">
        <v>65</v>
      </c>
      <c r="G63" s="10">
        <v>1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2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2" ht="12" customHeight="1" x14ac:dyDescent="0.2">
      <c r="A5" s="32" t="s">
        <v>13</v>
      </c>
      <c r="B5" s="9" t="s">
        <v>54</v>
      </c>
      <c r="C5" s="3">
        <v>1654</v>
      </c>
      <c r="D5" s="3">
        <v>261</v>
      </c>
      <c r="E5" s="3">
        <v>6</v>
      </c>
      <c r="F5" s="3">
        <v>8</v>
      </c>
      <c r="G5" s="3">
        <v>90</v>
      </c>
      <c r="H5" s="3">
        <v>86</v>
      </c>
      <c r="I5" s="3">
        <v>33</v>
      </c>
      <c r="J5" s="3">
        <v>22</v>
      </c>
      <c r="K5" s="3">
        <v>16</v>
      </c>
    </row>
    <row r="6" spans="1:32" ht="12" customHeight="1" x14ac:dyDescent="0.2">
      <c r="A6" s="29" t="s">
        <v>54</v>
      </c>
      <c r="B6" s="1" t="s">
        <v>14</v>
      </c>
      <c r="C6" s="10">
        <v>27</v>
      </c>
      <c r="D6" s="10">
        <v>10</v>
      </c>
      <c r="E6" s="10">
        <v>6</v>
      </c>
      <c r="F6" s="10">
        <v>3</v>
      </c>
      <c r="G6" s="10">
        <v>1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2" ht="12" customHeight="1" x14ac:dyDescent="0.2">
      <c r="A7" s="29" t="s">
        <v>54</v>
      </c>
      <c r="B7" s="1" t="s">
        <v>15</v>
      </c>
      <c r="C7" s="10">
        <v>46</v>
      </c>
      <c r="D7" s="10">
        <v>34</v>
      </c>
      <c r="E7" s="10" t="s">
        <v>65</v>
      </c>
      <c r="F7" s="10">
        <v>5</v>
      </c>
      <c r="G7" s="10">
        <v>29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2" ht="12" customHeight="1" x14ac:dyDescent="0.2">
      <c r="A8" s="29" t="s">
        <v>54</v>
      </c>
      <c r="B8" s="1" t="s">
        <v>16</v>
      </c>
      <c r="C8" s="10">
        <v>45</v>
      </c>
      <c r="D8" s="10">
        <v>40</v>
      </c>
      <c r="E8" s="10" t="s">
        <v>65</v>
      </c>
      <c r="F8" s="10" t="s">
        <v>65</v>
      </c>
      <c r="G8" s="10">
        <v>23</v>
      </c>
      <c r="H8" s="10">
        <v>17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2" ht="12" customHeight="1" x14ac:dyDescent="0.2">
      <c r="A9" s="29" t="s">
        <v>54</v>
      </c>
      <c r="B9" s="1" t="s">
        <v>17</v>
      </c>
      <c r="C9" s="10">
        <v>86</v>
      </c>
      <c r="D9" s="10">
        <v>56</v>
      </c>
      <c r="E9" s="10" t="s">
        <v>65</v>
      </c>
      <c r="F9" s="10" t="s">
        <v>65</v>
      </c>
      <c r="G9" s="10" t="s">
        <v>65</v>
      </c>
      <c r="H9" s="10">
        <v>48</v>
      </c>
      <c r="I9" s="10">
        <v>5</v>
      </c>
      <c r="J9" s="10">
        <v>3</v>
      </c>
      <c r="K9" s="10" t="s">
        <v>65</v>
      </c>
      <c r="L9" t="s">
        <v>54</v>
      </c>
      <c r="M9" t="s">
        <v>54</v>
      </c>
    </row>
    <row r="10" spans="1:32" ht="12" customHeight="1" x14ac:dyDescent="0.2">
      <c r="A10" s="29" t="s">
        <v>54</v>
      </c>
      <c r="B10" s="1" t="s">
        <v>18</v>
      </c>
      <c r="C10" s="10">
        <v>89</v>
      </c>
      <c r="D10" s="10">
        <v>16</v>
      </c>
      <c r="E10" s="10" t="s">
        <v>65</v>
      </c>
      <c r="F10" s="10" t="s">
        <v>65</v>
      </c>
      <c r="G10" s="10">
        <v>2</v>
      </c>
      <c r="H10" s="10">
        <v>5</v>
      </c>
      <c r="I10" s="10">
        <v>4</v>
      </c>
      <c r="J10" s="10">
        <v>5</v>
      </c>
      <c r="K10" s="10" t="s">
        <v>65</v>
      </c>
      <c r="L10" t="s">
        <v>54</v>
      </c>
      <c r="M10" t="s">
        <v>54</v>
      </c>
    </row>
    <row r="11" spans="1:32" ht="12" customHeight="1" x14ac:dyDescent="0.2">
      <c r="A11" s="29" t="s">
        <v>54</v>
      </c>
      <c r="B11" s="1" t="s">
        <v>19</v>
      </c>
      <c r="C11" s="10">
        <v>96</v>
      </c>
      <c r="D11" s="10">
        <v>17</v>
      </c>
      <c r="E11" s="10" t="s">
        <v>65</v>
      </c>
      <c r="F11" s="10" t="s">
        <v>65</v>
      </c>
      <c r="G11" s="10">
        <v>3</v>
      </c>
      <c r="H11" s="10">
        <v>2</v>
      </c>
      <c r="I11" s="10">
        <v>6</v>
      </c>
      <c r="J11" s="10">
        <v>2</v>
      </c>
      <c r="K11" s="10">
        <v>4</v>
      </c>
      <c r="L11" t="s">
        <v>54</v>
      </c>
      <c r="M11" t="s">
        <v>54</v>
      </c>
    </row>
    <row r="12" spans="1:32" ht="12" customHeight="1" x14ac:dyDescent="0.2">
      <c r="A12" s="29" t="s">
        <v>54</v>
      </c>
      <c r="B12" s="1" t="s">
        <v>20</v>
      </c>
      <c r="C12" s="10">
        <v>136</v>
      </c>
      <c r="D12" s="10">
        <v>13</v>
      </c>
      <c r="E12" s="10" t="s">
        <v>65</v>
      </c>
      <c r="F12" s="10" t="s">
        <v>65</v>
      </c>
      <c r="G12" s="10">
        <v>3</v>
      </c>
      <c r="H12" s="10">
        <v>3</v>
      </c>
      <c r="I12" s="10">
        <v>2</v>
      </c>
      <c r="J12" s="10">
        <v>3</v>
      </c>
      <c r="K12" s="10">
        <v>2</v>
      </c>
      <c r="L12" t="s">
        <v>54</v>
      </c>
      <c r="M12" t="s">
        <v>54</v>
      </c>
    </row>
    <row r="13" spans="1:32" ht="12" customHeight="1" x14ac:dyDescent="0.2">
      <c r="A13" s="29" t="s">
        <v>54</v>
      </c>
      <c r="B13" s="1" t="s">
        <v>21</v>
      </c>
      <c r="C13" s="10">
        <v>114</v>
      </c>
      <c r="D13" s="10">
        <v>12</v>
      </c>
      <c r="E13" s="10" t="s">
        <v>65</v>
      </c>
      <c r="F13" s="10" t="s">
        <v>65</v>
      </c>
      <c r="G13" s="10">
        <v>5</v>
      </c>
      <c r="H13" s="10">
        <v>1</v>
      </c>
      <c r="I13" s="10">
        <v>3</v>
      </c>
      <c r="J13" s="10">
        <v>2</v>
      </c>
      <c r="K13" s="10">
        <v>1</v>
      </c>
      <c r="L13" t="s">
        <v>54</v>
      </c>
      <c r="M13" t="s">
        <v>54</v>
      </c>
    </row>
    <row r="14" spans="1:32" ht="12" customHeight="1" x14ac:dyDescent="0.2">
      <c r="A14" s="29" t="s">
        <v>54</v>
      </c>
      <c r="B14" s="1" t="s">
        <v>22</v>
      </c>
      <c r="C14" s="10">
        <v>137</v>
      </c>
      <c r="D14" s="10">
        <v>11</v>
      </c>
      <c r="E14" s="10" t="s">
        <v>65</v>
      </c>
      <c r="F14" s="10" t="s">
        <v>65</v>
      </c>
      <c r="G14" s="10">
        <v>3</v>
      </c>
      <c r="H14" s="10">
        <v>1</v>
      </c>
      <c r="I14" s="10">
        <v>5</v>
      </c>
      <c r="J14" s="10" t="s">
        <v>65</v>
      </c>
      <c r="K14" s="10">
        <v>2</v>
      </c>
      <c r="L14" t="s">
        <v>54</v>
      </c>
      <c r="M14" t="s">
        <v>54</v>
      </c>
    </row>
    <row r="15" spans="1:32" ht="12" customHeight="1" x14ac:dyDescent="0.2">
      <c r="A15" s="29" t="s">
        <v>54</v>
      </c>
      <c r="B15" s="1" t="s">
        <v>23</v>
      </c>
      <c r="C15" s="10">
        <v>132</v>
      </c>
      <c r="D15" s="10">
        <v>9</v>
      </c>
      <c r="E15" s="10" t="s">
        <v>65</v>
      </c>
      <c r="F15" s="10" t="s">
        <v>65</v>
      </c>
      <c r="G15" s="10">
        <v>1</v>
      </c>
      <c r="H15" s="10">
        <v>3</v>
      </c>
      <c r="I15" s="10">
        <v>2</v>
      </c>
      <c r="J15" s="10">
        <v>3</v>
      </c>
      <c r="K15" s="10" t="s">
        <v>65</v>
      </c>
      <c r="L15" t="s">
        <v>54</v>
      </c>
      <c r="M15" t="s">
        <v>54</v>
      </c>
    </row>
    <row r="16" spans="1:32" ht="12" customHeight="1" x14ac:dyDescent="0.2">
      <c r="A16" s="29" t="s">
        <v>54</v>
      </c>
      <c r="B16" s="1" t="s">
        <v>24</v>
      </c>
      <c r="C16" s="10">
        <v>134</v>
      </c>
      <c r="D16" s="10">
        <v>14</v>
      </c>
      <c r="E16" s="10" t="s">
        <v>65</v>
      </c>
      <c r="F16" s="10" t="s">
        <v>65</v>
      </c>
      <c r="G16" s="10">
        <v>5</v>
      </c>
      <c r="H16" s="10">
        <v>2</v>
      </c>
      <c r="I16" s="10">
        <v>3</v>
      </c>
      <c r="J16" s="10">
        <v>2</v>
      </c>
      <c r="K16" s="10">
        <v>2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113</v>
      </c>
      <c r="D17" s="10">
        <v>4</v>
      </c>
      <c r="E17" s="10" t="s">
        <v>65</v>
      </c>
      <c r="F17" s="10" t="s">
        <v>65</v>
      </c>
      <c r="G17" s="10">
        <v>1</v>
      </c>
      <c r="H17" s="10">
        <v>1</v>
      </c>
      <c r="I17" s="10" t="s">
        <v>65</v>
      </c>
      <c r="J17" s="10">
        <v>1</v>
      </c>
      <c r="K17" s="10">
        <v>1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107</v>
      </c>
      <c r="D18" s="10">
        <v>6</v>
      </c>
      <c r="E18" s="10" t="s">
        <v>65</v>
      </c>
      <c r="F18" s="10" t="s">
        <v>65</v>
      </c>
      <c r="G18" s="10">
        <v>5</v>
      </c>
      <c r="H18" s="10">
        <v>1</v>
      </c>
      <c r="I18" s="10" t="s">
        <v>65</v>
      </c>
      <c r="J18" s="10" t="s">
        <v>65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99</v>
      </c>
      <c r="D19" s="10">
        <v>7</v>
      </c>
      <c r="E19" s="10" t="s">
        <v>65</v>
      </c>
      <c r="F19" s="10" t="s">
        <v>65</v>
      </c>
      <c r="G19" s="10">
        <v>3</v>
      </c>
      <c r="H19" s="10" t="s">
        <v>65</v>
      </c>
      <c r="I19" s="10" t="s">
        <v>65</v>
      </c>
      <c r="J19" s="10">
        <v>1</v>
      </c>
      <c r="K19" s="10">
        <v>3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108</v>
      </c>
      <c r="D20" s="10">
        <v>4</v>
      </c>
      <c r="E20" s="10" t="s">
        <v>65</v>
      </c>
      <c r="F20" s="10" t="s">
        <v>65</v>
      </c>
      <c r="G20" s="10">
        <v>2</v>
      </c>
      <c r="H20" s="10">
        <v>2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93</v>
      </c>
      <c r="D21" s="10">
        <v>4</v>
      </c>
      <c r="E21" s="10" t="s">
        <v>65</v>
      </c>
      <c r="F21" s="10" t="s">
        <v>65</v>
      </c>
      <c r="G21" s="10">
        <v>2</v>
      </c>
      <c r="H21" s="10" t="s">
        <v>65</v>
      </c>
      <c r="I21" s="10">
        <v>1</v>
      </c>
      <c r="J21" s="10" t="s">
        <v>65</v>
      </c>
      <c r="K21" s="10">
        <v>1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53</v>
      </c>
      <c r="D22" s="10">
        <v>2</v>
      </c>
      <c r="E22" s="10" t="s">
        <v>65</v>
      </c>
      <c r="F22" s="10" t="s">
        <v>65</v>
      </c>
      <c r="G22" s="10">
        <v>1</v>
      </c>
      <c r="H22" s="10" t="s">
        <v>65</v>
      </c>
      <c r="I22" s="10">
        <v>1</v>
      </c>
      <c r="J22" s="10" t="s">
        <v>65</v>
      </c>
      <c r="K22" s="10" t="s">
        <v>65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29</v>
      </c>
      <c r="D23" s="10">
        <v>2</v>
      </c>
      <c r="E23" s="10" t="s">
        <v>65</v>
      </c>
      <c r="F23" s="10" t="s">
        <v>65</v>
      </c>
      <c r="G23" s="10">
        <v>1</v>
      </c>
      <c r="H23" s="10" t="s">
        <v>65</v>
      </c>
      <c r="I23" s="10">
        <v>1</v>
      </c>
      <c r="J23" s="10" t="s">
        <v>65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10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908</v>
      </c>
      <c r="D25" s="3">
        <v>158</v>
      </c>
      <c r="E25" s="3">
        <v>4</v>
      </c>
      <c r="F25" s="3">
        <v>5</v>
      </c>
      <c r="G25" s="3">
        <v>53</v>
      </c>
      <c r="H25" s="3">
        <v>50</v>
      </c>
      <c r="I25" s="3">
        <v>22</v>
      </c>
      <c r="J25" s="3">
        <v>13</v>
      </c>
      <c r="K25" s="3">
        <v>11</v>
      </c>
    </row>
    <row r="26" spans="1:13" ht="12" customHeight="1" x14ac:dyDescent="0.25">
      <c r="A26" s="29" t="s">
        <v>54</v>
      </c>
      <c r="B26" s="1" t="s">
        <v>14</v>
      </c>
      <c r="C26" s="10">
        <v>12</v>
      </c>
      <c r="D26" s="10">
        <v>6</v>
      </c>
      <c r="E26" s="10">
        <v>4</v>
      </c>
      <c r="F26" s="10">
        <v>2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21</v>
      </c>
      <c r="D27" s="10">
        <v>16</v>
      </c>
      <c r="E27" s="10" t="s">
        <v>65</v>
      </c>
      <c r="F27" s="10">
        <v>3</v>
      </c>
      <c r="G27" s="10">
        <v>13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25</v>
      </c>
      <c r="D28" s="10">
        <v>23</v>
      </c>
      <c r="E28" s="10" t="s">
        <v>65</v>
      </c>
      <c r="F28" s="10" t="s">
        <v>65</v>
      </c>
      <c r="G28" s="10">
        <v>14</v>
      </c>
      <c r="H28" s="10">
        <v>9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42</v>
      </c>
      <c r="D29" s="10">
        <v>33</v>
      </c>
      <c r="E29" s="10" t="s">
        <v>65</v>
      </c>
      <c r="F29" s="10" t="s">
        <v>65</v>
      </c>
      <c r="G29" s="10" t="s">
        <v>65</v>
      </c>
      <c r="H29" s="10">
        <v>27</v>
      </c>
      <c r="I29" s="10">
        <v>4</v>
      </c>
      <c r="J29" s="10">
        <v>2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43</v>
      </c>
      <c r="D30" s="10">
        <v>9</v>
      </c>
      <c r="E30" s="10" t="s">
        <v>65</v>
      </c>
      <c r="F30" s="10" t="s">
        <v>65</v>
      </c>
      <c r="G30" s="10">
        <v>1</v>
      </c>
      <c r="H30" s="10">
        <v>5</v>
      </c>
      <c r="I30" s="10">
        <v>3</v>
      </c>
      <c r="J30" s="10" t="s">
        <v>65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59</v>
      </c>
      <c r="D31" s="10">
        <v>11</v>
      </c>
      <c r="E31" s="10" t="s">
        <v>65</v>
      </c>
      <c r="F31" s="10" t="s">
        <v>65</v>
      </c>
      <c r="G31" s="10">
        <v>3</v>
      </c>
      <c r="H31" s="10">
        <v>1</v>
      </c>
      <c r="I31" s="10">
        <v>4</v>
      </c>
      <c r="J31" s="10">
        <v>2</v>
      </c>
      <c r="K31" s="10">
        <v>1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75</v>
      </c>
      <c r="D32" s="10">
        <v>9</v>
      </c>
      <c r="E32" s="10" t="s">
        <v>65</v>
      </c>
      <c r="F32" s="10" t="s">
        <v>65</v>
      </c>
      <c r="G32" s="10">
        <v>2</v>
      </c>
      <c r="H32" s="10">
        <v>1</v>
      </c>
      <c r="I32" s="10">
        <v>2</v>
      </c>
      <c r="J32" s="10">
        <v>2</v>
      </c>
      <c r="K32" s="10">
        <v>2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64</v>
      </c>
      <c r="D33" s="10">
        <v>9</v>
      </c>
      <c r="E33" s="10" t="s">
        <v>65</v>
      </c>
      <c r="F33" s="10" t="s">
        <v>65</v>
      </c>
      <c r="G33" s="10">
        <v>3</v>
      </c>
      <c r="H33" s="10">
        <v>1</v>
      </c>
      <c r="I33" s="10">
        <v>2</v>
      </c>
      <c r="J33" s="10">
        <v>2</v>
      </c>
      <c r="K33" s="10">
        <v>1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80</v>
      </c>
      <c r="D34" s="10">
        <v>7</v>
      </c>
      <c r="E34" s="10" t="s">
        <v>65</v>
      </c>
      <c r="F34" s="10" t="s">
        <v>65</v>
      </c>
      <c r="G34" s="10">
        <v>2</v>
      </c>
      <c r="H34" s="10">
        <v>1</v>
      </c>
      <c r="I34" s="10">
        <v>3</v>
      </c>
      <c r="J34" s="10" t="s">
        <v>65</v>
      </c>
      <c r="K34" s="10">
        <v>1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70</v>
      </c>
      <c r="D35" s="10">
        <v>5</v>
      </c>
      <c r="E35" s="10" t="s">
        <v>65</v>
      </c>
      <c r="F35" s="10" t="s">
        <v>65</v>
      </c>
      <c r="G35" s="10">
        <v>1</v>
      </c>
      <c r="H35" s="10">
        <v>1</v>
      </c>
      <c r="I35" s="10">
        <v>1</v>
      </c>
      <c r="J35" s="10">
        <v>2</v>
      </c>
      <c r="K35" s="10" t="s">
        <v>65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80</v>
      </c>
      <c r="D36" s="10">
        <v>10</v>
      </c>
      <c r="E36" s="10" t="s">
        <v>65</v>
      </c>
      <c r="F36" s="10" t="s">
        <v>65</v>
      </c>
      <c r="G36" s="10">
        <v>4</v>
      </c>
      <c r="H36" s="10">
        <v>2</v>
      </c>
      <c r="I36" s="10">
        <v>1</v>
      </c>
      <c r="J36" s="10">
        <v>2</v>
      </c>
      <c r="K36" s="10">
        <v>1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59</v>
      </c>
      <c r="D37" s="10">
        <v>1</v>
      </c>
      <c r="E37" s="10" t="s">
        <v>65</v>
      </c>
      <c r="F37" s="10" t="s">
        <v>65</v>
      </c>
      <c r="G37" s="10" t="s">
        <v>65</v>
      </c>
      <c r="H37" s="10" t="s">
        <v>65</v>
      </c>
      <c r="I37" s="10" t="s">
        <v>65</v>
      </c>
      <c r="J37" s="10" t="s">
        <v>65</v>
      </c>
      <c r="K37" s="10">
        <v>1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64</v>
      </c>
      <c r="D38" s="10">
        <v>2</v>
      </c>
      <c r="E38" s="10" t="s">
        <v>65</v>
      </c>
      <c r="F38" s="10" t="s">
        <v>65</v>
      </c>
      <c r="G38" s="10">
        <v>2</v>
      </c>
      <c r="H38" s="10" t="s">
        <v>65</v>
      </c>
      <c r="I38" s="10" t="s">
        <v>65</v>
      </c>
      <c r="J38" s="10" t="s">
        <v>65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52</v>
      </c>
      <c r="D39" s="10">
        <v>7</v>
      </c>
      <c r="E39" s="10" t="s">
        <v>65</v>
      </c>
      <c r="F39" s="10" t="s">
        <v>65</v>
      </c>
      <c r="G39" s="10">
        <v>3</v>
      </c>
      <c r="H39" s="10" t="s">
        <v>65</v>
      </c>
      <c r="I39" s="10" t="s">
        <v>65</v>
      </c>
      <c r="J39" s="10">
        <v>1</v>
      </c>
      <c r="K39" s="10">
        <v>3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56</v>
      </c>
      <c r="D40" s="10">
        <v>3</v>
      </c>
      <c r="E40" s="10" t="s">
        <v>65</v>
      </c>
      <c r="F40" s="10" t="s">
        <v>65</v>
      </c>
      <c r="G40" s="10">
        <v>1</v>
      </c>
      <c r="H40" s="10">
        <v>2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49</v>
      </c>
      <c r="D41" s="10">
        <v>4</v>
      </c>
      <c r="E41" s="10" t="s">
        <v>65</v>
      </c>
      <c r="F41" s="10" t="s">
        <v>65</v>
      </c>
      <c r="G41" s="10">
        <v>2</v>
      </c>
      <c r="H41" s="10" t="s">
        <v>65</v>
      </c>
      <c r="I41" s="10">
        <v>1</v>
      </c>
      <c r="J41" s="10" t="s">
        <v>65</v>
      </c>
      <c r="K41" s="10">
        <v>1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32</v>
      </c>
      <c r="D42" s="10">
        <v>2</v>
      </c>
      <c r="E42" s="10" t="s">
        <v>65</v>
      </c>
      <c r="F42" s="10" t="s">
        <v>65</v>
      </c>
      <c r="G42" s="10">
        <v>1</v>
      </c>
      <c r="H42" s="10" t="s">
        <v>65</v>
      </c>
      <c r="I42" s="10">
        <v>1</v>
      </c>
      <c r="J42" s="10" t="s">
        <v>65</v>
      </c>
      <c r="K42" s="10" t="s">
        <v>65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17</v>
      </c>
      <c r="D43" s="10">
        <v>1</v>
      </c>
      <c r="E43" s="10" t="s">
        <v>65</v>
      </c>
      <c r="F43" s="10" t="s">
        <v>65</v>
      </c>
      <c r="G43" s="10">
        <v>1</v>
      </c>
      <c r="H43" s="10" t="s">
        <v>65</v>
      </c>
      <c r="I43" s="10" t="s">
        <v>65</v>
      </c>
      <c r="J43" s="10" t="s">
        <v>65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8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746</v>
      </c>
      <c r="D45" s="3">
        <v>103</v>
      </c>
      <c r="E45" s="3">
        <v>2</v>
      </c>
      <c r="F45" s="3">
        <v>3</v>
      </c>
      <c r="G45" s="3">
        <v>37</v>
      </c>
      <c r="H45" s="3">
        <v>36</v>
      </c>
      <c r="I45" s="3">
        <v>11</v>
      </c>
      <c r="J45" s="3">
        <v>9</v>
      </c>
      <c r="K45" s="3">
        <v>5</v>
      </c>
    </row>
    <row r="46" spans="1:13" ht="12" customHeight="1" x14ac:dyDescent="0.2">
      <c r="A46" s="29" t="s">
        <v>54</v>
      </c>
      <c r="B46" s="1" t="s">
        <v>14</v>
      </c>
      <c r="C46" s="10">
        <v>15</v>
      </c>
      <c r="D46" s="10">
        <v>4</v>
      </c>
      <c r="E46" s="10">
        <v>2</v>
      </c>
      <c r="F46" s="10">
        <v>1</v>
      </c>
      <c r="G46" s="10">
        <v>1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25</v>
      </c>
      <c r="D47" s="10">
        <v>18</v>
      </c>
      <c r="E47" s="10" t="s">
        <v>65</v>
      </c>
      <c r="F47" s="10">
        <v>2</v>
      </c>
      <c r="G47" s="10">
        <v>16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20</v>
      </c>
      <c r="D48" s="10">
        <v>17</v>
      </c>
      <c r="E48" s="10" t="s">
        <v>65</v>
      </c>
      <c r="F48" s="10" t="s">
        <v>65</v>
      </c>
      <c r="G48" s="10">
        <v>9</v>
      </c>
      <c r="H48" s="10">
        <v>8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44</v>
      </c>
      <c r="D49" s="10">
        <v>23</v>
      </c>
      <c r="E49" s="10" t="s">
        <v>65</v>
      </c>
      <c r="F49" s="10" t="s">
        <v>65</v>
      </c>
      <c r="G49" s="10" t="s">
        <v>65</v>
      </c>
      <c r="H49" s="10">
        <v>21</v>
      </c>
      <c r="I49" s="10">
        <v>1</v>
      </c>
      <c r="J49" s="10">
        <v>1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46</v>
      </c>
      <c r="D50" s="10">
        <v>7</v>
      </c>
      <c r="E50" s="10" t="s">
        <v>65</v>
      </c>
      <c r="F50" s="10" t="s">
        <v>65</v>
      </c>
      <c r="G50" s="10">
        <v>1</v>
      </c>
      <c r="H50" s="10" t="s">
        <v>65</v>
      </c>
      <c r="I50" s="10">
        <v>1</v>
      </c>
      <c r="J50" s="10">
        <v>5</v>
      </c>
      <c r="K50" s="10" t="s">
        <v>65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37</v>
      </c>
      <c r="D51" s="10">
        <v>6</v>
      </c>
      <c r="E51" s="10" t="s">
        <v>65</v>
      </c>
      <c r="F51" s="10" t="s">
        <v>65</v>
      </c>
      <c r="G51" s="10" t="s">
        <v>65</v>
      </c>
      <c r="H51" s="10">
        <v>1</v>
      </c>
      <c r="I51" s="10">
        <v>2</v>
      </c>
      <c r="J51" s="10" t="s">
        <v>65</v>
      </c>
      <c r="K51" s="10">
        <v>3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61</v>
      </c>
      <c r="D52" s="10">
        <v>4</v>
      </c>
      <c r="E52" s="10" t="s">
        <v>65</v>
      </c>
      <c r="F52" s="10" t="s">
        <v>65</v>
      </c>
      <c r="G52" s="10">
        <v>1</v>
      </c>
      <c r="H52" s="10">
        <v>2</v>
      </c>
      <c r="I52" s="10" t="s">
        <v>65</v>
      </c>
      <c r="J52" s="10">
        <v>1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50</v>
      </c>
      <c r="D53" s="10">
        <v>3</v>
      </c>
      <c r="E53" s="10" t="s">
        <v>65</v>
      </c>
      <c r="F53" s="10" t="s">
        <v>65</v>
      </c>
      <c r="G53" s="10">
        <v>2</v>
      </c>
      <c r="H53" s="10" t="s">
        <v>65</v>
      </c>
      <c r="I53" s="10">
        <v>1</v>
      </c>
      <c r="J53" s="10" t="s">
        <v>65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57</v>
      </c>
      <c r="D54" s="10">
        <v>4</v>
      </c>
      <c r="E54" s="10" t="s">
        <v>65</v>
      </c>
      <c r="F54" s="10" t="s">
        <v>65</v>
      </c>
      <c r="G54" s="10">
        <v>1</v>
      </c>
      <c r="H54" s="10" t="s">
        <v>65</v>
      </c>
      <c r="I54" s="10">
        <v>2</v>
      </c>
      <c r="J54" s="10" t="s">
        <v>65</v>
      </c>
      <c r="K54" s="10">
        <v>1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62</v>
      </c>
      <c r="D55" s="10">
        <v>4</v>
      </c>
      <c r="E55" s="10" t="s">
        <v>65</v>
      </c>
      <c r="F55" s="10" t="s">
        <v>65</v>
      </c>
      <c r="G55" s="10" t="s">
        <v>65</v>
      </c>
      <c r="H55" s="10">
        <v>2</v>
      </c>
      <c r="I55" s="10">
        <v>1</v>
      </c>
      <c r="J55" s="10">
        <v>1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54</v>
      </c>
      <c r="D56" s="10">
        <v>4</v>
      </c>
      <c r="E56" s="10" t="s">
        <v>65</v>
      </c>
      <c r="F56" s="10" t="s">
        <v>65</v>
      </c>
      <c r="G56" s="10">
        <v>1</v>
      </c>
      <c r="H56" s="10" t="s">
        <v>65</v>
      </c>
      <c r="I56" s="10">
        <v>2</v>
      </c>
      <c r="J56" s="10" t="s">
        <v>65</v>
      </c>
      <c r="K56" s="10">
        <v>1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54</v>
      </c>
      <c r="D57" s="10">
        <v>3</v>
      </c>
      <c r="E57" s="10" t="s">
        <v>65</v>
      </c>
      <c r="F57" s="10" t="s">
        <v>65</v>
      </c>
      <c r="G57" s="10">
        <v>1</v>
      </c>
      <c r="H57" s="10">
        <v>1</v>
      </c>
      <c r="I57" s="10" t="s">
        <v>65</v>
      </c>
      <c r="J57" s="10">
        <v>1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43</v>
      </c>
      <c r="D58" s="10">
        <v>4</v>
      </c>
      <c r="E58" s="10" t="s">
        <v>65</v>
      </c>
      <c r="F58" s="10" t="s">
        <v>65</v>
      </c>
      <c r="G58" s="10">
        <v>3</v>
      </c>
      <c r="H58" s="10">
        <v>1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47</v>
      </c>
      <c r="D59" s="10" t="s">
        <v>65</v>
      </c>
      <c r="E59" s="10" t="s">
        <v>65</v>
      </c>
      <c r="F59" s="10" t="s">
        <v>65</v>
      </c>
      <c r="G59" s="10" t="s">
        <v>65</v>
      </c>
      <c r="H59" s="10" t="s">
        <v>65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52</v>
      </c>
      <c r="D60" s="10">
        <v>1</v>
      </c>
      <c r="E60" s="10" t="s">
        <v>65</v>
      </c>
      <c r="F60" s="10" t="s">
        <v>65</v>
      </c>
      <c r="G60" s="10">
        <v>1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44</v>
      </c>
      <c r="D61" s="10" t="s">
        <v>65</v>
      </c>
      <c r="E61" s="10" t="s">
        <v>65</v>
      </c>
      <c r="F61" s="10" t="s">
        <v>65</v>
      </c>
      <c r="G61" s="10" t="s">
        <v>65</v>
      </c>
      <c r="H61" s="10" t="s">
        <v>65</v>
      </c>
      <c r="I61" s="10" t="s">
        <v>65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21</v>
      </c>
      <c r="D62" s="10" t="s">
        <v>65</v>
      </c>
      <c r="E62" s="10" t="s">
        <v>65</v>
      </c>
      <c r="F62" s="10" t="s">
        <v>65</v>
      </c>
      <c r="G62" s="10" t="s">
        <v>65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12</v>
      </c>
      <c r="D63" s="10">
        <v>1</v>
      </c>
      <c r="E63" s="10" t="s">
        <v>65</v>
      </c>
      <c r="F63" s="10" t="s">
        <v>65</v>
      </c>
      <c r="G63" s="10" t="s">
        <v>65</v>
      </c>
      <c r="H63" s="10" t="s">
        <v>65</v>
      </c>
      <c r="I63" s="10">
        <v>1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2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2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7"/>
      <c r="M2" s="17"/>
      <c r="N2" s="17" t="s">
        <v>54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 x14ac:dyDescent="0.2">
      <c r="A3" s="31" t="s">
        <v>2</v>
      </c>
      <c r="B3" s="31" t="s">
        <v>54</v>
      </c>
      <c r="C3" s="31" t="s">
        <v>3</v>
      </c>
      <c r="D3" s="31" t="s">
        <v>4</v>
      </c>
      <c r="E3" s="31" t="s">
        <v>5</v>
      </c>
      <c r="F3" s="31" t="s">
        <v>54</v>
      </c>
      <c r="G3" s="31" t="s">
        <v>54</v>
      </c>
      <c r="H3" s="31" t="s">
        <v>54</v>
      </c>
      <c r="I3" s="31" t="s">
        <v>54</v>
      </c>
      <c r="J3" s="31" t="s">
        <v>54</v>
      </c>
      <c r="K3" s="31" t="s">
        <v>54</v>
      </c>
    </row>
    <row r="4" spans="1:33" ht="60.6" customHeight="1" x14ac:dyDescent="0.2">
      <c r="A4" s="31" t="s">
        <v>54</v>
      </c>
      <c r="B4" s="31" t="s">
        <v>54</v>
      </c>
      <c r="C4" s="31" t="s">
        <v>54</v>
      </c>
      <c r="D4" s="31" t="s">
        <v>54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54</v>
      </c>
      <c r="M4" t="s">
        <v>54</v>
      </c>
      <c r="N4" t="s">
        <v>54</v>
      </c>
    </row>
    <row r="5" spans="1:33" ht="12" customHeight="1" x14ac:dyDescent="0.2">
      <c r="A5" s="32" t="s">
        <v>13</v>
      </c>
      <c r="B5" s="9" t="s">
        <v>54</v>
      </c>
      <c r="C5" s="3">
        <v>2836</v>
      </c>
      <c r="D5" s="3">
        <v>416</v>
      </c>
      <c r="E5" s="3">
        <v>4</v>
      </c>
      <c r="F5" s="3">
        <v>14</v>
      </c>
      <c r="G5" s="3">
        <v>172</v>
      </c>
      <c r="H5" s="3">
        <v>142</v>
      </c>
      <c r="I5" s="3">
        <v>53</v>
      </c>
      <c r="J5" s="3">
        <v>26</v>
      </c>
      <c r="K5" s="3">
        <v>5</v>
      </c>
    </row>
    <row r="6" spans="1:33" ht="12" customHeight="1" x14ac:dyDescent="0.2">
      <c r="A6" s="29" t="s">
        <v>54</v>
      </c>
      <c r="B6" s="1" t="s">
        <v>14</v>
      </c>
      <c r="C6" s="10">
        <v>25</v>
      </c>
      <c r="D6" s="10">
        <v>8</v>
      </c>
      <c r="E6" s="10">
        <v>3</v>
      </c>
      <c r="F6" s="10">
        <v>5</v>
      </c>
      <c r="G6" s="10" t="s">
        <v>65</v>
      </c>
      <c r="H6" s="10" t="s">
        <v>66</v>
      </c>
      <c r="I6" s="10" t="s">
        <v>66</v>
      </c>
      <c r="J6" s="10" t="s">
        <v>66</v>
      </c>
      <c r="K6" s="10" t="s">
        <v>66</v>
      </c>
      <c r="L6" t="s">
        <v>54</v>
      </c>
      <c r="M6" t="s">
        <v>54</v>
      </c>
    </row>
    <row r="7" spans="1:33" ht="12" customHeight="1" x14ac:dyDescent="0.2">
      <c r="A7" s="29" t="s">
        <v>54</v>
      </c>
      <c r="B7" s="1" t="s">
        <v>15</v>
      </c>
      <c r="C7" s="10">
        <v>74</v>
      </c>
      <c r="D7" s="10">
        <v>71</v>
      </c>
      <c r="E7" s="10">
        <v>1</v>
      </c>
      <c r="F7" s="10">
        <v>9</v>
      </c>
      <c r="G7" s="10">
        <v>61</v>
      </c>
      <c r="H7" s="10" t="s">
        <v>65</v>
      </c>
      <c r="I7" s="10" t="s">
        <v>66</v>
      </c>
      <c r="J7" s="10" t="s">
        <v>66</v>
      </c>
      <c r="K7" s="10" t="s">
        <v>66</v>
      </c>
      <c r="L7" t="s">
        <v>54</v>
      </c>
      <c r="M7" t="s">
        <v>54</v>
      </c>
    </row>
    <row r="8" spans="1:33" ht="12" customHeight="1" x14ac:dyDescent="0.2">
      <c r="A8" s="29" t="s">
        <v>54</v>
      </c>
      <c r="B8" s="1" t="s">
        <v>16</v>
      </c>
      <c r="C8" s="10">
        <v>94</v>
      </c>
      <c r="D8" s="10">
        <v>86</v>
      </c>
      <c r="E8" s="10" t="s">
        <v>65</v>
      </c>
      <c r="F8" s="10" t="s">
        <v>65</v>
      </c>
      <c r="G8" s="10">
        <v>51</v>
      </c>
      <c r="H8" s="10">
        <v>35</v>
      </c>
      <c r="I8" s="10" t="s">
        <v>66</v>
      </c>
      <c r="J8" s="10" t="s">
        <v>66</v>
      </c>
      <c r="K8" s="10" t="s">
        <v>66</v>
      </c>
      <c r="L8" t="s">
        <v>54</v>
      </c>
      <c r="M8" t="s">
        <v>54</v>
      </c>
    </row>
    <row r="9" spans="1:33" ht="12" customHeight="1" x14ac:dyDescent="0.2">
      <c r="A9" s="29" t="s">
        <v>54</v>
      </c>
      <c r="B9" s="1" t="s">
        <v>17</v>
      </c>
      <c r="C9" s="10">
        <v>134</v>
      </c>
      <c r="D9" s="10">
        <v>95</v>
      </c>
      <c r="E9" s="10" t="s">
        <v>65</v>
      </c>
      <c r="F9" s="10" t="s">
        <v>65</v>
      </c>
      <c r="G9" s="10">
        <v>2</v>
      </c>
      <c r="H9" s="10">
        <v>80</v>
      </c>
      <c r="I9" s="10">
        <v>9</v>
      </c>
      <c r="J9" s="10">
        <v>4</v>
      </c>
      <c r="K9" s="10" t="s">
        <v>65</v>
      </c>
      <c r="L9" t="s">
        <v>54</v>
      </c>
      <c r="M9" t="s">
        <v>54</v>
      </c>
    </row>
    <row r="10" spans="1:33" ht="12" customHeight="1" x14ac:dyDescent="0.2">
      <c r="A10" s="29" t="s">
        <v>54</v>
      </c>
      <c r="B10" s="1" t="s">
        <v>18</v>
      </c>
      <c r="C10" s="10">
        <v>201</v>
      </c>
      <c r="D10" s="10">
        <v>48</v>
      </c>
      <c r="E10" s="10" t="s">
        <v>65</v>
      </c>
      <c r="F10" s="10" t="s">
        <v>65</v>
      </c>
      <c r="G10" s="10">
        <v>4</v>
      </c>
      <c r="H10" s="10">
        <v>10</v>
      </c>
      <c r="I10" s="10">
        <v>26</v>
      </c>
      <c r="J10" s="10">
        <v>7</v>
      </c>
      <c r="K10" s="10">
        <v>1</v>
      </c>
      <c r="L10" t="s">
        <v>54</v>
      </c>
      <c r="M10" t="s">
        <v>54</v>
      </c>
    </row>
    <row r="11" spans="1:33" ht="12" customHeight="1" x14ac:dyDescent="0.2">
      <c r="A11" s="29" t="s">
        <v>54</v>
      </c>
      <c r="B11" s="1" t="s">
        <v>19</v>
      </c>
      <c r="C11" s="10">
        <v>256</v>
      </c>
      <c r="D11" s="10">
        <v>20</v>
      </c>
      <c r="E11" s="10" t="s">
        <v>65</v>
      </c>
      <c r="F11" s="10" t="s">
        <v>65</v>
      </c>
      <c r="G11" s="10">
        <v>4</v>
      </c>
      <c r="H11" s="10">
        <v>2</v>
      </c>
      <c r="I11" s="10">
        <v>5</v>
      </c>
      <c r="J11" s="10">
        <v>7</v>
      </c>
      <c r="K11" s="10">
        <v>2</v>
      </c>
      <c r="L11" t="s">
        <v>54</v>
      </c>
      <c r="M11" t="s">
        <v>54</v>
      </c>
    </row>
    <row r="12" spans="1:33" ht="12" customHeight="1" x14ac:dyDescent="0.2">
      <c r="A12" s="29" t="s">
        <v>54</v>
      </c>
      <c r="B12" s="1" t="s">
        <v>20</v>
      </c>
      <c r="C12" s="10">
        <v>277</v>
      </c>
      <c r="D12" s="10">
        <v>14</v>
      </c>
      <c r="E12" s="10" t="s">
        <v>65</v>
      </c>
      <c r="F12" s="10" t="s">
        <v>65</v>
      </c>
      <c r="G12" s="10">
        <v>8</v>
      </c>
      <c r="H12" s="10">
        <v>3</v>
      </c>
      <c r="I12" s="10">
        <v>3</v>
      </c>
      <c r="J12" s="10" t="s">
        <v>65</v>
      </c>
      <c r="K12" s="10" t="s">
        <v>65</v>
      </c>
      <c r="L12" t="s">
        <v>54</v>
      </c>
      <c r="M12" t="s">
        <v>54</v>
      </c>
    </row>
    <row r="13" spans="1:33" ht="12" customHeight="1" x14ac:dyDescent="0.2">
      <c r="A13" s="29" t="s">
        <v>54</v>
      </c>
      <c r="B13" s="1" t="s">
        <v>21</v>
      </c>
      <c r="C13" s="10">
        <v>286</v>
      </c>
      <c r="D13" s="10">
        <v>13</v>
      </c>
      <c r="E13" s="10" t="s">
        <v>65</v>
      </c>
      <c r="F13" s="10" t="s">
        <v>65</v>
      </c>
      <c r="G13" s="10">
        <v>6</v>
      </c>
      <c r="H13" s="10">
        <v>5</v>
      </c>
      <c r="I13" s="10">
        <v>1</v>
      </c>
      <c r="J13" s="10">
        <v>1</v>
      </c>
      <c r="K13" s="10" t="s">
        <v>65</v>
      </c>
      <c r="L13" t="s">
        <v>54</v>
      </c>
      <c r="M13" t="s">
        <v>54</v>
      </c>
    </row>
    <row r="14" spans="1:33" ht="12" customHeight="1" x14ac:dyDescent="0.2">
      <c r="A14" s="29" t="s">
        <v>54</v>
      </c>
      <c r="B14" s="1" t="s">
        <v>22</v>
      </c>
      <c r="C14" s="10">
        <v>266</v>
      </c>
      <c r="D14" s="10">
        <v>14</v>
      </c>
      <c r="E14" s="10" t="s">
        <v>65</v>
      </c>
      <c r="F14" s="10" t="s">
        <v>65</v>
      </c>
      <c r="G14" s="10">
        <v>7</v>
      </c>
      <c r="H14" s="10" t="s">
        <v>65</v>
      </c>
      <c r="I14" s="10">
        <v>5</v>
      </c>
      <c r="J14" s="10">
        <v>2</v>
      </c>
      <c r="K14" s="10" t="s">
        <v>65</v>
      </c>
      <c r="L14" t="s">
        <v>54</v>
      </c>
      <c r="M14" t="s">
        <v>54</v>
      </c>
    </row>
    <row r="15" spans="1:33" ht="12" customHeight="1" x14ac:dyDescent="0.2">
      <c r="A15" s="29" t="s">
        <v>54</v>
      </c>
      <c r="B15" s="1" t="s">
        <v>23</v>
      </c>
      <c r="C15" s="10">
        <v>229</v>
      </c>
      <c r="D15" s="10">
        <v>10</v>
      </c>
      <c r="E15" s="10" t="s">
        <v>65</v>
      </c>
      <c r="F15" s="10" t="s">
        <v>65</v>
      </c>
      <c r="G15" s="10">
        <v>5</v>
      </c>
      <c r="H15" s="10">
        <v>2</v>
      </c>
      <c r="I15" s="10">
        <v>2</v>
      </c>
      <c r="J15" s="10" t="s">
        <v>65</v>
      </c>
      <c r="K15" s="10">
        <v>1</v>
      </c>
      <c r="L15" t="s">
        <v>54</v>
      </c>
      <c r="M15" t="s">
        <v>54</v>
      </c>
    </row>
    <row r="16" spans="1:33" ht="12" customHeight="1" x14ac:dyDescent="0.2">
      <c r="A16" s="29" t="s">
        <v>54</v>
      </c>
      <c r="B16" s="1" t="s">
        <v>24</v>
      </c>
      <c r="C16" s="10">
        <v>223</v>
      </c>
      <c r="D16" s="10">
        <v>13</v>
      </c>
      <c r="E16" s="10" t="s">
        <v>65</v>
      </c>
      <c r="F16" s="10" t="s">
        <v>65</v>
      </c>
      <c r="G16" s="10">
        <v>7</v>
      </c>
      <c r="H16" s="10">
        <v>3</v>
      </c>
      <c r="I16" s="10" t="s">
        <v>65</v>
      </c>
      <c r="J16" s="10">
        <v>3</v>
      </c>
      <c r="K16" s="10" t="s">
        <v>65</v>
      </c>
      <c r="L16" t="s">
        <v>54</v>
      </c>
      <c r="M16" t="s">
        <v>54</v>
      </c>
    </row>
    <row r="17" spans="1:13" ht="12" customHeight="1" x14ac:dyDescent="0.2">
      <c r="A17" s="29" t="s">
        <v>54</v>
      </c>
      <c r="B17" s="1" t="s">
        <v>25</v>
      </c>
      <c r="C17" s="10">
        <v>182</v>
      </c>
      <c r="D17" s="10">
        <v>8</v>
      </c>
      <c r="E17" s="10" t="s">
        <v>65</v>
      </c>
      <c r="F17" s="10" t="s">
        <v>65</v>
      </c>
      <c r="G17" s="10">
        <v>7</v>
      </c>
      <c r="H17" s="10">
        <v>1</v>
      </c>
      <c r="I17" s="10" t="s">
        <v>65</v>
      </c>
      <c r="J17" s="10" t="s">
        <v>65</v>
      </c>
      <c r="K17" s="10" t="s">
        <v>65</v>
      </c>
      <c r="L17" t="s">
        <v>54</v>
      </c>
      <c r="M17" t="s">
        <v>54</v>
      </c>
    </row>
    <row r="18" spans="1:13" ht="12" customHeight="1" x14ac:dyDescent="0.2">
      <c r="A18" s="29" t="s">
        <v>54</v>
      </c>
      <c r="B18" s="1" t="s">
        <v>26</v>
      </c>
      <c r="C18" s="10">
        <v>160</v>
      </c>
      <c r="D18" s="10">
        <v>6</v>
      </c>
      <c r="E18" s="10" t="s">
        <v>65</v>
      </c>
      <c r="F18" s="10" t="s">
        <v>65</v>
      </c>
      <c r="G18" s="10">
        <v>5</v>
      </c>
      <c r="H18" s="10" t="s">
        <v>65</v>
      </c>
      <c r="I18" s="10" t="s">
        <v>65</v>
      </c>
      <c r="J18" s="10">
        <v>1</v>
      </c>
      <c r="K18" s="10" t="s">
        <v>65</v>
      </c>
      <c r="L18" t="s">
        <v>54</v>
      </c>
      <c r="M18" t="s">
        <v>54</v>
      </c>
    </row>
    <row r="19" spans="1:13" ht="12" customHeight="1" x14ac:dyDescent="0.2">
      <c r="A19" s="29" t="s">
        <v>54</v>
      </c>
      <c r="B19" s="1" t="s">
        <v>27</v>
      </c>
      <c r="C19" s="10">
        <v>136</v>
      </c>
      <c r="D19" s="10">
        <v>2</v>
      </c>
      <c r="E19" s="10" t="s">
        <v>65</v>
      </c>
      <c r="F19" s="10" t="s">
        <v>65</v>
      </c>
      <c r="G19" s="10">
        <v>1</v>
      </c>
      <c r="H19" s="10">
        <v>1</v>
      </c>
      <c r="I19" s="10" t="s">
        <v>65</v>
      </c>
      <c r="J19" s="10" t="s">
        <v>65</v>
      </c>
      <c r="K19" s="10" t="s">
        <v>65</v>
      </c>
      <c r="L19" t="s">
        <v>54</v>
      </c>
      <c r="M19" t="s">
        <v>54</v>
      </c>
    </row>
    <row r="20" spans="1:13" ht="12" customHeight="1" x14ac:dyDescent="0.2">
      <c r="A20" s="29" t="s">
        <v>54</v>
      </c>
      <c r="B20" s="1" t="s">
        <v>28</v>
      </c>
      <c r="C20" s="10">
        <v>128</v>
      </c>
      <c r="D20" s="10">
        <v>1</v>
      </c>
      <c r="E20" s="10" t="s">
        <v>65</v>
      </c>
      <c r="F20" s="10" t="s">
        <v>65</v>
      </c>
      <c r="G20" s="10">
        <v>1</v>
      </c>
      <c r="H20" s="10" t="s">
        <v>65</v>
      </c>
      <c r="I20" s="10" t="s">
        <v>65</v>
      </c>
      <c r="J20" s="10" t="s">
        <v>65</v>
      </c>
      <c r="K20" s="10" t="s">
        <v>65</v>
      </c>
      <c r="L20" t="s">
        <v>54</v>
      </c>
      <c r="M20" t="s">
        <v>54</v>
      </c>
    </row>
    <row r="21" spans="1:13" ht="12" customHeight="1" x14ac:dyDescent="0.2">
      <c r="A21" s="29" t="s">
        <v>54</v>
      </c>
      <c r="B21" s="1" t="s">
        <v>29</v>
      </c>
      <c r="C21" s="10">
        <v>91</v>
      </c>
      <c r="D21" s="10">
        <v>2</v>
      </c>
      <c r="E21" s="10" t="s">
        <v>65</v>
      </c>
      <c r="F21" s="10" t="s">
        <v>65</v>
      </c>
      <c r="G21" s="10">
        <v>1</v>
      </c>
      <c r="H21" s="10" t="s">
        <v>65</v>
      </c>
      <c r="I21" s="10">
        <v>1</v>
      </c>
      <c r="J21" s="10" t="s">
        <v>65</v>
      </c>
      <c r="K21" s="10" t="s">
        <v>65</v>
      </c>
      <c r="L21" t="s">
        <v>54</v>
      </c>
      <c r="M21" t="s">
        <v>54</v>
      </c>
    </row>
    <row r="22" spans="1:13" ht="12" customHeight="1" x14ac:dyDescent="0.2">
      <c r="A22" s="29" t="s">
        <v>54</v>
      </c>
      <c r="B22" s="1" t="s">
        <v>30</v>
      </c>
      <c r="C22" s="10">
        <v>39</v>
      </c>
      <c r="D22" s="10">
        <v>2</v>
      </c>
      <c r="E22" s="10" t="s">
        <v>65</v>
      </c>
      <c r="F22" s="10" t="s">
        <v>65</v>
      </c>
      <c r="G22" s="10">
        <v>1</v>
      </c>
      <c r="H22" s="10" t="s">
        <v>65</v>
      </c>
      <c r="I22" s="10" t="s">
        <v>65</v>
      </c>
      <c r="J22" s="10" t="s">
        <v>65</v>
      </c>
      <c r="K22" s="10">
        <v>1</v>
      </c>
      <c r="L22" t="s">
        <v>54</v>
      </c>
      <c r="M22" t="s">
        <v>54</v>
      </c>
    </row>
    <row r="23" spans="1:13" ht="12" customHeight="1" x14ac:dyDescent="0.2">
      <c r="A23" s="29" t="s">
        <v>54</v>
      </c>
      <c r="B23" s="1" t="s">
        <v>31</v>
      </c>
      <c r="C23" s="10">
        <v>27</v>
      </c>
      <c r="D23" s="10">
        <v>3</v>
      </c>
      <c r="E23" s="10" t="s">
        <v>65</v>
      </c>
      <c r="F23" s="10" t="s">
        <v>65</v>
      </c>
      <c r="G23" s="10">
        <v>1</v>
      </c>
      <c r="H23" s="10" t="s">
        <v>65</v>
      </c>
      <c r="I23" s="10">
        <v>1</v>
      </c>
      <c r="J23" s="10">
        <v>1</v>
      </c>
      <c r="K23" s="10" t="s">
        <v>65</v>
      </c>
      <c r="L23" t="s">
        <v>54</v>
      </c>
      <c r="M23" t="s">
        <v>54</v>
      </c>
    </row>
    <row r="24" spans="1:13" ht="12" customHeight="1" x14ac:dyDescent="0.2">
      <c r="A24" s="29" t="s">
        <v>54</v>
      </c>
      <c r="B24" s="1" t="s">
        <v>32</v>
      </c>
      <c r="C24" s="10">
        <v>8</v>
      </c>
      <c r="D24" s="10" t="s">
        <v>65</v>
      </c>
      <c r="E24" s="10" t="s">
        <v>65</v>
      </c>
      <c r="F24" s="10" t="s">
        <v>65</v>
      </c>
      <c r="G24" s="10" t="s">
        <v>65</v>
      </c>
      <c r="H24" s="10" t="s">
        <v>65</v>
      </c>
      <c r="I24" s="10" t="s">
        <v>65</v>
      </c>
      <c r="J24" s="10" t="s">
        <v>65</v>
      </c>
      <c r="K24" s="10" t="s">
        <v>65</v>
      </c>
      <c r="L24" t="s">
        <v>54</v>
      </c>
      <c r="M24" t="s">
        <v>54</v>
      </c>
    </row>
    <row r="25" spans="1:13" ht="12" customHeight="1" x14ac:dyDescent="0.2">
      <c r="A25" s="28" t="s">
        <v>33</v>
      </c>
      <c r="B25" s="4" t="s">
        <v>54</v>
      </c>
      <c r="C25" s="3">
        <v>1474</v>
      </c>
      <c r="D25" s="3">
        <v>214</v>
      </c>
      <c r="E25" s="3">
        <v>3</v>
      </c>
      <c r="F25" s="3">
        <v>9</v>
      </c>
      <c r="G25" s="3">
        <v>84</v>
      </c>
      <c r="H25" s="3">
        <v>66</v>
      </c>
      <c r="I25" s="3">
        <v>32</v>
      </c>
      <c r="J25" s="3">
        <v>16</v>
      </c>
      <c r="K25" s="3">
        <v>4</v>
      </c>
    </row>
    <row r="26" spans="1:13" ht="12" customHeight="1" x14ac:dyDescent="0.25">
      <c r="A26" s="29" t="s">
        <v>54</v>
      </c>
      <c r="B26" s="1" t="s">
        <v>14</v>
      </c>
      <c r="C26" s="10">
        <v>14</v>
      </c>
      <c r="D26" s="10">
        <v>6</v>
      </c>
      <c r="E26" s="10">
        <v>3</v>
      </c>
      <c r="F26" s="10">
        <v>3</v>
      </c>
      <c r="G26" s="10" t="s">
        <v>65</v>
      </c>
      <c r="H26" s="10" t="s">
        <v>66</v>
      </c>
      <c r="I26" s="10" t="s">
        <v>66</v>
      </c>
      <c r="J26" s="10" t="s">
        <v>66</v>
      </c>
      <c r="K26" s="10" t="s">
        <v>66</v>
      </c>
      <c r="L26" t="s">
        <v>54</v>
      </c>
      <c r="M26" t="s">
        <v>54</v>
      </c>
    </row>
    <row r="27" spans="1:13" ht="12" customHeight="1" x14ac:dyDescent="0.2">
      <c r="A27" s="29" t="s">
        <v>54</v>
      </c>
      <c r="B27" s="1" t="s">
        <v>15</v>
      </c>
      <c r="C27" s="10">
        <v>26</v>
      </c>
      <c r="D27" s="10">
        <v>25</v>
      </c>
      <c r="E27" s="10" t="s">
        <v>65</v>
      </c>
      <c r="F27" s="10">
        <v>6</v>
      </c>
      <c r="G27" s="10">
        <v>19</v>
      </c>
      <c r="H27" s="10" t="s">
        <v>65</v>
      </c>
      <c r="I27" s="10" t="s">
        <v>66</v>
      </c>
      <c r="J27" s="10" t="s">
        <v>66</v>
      </c>
      <c r="K27" s="10" t="s">
        <v>66</v>
      </c>
      <c r="L27" t="s">
        <v>54</v>
      </c>
      <c r="M27" t="s">
        <v>54</v>
      </c>
    </row>
    <row r="28" spans="1:13" ht="12" customHeight="1" x14ac:dyDescent="0.2">
      <c r="A28" s="29" t="s">
        <v>54</v>
      </c>
      <c r="B28" s="1" t="s">
        <v>16</v>
      </c>
      <c r="C28" s="10">
        <v>52</v>
      </c>
      <c r="D28" s="10">
        <v>46</v>
      </c>
      <c r="E28" s="10" t="s">
        <v>65</v>
      </c>
      <c r="F28" s="10" t="s">
        <v>65</v>
      </c>
      <c r="G28" s="10">
        <v>31</v>
      </c>
      <c r="H28" s="10">
        <v>15</v>
      </c>
      <c r="I28" s="10" t="s">
        <v>66</v>
      </c>
      <c r="J28" s="10" t="s">
        <v>66</v>
      </c>
      <c r="K28" s="10" t="s">
        <v>66</v>
      </c>
      <c r="L28" t="s">
        <v>54</v>
      </c>
      <c r="M28" t="s">
        <v>54</v>
      </c>
    </row>
    <row r="29" spans="1:13" ht="12" customHeight="1" x14ac:dyDescent="0.2">
      <c r="A29" s="29" t="s">
        <v>54</v>
      </c>
      <c r="B29" s="1" t="s">
        <v>17</v>
      </c>
      <c r="C29" s="10">
        <v>66</v>
      </c>
      <c r="D29" s="10">
        <v>53</v>
      </c>
      <c r="E29" s="10" t="s">
        <v>65</v>
      </c>
      <c r="F29" s="10" t="s">
        <v>65</v>
      </c>
      <c r="G29" s="10">
        <v>1</v>
      </c>
      <c r="H29" s="10">
        <v>40</v>
      </c>
      <c r="I29" s="10">
        <v>8</v>
      </c>
      <c r="J29" s="10">
        <v>4</v>
      </c>
      <c r="K29" s="10" t="s">
        <v>65</v>
      </c>
      <c r="L29" t="s">
        <v>54</v>
      </c>
      <c r="M29" t="s">
        <v>54</v>
      </c>
    </row>
    <row r="30" spans="1:13" ht="12" customHeight="1" x14ac:dyDescent="0.2">
      <c r="A30" s="29" t="s">
        <v>54</v>
      </c>
      <c r="B30" s="1" t="s">
        <v>18</v>
      </c>
      <c r="C30" s="10">
        <v>114</v>
      </c>
      <c r="D30" s="10">
        <v>27</v>
      </c>
      <c r="E30" s="10" t="s">
        <v>65</v>
      </c>
      <c r="F30" s="10" t="s">
        <v>65</v>
      </c>
      <c r="G30" s="10">
        <v>3</v>
      </c>
      <c r="H30" s="10">
        <v>6</v>
      </c>
      <c r="I30" s="10">
        <v>14</v>
      </c>
      <c r="J30" s="10">
        <v>4</v>
      </c>
      <c r="K30" s="10" t="s">
        <v>65</v>
      </c>
      <c r="L30" t="s">
        <v>54</v>
      </c>
      <c r="M30" t="s">
        <v>54</v>
      </c>
    </row>
    <row r="31" spans="1:13" ht="12" customHeight="1" x14ac:dyDescent="0.2">
      <c r="A31" s="29" t="s">
        <v>54</v>
      </c>
      <c r="B31" s="1" t="s">
        <v>19</v>
      </c>
      <c r="C31" s="10">
        <v>132</v>
      </c>
      <c r="D31" s="10">
        <v>9</v>
      </c>
      <c r="E31" s="10" t="s">
        <v>65</v>
      </c>
      <c r="F31" s="10" t="s">
        <v>65</v>
      </c>
      <c r="G31" s="10">
        <v>2</v>
      </c>
      <c r="H31" s="10">
        <v>1</v>
      </c>
      <c r="I31" s="10">
        <v>2</v>
      </c>
      <c r="J31" s="10">
        <v>2</v>
      </c>
      <c r="K31" s="10">
        <v>2</v>
      </c>
      <c r="L31" t="s">
        <v>54</v>
      </c>
      <c r="M31" t="s">
        <v>54</v>
      </c>
    </row>
    <row r="32" spans="1:13" ht="12" customHeight="1" x14ac:dyDescent="0.2">
      <c r="A32" s="29" t="s">
        <v>54</v>
      </c>
      <c r="B32" s="1" t="s">
        <v>20</v>
      </c>
      <c r="C32" s="10">
        <v>132</v>
      </c>
      <c r="D32" s="10">
        <v>5</v>
      </c>
      <c r="E32" s="10" t="s">
        <v>65</v>
      </c>
      <c r="F32" s="10" t="s">
        <v>65</v>
      </c>
      <c r="G32" s="10">
        <v>2</v>
      </c>
      <c r="H32" s="10">
        <v>1</v>
      </c>
      <c r="I32" s="10">
        <v>2</v>
      </c>
      <c r="J32" s="10" t="s">
        <v>65</v>
      </c>
      <c r="K32" s="10" t="s">
        <v>65</v>
      </c>
      <c r="L32" t="s">
        <v>54</v>
      </c>
      <c r="M32" t="s">
        <v>54</v>
      </c>
    </row>
    <row r="33" spans="1:13" ht="12" customHeight="1" x14ac:dyDescent="0.2">
      <c r="A33" s="29" t="s">
        <v>54</v>
      </c>
      <c r="B33" s="1" t="s">
        <v>21</v>
      </c>
      <c r="C33" s="10">
        <v>147</v>
      </c>
      <c r="D33" s="10">
        <v>5</v>
      </c>
      <c r="E33" s="10" t="s">
        <v>65</v>
      </c>
      <c r="F33" s="10" t="s">
        <v>65</v>
      </c>
      <c r="G33" s="10">
        <v>3</v>
      </c>
      <c r="H33" s="10">
        <v>1</v>
      </c>
      <c r="I33" s="10">
        <v>1</v>
      </c>
      <c r="J33" s="10" t="s">
        <v>65</v>
      </c>
      <c r="K33" s="10" t="s">
        <v>65</v>
      </c>
      <c r="L33" t="s">
        <v>54</v>
      </c>
      <c r="M33" t="s">
        <v>54</v>
      </c>
    </row>
    <row r="34" spans="1:13" ht="12" customHeight="1" x14ac:dyDescent="0.2">
      <c r="A34" s="29" t="s">
        <v>54</v>
      </c>
      <c r="B34" s="1" t="s">
        <v>22</v>
      </c>
      <c r="C34" s="10">
        <v>154</v>
      </c>
      <c r="D34" s="10">
        <v>10</v>
      </c>
      <c r="E34" s="10" t="s">
        <v>65</v>
      </c>
      <c r="F34" s="10" t="s">
        <v>65</v>
      </c>
      <c r="G34" s="10">
        <v>5</v>
      </c>
      <c r="H34" s="10" t="s">
        <v>65</v>
      </c>
      <c r="I34" s="10">
        <v>3</v>
      </c>
      <c r="J34" s="10">
        <v>2</v>
      </c>
      <c r="K34" s="10" t="s">
        <v>65</v>
      </c>
      <c r="L34" t="s">
        <v>54</v>
      </c>
      <c r="M34" t="s">
        <v>54</v>
      </c>
    </row>
    <row r="35" spans="1:13" ht="12" customHeight="1" x14ac:dyDescent="0.2">
      <c r="A35" s="29" t="s">
        <v>54</v>
      </c>
      <c r="B35" s="1" t="s">
        <v>23</v>
      </c>
      <c r="C35" s="10">
        <v>119</v>
      </c>
      <c r="D35" s="10">
        <v>6</v>
      </c>
      <c r="E35" s="10" t="s">
        <v>65</v>
      </c>
      <c r="F35" s="10" t="s">
        <v>65</v>
      </c>
      <c r="G35" s="10">
        <v>4</v>
      </c>
      <c r="H35" s="10" t="s">
        <v>65</v>
      </c>
      <c r="I35" s="10">
        <v>1</v>
      </c>
      <c r="J35" s="10" t="s">
        <v>65</v>
      </c>
      <c r="K35" s="10">
        <v>1</v>
      </c>
      <c r="L35" t="s">
        <v>54</v>
      </c>
      <c r="M35" t="s">
        <v>54</v>
      </c>
    </row>
    <row r="36" spans="1:13" ht="12" customHeight="1" x14ac:dyDescent="0.2">
      <c r="A36" s="29" t="s">
        <v>54</v>
      </c>
      <c r="B36" s="1" t="s">
        <v>24</v>
      </c>
      <c r="C36" s="10">
        <v>115</v>
      </c>
      <c r="D36" s="10">
        <v>8</v>
      </c>
      <c r="E36" s="10" t="s">
        <v>65</v>
      </c>
      <c r="F36" s="10" t="s">
        <v>65</v>
      </c>
      <c r="G36" s="10">
        <v>5</v>
      </c>
      <c r="H36" s="10">
        <v>1</v>
      </c>
      <c r="I36" s="10" t="s">
        <v>65</v>
      </c>
      <c r="J36" s="10">
        <v>2</v>
      </c>
      <c r="K36" s="10" t="s">
        <v>65</v>
      </c>
      <c r="L36" t="s">
        <v>54</v>
      </c>
      <c r="M36" t="s">
        <v>54</v>
      </c>
    </row>
    <row r="37" spans="1:13" ht="12" customHeight="1" x14ac:dyDescent="0.2">
      <c r="A37" s="29" t="s">
        <v>54</v>
      </c>
      <c r="B37" s="1" t="s">
        <v>25</v>
      </c>
      <c r="C37" s="10">
        <v>107</v>
      </c>
      <c r="D37" s="10">
        <v>5</v>
      </c>
      <c r="E37" s="10" t="s">
        <v>65</v>
      </c>
      <c r="F37" s="10" t="s">
        <v>65</v>
      </c>
      <c r="G37" s="10">
        <v>4</v>
      </c>
      <c r="H37" s="10">
        <v>1</v>
      </c>
      <c r="I37" s="10" t="s">
        <v>65</v>
      </c>
      <c r="J37" s="10" t="s">
        <v>65</v>
      </c>
      <c r="K37" s="10" t="s">
        <v>65</v>
      </c>
      <c r="L37" t="s">
        <v>54</v>
      </c>
      <c r="M37" t="s">
        <v>54</v>
      </c>
    </row>
    <row r="38" spans="1:13" ht="12" customHeight="1" x14ac:dyDescent="0.2">
      <c r="A38" s="29" t="s">
        <v>54</v>
      </c>
      <c r="B38" s="1" t="s">
        <v>26</v>
      </c>
      <c r="C38" s="10">
        <v>81</v>
      </c>
      <c r="D38" s="10">
        <v>3</v>
      </c>
      <c r="E38" s="10" t="s">
        <v>65</v>
      </c>
      <c r="F38" s="10" t="s">
        <v>65</v>
      </c>
      <c r="G38" s="10">
        <v>2</v>
      </c>
      <c r="H38" s="10" t="s">
        <v>65</v>
      </c>
      <c r="I38" s="10" t="s">
        <v>65</v>
      </c>
      <c r="J38" s="10">
        <v>1</v>
      </c>
      <c r="K38" s="10" t="s">
        <v>65</v>
      </c>
      <c r="L38" t="s">
        <v>54</v>
      </c>
      <c r="M38" t="s">
        <v>54</v>
      </c>
    </row>
    <row r="39" spans="1:13" ht="12" customHeight="1" x14ac:dyDescent="0.2">
      <c r="A39" s="29" t="s">
        <v>54</v>
      </c>
      <c r="B39" s="1" t="s">
        <v>27</v>
      </c>
      <c r="C39" s="10">
        <v>73</v>
      </c>
      <c r="D39" s="10">
        <v>1</v>
      </c>
      <c r="E39" s="10" t="s">
        <v>65</v>
      </c>
      <c r="F39" s="10" t="s">
        <v>65</v>
      </c>
      <c r="G39" s="10">
        <v>1</v>
      </c>
      <c r="H39" s="10" t="s">
        <v>65</v>
      </c>
      <c r="I39" s="10" t="s">
        <v>65</v>
      </c>
      <c r="J39" s="10" t="s">
        <v>65</v>
      </c>
      <c r="K39" s="10" t="s">
        <v>65</v>
      </c>
      <c r="L39" t="s">
        <v>54</v>
      </c>
      <c r="M39" t="s">
        <v>54</v>
      </c>
    </row>
    <row r="40" spans="1:13" ht="12" customHeight="1" x14ac:dyDescent="0.2">
      <c r="A40" s="29" t="s">
        <v>54</v>
      </c>
      <c r="B40" s="1" t="s">
        <v>28</v>
      </c>
      <c r="C40" s="10">
        <v>58</v>
      </c>
      <c r="D40" s="10" t="s">
        <v>65</v>
      </c>
      <c r="E40" s="10" t="s">
        <v>65</v>
      </c>
      <c r="F40" s="10" t="s">
        <v>65</v>
      </c>
      <c r="G40" s="10" t="s">
        <v>65</v>
      </c>
      <c r="H40" s="10" t="s">
        <v>65</v>
      </c>
      <c r="I40" s="10" t="s">
        <v>65</v>
      </c>
      <c r="J40" s="10" t="s">
        <v>65</v>
      </c>
      <c r="K40" s="10" t="s">
        <v>65</v>
      </c>
      <c r="L40" t="s">
        <v>54</v>
      </c>
      <c r="M40" t="s">
        <v>54</v>
      </c>
    </row>
    <row r="41" spans="1:13" ht="12" customHeight="1" x14ac:dyDescent="0.2">
      <c r="A41" s="29" t="s">
        <v>54</v>
      </c>
      <c r="B41" s="1" t="s">
        <v>29</v>
      </c>
      <c r="C41" s="10">
        <v>45</v>
      </c>
      <c r="D41" s="10">
        <v>1</v>
      </c>
      <c r="E41" s="10" t="s">
        <v>65</v>
      </c>
      <c r="F41" s="10" t="s">
        <v>65</v>
      </c>
      <c r="G41" s="10">
        <v>1</v>
      </c>
      <c r="H41" s="10" t="s">
        <v>65</v>
      </c>
      <c r="I41" s="10" t="s">
        <v>65</v>
      </c>
      <c r="J41" s="10" t="s">
        <v>65</v>
      </c>
      <c r="K41" s="10" t="s">
        <v>65</v>
      </c>
      <c r="L41" t="s">
        <v>54</v>
      </c>
      <c r="M41" t="s">
        <v>54</v>
      </c>
    </row>
    <row r="42" spans="1:13" ht="12" customHeight="1" x14ac:dyDescent="0.2">
      <c r="A42" s="29" t="s">
        <v>54</v>
      </c>
      <c r="B42" s="1" t="s">
        <v>30</v>
      </c>
      <c r="C42" s="10">
        <v>20</v>
      </c>
      <c r="D42" s="10">
        <v>1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>
        <v>1</v>
      </c>
      <c r="L42" t="s">
        <v>54</v>
      </c>
      <c r="M42" t="s">
        <v>54</v>
      </c>
    </row>
    <row r="43" spans="1:13" ht="12" customHeight="1" x14ac:dyDescent="0.2">
      <c r="A43" s="29" t="s">
        <v>54</v>
      </c>
      <c r="B43" s="1" t="s">
        <v>31</v>
      </c>
      <c r="C43" s="10">
        <v>16</v>
      </c>
      <c r="D43" s="10">
        <v>3</v>
      </c>
      <c r="E43" s="10" t="s">
        <v>65</v>
      </c>
      <c r="F43" s="10" t="s">
        <v>65</v>
      </c>
      <c r="G43" s="10">
        <v>1</v>
      </c>
      <c r="H43" s="10" t="s">
        <v>65</v>
      </c>
      <c r="I43" s="10">
        <v>1</v>
      </c>
      <c r="J43" s="10">
        <v>1</v>
      </c>
      <c r="K43" s="10" t="s">
        <v>65</v>
      </c>
      <c r="L43" t="s">
        <v>54</v>
      </c>
      <c r="M43" t="s">
        <v>54</v>
      </c>
    </row>
    <row r="44" spans="1:13" ht="12" customHeight="1" x14ac:dyDescent="0.2">
      <c r="A44" s="29" t="s">
        <v>54</v>
      </c>
      <c r="B44" s="1" t="s">
        <v>32</v>
      </c>
      <c r="C44" s="10">
        <v>3</v>
      </c>
      <c r="D44" s="10" t="s">
        <v>65</v>
      </c>
      <c r="E44" s="10" t="s">
        <v>65</v>
      </c>
      <c r="F44" s="10" t="s">
        <v>65</v>
      </c>
      <c r="G44" s="10" t="s">
        <v>65</v>
      </c>
      <c r="H44" s="10" t="s">
        <v>65</v>
      </c>
      <c r="I44" s="10" t="s">
        <v>65</v>
      </c>
      <c r="J44" s="10" t="s">
        <v>65</v>
      </c>
      <c r="K44" s="10" t="s">
        <v>65</v>
      </c>
      <c r="L44" t="s">
        <v>54</v>
      </c>
      <c r="M44" t="s">
        <v>54</v>
      </c>
    </row>
    <row r="45" spans="1:13" ht="12" customHeight="1" x14ac:dyDescent="0.2">
      <c r="A45" s="28" t="s">
        <v>34</v>
      </c>
      <c r="B45" s="4" t="s">
        <v>54</v>
      </c>
      <c r="C45" s="3">
        <v>1362</v>
      </c>
      <c r="D45" s="3">
        <v>202</v>
      </c>
      <c r="E45" s="3">
        <v>1</v>
      </c>
      <c r="F45" s="3">
        <v>5</v>
      </c>
      <c r="G45" s="3">
        <v>88</v>
      </c>
      <c r="H45" s="3">
        <v>76</v>
      </c>
      <c r="I45" s="3">
        <v>21</v>
      </c>
      <c r="J45" s="3">
        <v>10</v>
      </c>
      <c r="K45" s="3">
        <v>1</v>
      </c>
    </row>
    <row r="46" spans="1:13" ht="12" customHeight="1" x14ac:dyDescent="0.2">
      <c r="A46" s="29" t="s">
        <v>54</v>
      </c>
      <c r="B46" s="1" t="s">
        <v>14</v>
      </c>
      <c r="C46" s="10">
        <v>11</v>
      </c>
      <c r="D46" s="10">
        <v>2</v>
      </c>
      <c r="E46" s="10" t="s">
        <v>65</v>
      </c>
      <c r="F46" s="10">
        <v>2</v>
      </c>
      <c r="G46" s="10" t="s">
        <v>65</v>
      </c>
      <c r="H46" s="10" t="s">
        <v>66</v>
      </c>
      <c r="I46" s="10" t="s">
        <v>66</v>
      </c>
      <c r="J46" s="10" t="s">
        <v>66</v>
      </c>
      <c r="K46" s="10" t="s">
        <v>66</v>
      </c>
      <c r="L46" t="s">
        <v>54</v>
      </c>
      <c r="M46" t="s">
        <v>54</v>
      </c>
    </row>
    <row r="47" spans="1:13" ht="12" customHeight="1" x14ac:dyDescent="0.2">
      <c r="A47" s="29" t="s">
        <v>54</v>
      </c>
      <c r="B47" s="1" t="s">
        <v>15</v>
      </c>
      <c r="C47" s="10">
        <v>48</v>
      </c>
      <c r="D47" s="10">
        <v>46</v>
      </c>
      <c r="E47" s="10">
        <v>1</v>
      </c>
      <c r="F47" s="10">
        <v>3</v>
      </c>
      <c r="G47" s="10">
        <v>42</v>
      </c>
      <c r="H47" s="10" t="s">
        <v>65</v>
      </c>
      <c r="I47" s="10" t="s">
        <v>66</v>
      </c>
      <c r="J47" s="10" t="s">
        <v>66</v>
      </c>
      <c r="K47" s="10" t="s">
        <v>66</v>
      </c>
      <c r="L47" t="s">
        <v>54</v>
      </c>
      <c r="M47" t="s">
        <v>54</v>
      </c>
    </row>
    <row r="48" spans="1:13" ht="12" customHeight="1" x14ac:dyDescent="0.2">
      <c r="A48" s="29" t="s">
        <v>54</v>
      </c>
      <c r="B48" s="1" t="s">
        <v>16</v>
      </c>
      <c r="C48" s="10">
        <v>42</v>
      </c>
      <c r="D48" s="10">
        <v>40</v>
      </c>
      <c r="E48" s="10" t="s">
        <v>65</v>
      </c>
      <c r="F48" s="10" t="s">
        <v>65</v>
      </c>
      <c r="G48" s="10">
        <v>20</v>
      </c>
      <c r="H48" s="10">
        <v>20</v>
      </c>
      <c r="I48" s="10" t="s">
        <v>66</v>
      </c>
      <c r="J48" s="10" t="s">
        <v>66</v>
      </c>
      <c r="K48" s="10" t="s">
        <v>66</v>
      </c>
      <c r="L48" t="s">
        <v>54</v>
      </c>
      <c r="M48" t="s">
        <v>54</v>
      </c>
    </row>
    <row r="49" spans="1:13" ht="12" customHeight="1" x14ac:dyDescent="0.2">
      <c r="A49" s="29" t="s">
        <v>54</v>
      </c>
      <c r="B49" s="1" t="s">
        <v>17</v>
      </c>
      <c r="C49" s="10">
        <v>68</v>
      </c>
      <c r="D49" s="10">
        <v>42</v>
      </c>
      <c r="E49" s="10" t="s">
        <v>65</v>
      </c>
      <c r="F49" s="10" t="s">
        <v>65</v>
      </c>
      <c r="G49" s="10">
        <v>1</v>
      </c>
      <c r="H49" s="10">
        <v>40</v>
      </c>
      <c r="I49" s="10">
        <v>1</v>
      </c>
      <c r="J49" s="10" t="s">
        <v>65</v>
      </c>
      <c r="K49" s="10" t="s">
        <v>65</v>
      </c>
      <c r="L49" t="s">
        <v>54</v>
      </c>
      <c r="M49" t="s">
        <v>54</v>
      </c>
    </row>
    <row r="50" spans="1:13" ht="12" customHeight="1" x14ac:dyDescent="0.2">
      <c r="A50" s="29" t="s">
        <v>54</v>
      </c>
      <c r="B50" s="1" t="s">
        <v>18</v>
      </c>
      <c r="C50" s="10">
        <v>87</v>
      </c>
      <c r="D50" s="10">
        <v>21</v>
      </c>
      <c r="E50" s="10" t="s">
        <v>65</v>
      </c>
      <c r="F50" s="10" t="s">
        <v>65</v>
      </c>
      <c r="G50" s="10">
        <v>1</v>
      </c>
      <c r="H50" s="10">
        <v>4</v>
      </c>
      <c r="I50" s="10">
        <v>12</v>
      </c>
      <c r="J50" s="10">
        <v>3</v>
      </c>
      <c r="K50" s="10">
        <v>1</v>
      </c>
      <c r="L50" t="s">
        <v>54</v>
      </c>
      <c r="M50" t="s">
        <v>54</v>
      </c>
    </row>
    <row r="51" spans="1:13" ht="12" customHeight="1" x14ac:dyDescent="0.2">
      <c r="A51" s="29" t="s">
        <v>54</v>
      </c>
      <c r="B51" s="1" t="s">
        <v>19</v>
      </c>
      <c r="C51" s="10">
        <v>124</v>
      </c>
      <c r="D51" s="10">
        <v>11</v>
      </c>
      <c r="E51" s="10" t="s">
        <v>65</v>
      </c>
      <c r="F51" s="10" t="s">
        <v>65</v>
      </c>
      <c r="G51" s="10">
        <v>2</v>
      </c>
      <c r="H51" s="10">
        <v>1</v>
      </c>
      <c r="I51" s="10">
        <v>3</v>
      </c>
      <c r="J51" s="10">
        <v>5</v>
      </c>
      <c r="K51" s="10" t="s">
        <v>65</v>
      </c>
      <c r="L51" t="s">
        <v>54</v>
      </c>
      <c r="M51" t="s">
        <v>54</v>
      </c>
    </row>
    <row r="52" spans="1:13" ht="12" customHeight="1" x14ac:dyDescent="0.2">
      <c r="A52" s="29" t="s">
        <v>54</v>
      </c>
      <c r="B52" s="1" t="s">
        <v>20</v>
      </c>
      <c r="C52" s="10">
        <v>145</v>
      </c>
      <c r="D52" s="10">
        <v>9</v>
      </c>
      <c r="E52" s="10" t="s">
        <v>65</v>
      </c>
      <c r="F52" s="10" t="s">
        <v>65</v>
      </c>
      <c r="G52" s="10">
        <v>6</v>
      </c>
      <c r="H52" s="10">
        <v>2</v>
      </c>
      <c r="I52" s="10">
        <v>1</v>
      </c>
      <c r="J52" s="10" t="s">
        <v>65</v>
      </c>
      <c r="K52" s="10" t="s">
        <v>65</v>
      </c>
      <c r="L52" t="s">
        <v>54</v>
      </c>
      <c r="M52" t="s">
        <v>54</v>
      </c>
    </row>
    <row r="53" spans="1:13" ht="12" customHeight="1" x14ac:dyDescent="0.2">
      <c r="A53" s="29" t="s">
        <v>54</v>
      </c>
      <c r="B53" s="1" t="s">
        <v>21</v>
      </c>
      <c r="C53" s="10">
        <v>139</v>
      </c>
      <c r="D53" s="10">
        <v>8</v>
      </c>
      <c r="E53" s="10" t="s">
        <v>65</v>
      </c>
      <c r="F53" s="10" t="s">
        <v>65</v>
      </c>
      <c r="G53" s="10">
        <v>3</v>
      </c>
      <c r="H53" s="10">
        <v>4</v>
      </c>
      <c r="I53" s="10" t="s">
        <v>65</v>
      </c>
      <c r="J53" s="10">
        <v>1</v>
      </c>
      <c r="K53" s="10" t="s">
        <v>65</v>
      </c>
      <c r="L53" t="s">
        <v>54</v>
      </c>
      <c r="M53" t="s">
        <v>54</v>
      </c>
    </row>
    <row r="54" spans="1:13" ht="12" customHeight="1" x14ac:dyDescent="0.2">
      <c r="A54" s="29" t="s">
        <v>54</v>
      </c>
      <c r="B54" s="1" t="s">
        <v>22</v>
      </c>
      <c r="C54" s="10">
        <v>112</v>
      </c>
      <c r="D54" s="10">
        <v>4</v>
      </c>
      <c r="E54" s="10" t="s">
        <v>65</v>
      </c>
      <c r="F54" s="10" t="s">
        <v>65</v>
      </c>
      <c r="G54" s="10">
        <v>2</v>
      </c>
      <c r="H54" s="10" t="s">
        <v>65</v>
      </c>
      <c r="I54" s="10">
        <v>2</v>
      </c>
      <c r="J54" s="10" t="s">
        <v>65</v>
      </c>
      <c r="K54" s="10" t="s">
        <v>65</v>
      </c>
      <c r="L54" t="s">
        <v>54</v>
      </c>
      <c r="M54" t="s">
        <v>54</v>
      </c>
    </row>
    <row r="55" spans="1:13" ht="12" customHeight="1" x14ac:dyDescent="0.2">
      <c r="A55" s="29" t="s">
        <v>54</v>
      </c>
      <c r="B55" s="1" t="s">
        <v>23</v>
      </c>
      <c r="C55" s="10">
        <v>110</v>
      </c>
      <c r="D55" s="10">
        <v>4</v>
      </c>
      <c r="E55" s="10" t="s">
        <v>65</v>
      </c>
      <c r="F55" s="10" t="s">
        <v>65</v>
      </c>
      <c r="G55" s="10">
        <v>1</v>
      </c>
      <c r="H55" s="10">
        <v>2</v>
      </c>
      <c r="I55" s="10">
        <v>1</v>
      </c>
      <c r="J55" s="10" t="s">
        <v>65</v>
      </c>
      <c r="K55" s="10" t="s">
        <v>65</v>
      </c>
      <c r="L55" t="s">
        <v>54</v>
      </c>
      <c r="M55" t="s">
        <v>54</v>
      </c>
    </row>
    <row r="56" spans="1:13" ht="12" customHeight="1" x14ac:dyDescent="0.2">
      <c r="A56" s="29" t="s">
        <v>54</v>
      </c>
      <c r="B56" s="1" t="s">
        <v>24</v>
      </c>
      <c r="C56" s="10">
        <v>108</v>
      </c>
      <c r="D56" s="10">
        <v>5</v>
      </c>
      <c r="E56" s="10" t="s">
        <v>65</v>
      </c>
      <c r="F56" s="10" t="s">
        <v>65</v>
      </c>
      <c r="G56" s="10">
        <v>2</v>
      </c>
      <c r="H56" s="10">
        <v>2</v>
      </c>
      <c r="I56" s="10" t="s">
        <v>65</v>
      </c>
      <c r="J56" s="10">
        <v>1</v>
      </c>
      <c r="K56" s="10" t="s">
        <v>65</v>
      </c>
      <c r="L56" t="s">
        <v>54</v>
      </c>
      <c r="M56" t="s">
        <v>54</v>
      </c>
    </row>
    <row r="57" spans="1:13" ht="12" customHeight="1" x14ac:dyDescent="0.2">
      <c r="A57" s="29" t="s">
        <v>54</v>
      </c>
      <c r="B57" s="1" t="s">
        <v>25</v>
      </c>
      <c r="C57" s="10">
        <v>75</v>
      </c>
      <c r="D57" s="10">
        <v>3</v>
      </c>
      <c r="E57" s="10" t="s">
        <v>65</v>
      </c>
      <c r="F57" s="10" t="s">
        <v>65</v>
      </c>
      <c r="G57" s="10">
        <v>3</v>
      </c>
      <c r="H57" s="10" t="s">
        <v>65</v>
      </c>
      <c r="I57" s="10" t="s">
        <v>65</v>
      </c>
      <c r="J57" s="10" t="s">
        <v>65</v>
      </c>
      <c r="K57" s="10" t="s">
        <v>65</v>
      </c>
      <c r="L57" t="s">
        <v>54</v>
      </c>
      <c r="M57" t="s">
        <v>54</v>
      </c>
    </row>
    <row r="58" spans="1:13" ht="12" customHeight="1" x14ac:dyDescent="0.2">
      <c r="A58" s="29" t="s">
        <v>54</v>
      </c>
      <c r="B58" s="1" t="s">
        <v>26</v>
      </c>
      <c r="C58" s="10">
        <v>79</v>
      </c>
      <c r="D58" s="10">
        <v>3</v>
      </c>
      <c r="E58" s="10" t="s">
        <v>65</v>
      </c>
      <c r="F58" s="10" t="s">
        <v>65</v>
      </c>
      <c r="G58" s="10">
        <v>3</v>
      </c>
      <c r="H58" s="10" t="s">
        <v>65</v>
      </c>
      <c r="I58" s="10" t="s">
        <v>65</v>
      </c>
      <c r="J58" s="10" t="s">
        <v>65</v>
      </c>
      <c r="K58" s="10" t="s">
        <v>65</v>
      </c>
      <c r="L58" t="s">
        <v>54</v>
      </c>
      <c r="M58" t="s">
        <v>54</v>
      </c>
    </row>
    <row r="59" spans="1:13" ht="12" customHeight="1" x14ac:dyDescent="0.2">
      <c r="A59" s="29" t="s">
        <v>54</v>
      </c>
      <c r="B59" s="1" t="s">
        <v>27</v>
      </c>
      <c r="C59" s="10">
        <v>63</v>
      </c>
      <c r="D59" s="10">
        <v>1</v>
      </c>
      <c r="E59" s="10" t="s">
        <v>65</v>
      </c>
      <c r="F59" s="10" t="s">
        <v>65</v>
      </c>
      <c r="G59" s="10" t="s">
        <v>65</v>
      </c>
      <c r="H59" s="10">
        <v>1</v>
      </c>
      <c r="I59" s="10" t="s">
        <v>65</v>
      </c>
      <c r="J59" s="10" t="s">
        <v>65</v>
      </c>
      <c r="K59" s="10" t="s">
        <v>65</v>
      </c>
      <c r="L59" t="s">
        <v>54</v>
      </c>
      <c r="M59" t="s">
        <v>54</v>
      </c>
    </row>
    <row r="60" spans="1:13" ht="12" customHeight="1" x14ac:dyDescent="0.2">
      <c r="A60" s="29" t="s">
        <v>54</v>
      </c>
      <c r="B60" s="1" t="s">
        <v>28</v>
      </c>
      <c r="C60" s="10">
        <v>70</v>
      </c>
      <c r="D60" s="10">
        <v>1</v>
      </c>
      <c r="E60" s="10" t="s">
        <v>65</v>
      </c>
      <c r="F60" s="10" t="s">
        <v>65</v>
      </c>
      <c r="G60" s="10">
        <v>1</v>
      </c>
      <c r="H60" s="10" t="s">
        <v>65</v>
      </c>
      <c r="I60" s="10" t="s">
        <v>65</v>
      </c>
      <c r="J60" s="10" t="s">
        <v>65</v>
      </c>
      <c r="K60" s="10" t="s">
        <v>65</v>
      </c>
      <c r="L60" t="s">
        <v>54</v>
      </c>
      <c r="M60" t="s">
        <v>54</v>
      </c>
    </row>
    <row r="61" spans="1:13" ht="12" customHeight="1" x14ac:dyDescent="0.2">
      <c r="A61" s="29" t="s">
        <v>54</v>
      </c>
      <c r="B61" s="1" t="s">
        <v>29</v>
      </c>
      <c r="C61" s="10">
        <v>46</v>
      </c>
      <c r="D61" s="10">
        <v>1</v>
      </c>
      <c r="E61" s="10" t="s">
        <v>65</v>
      </c>
      <c r="F61" s="10" t="s">
        <v>65</v>
      </c>
      <c r="G61" s="10" t="s">
        <v>65</v>
      </c>
      <c r="H61" s="10" t="s">
        <v>65</v>
      </c>
      <c r="I61" s="10">
        <v>1</v>
      </c>
      <c r="J61" s="10" t="s">
        <v>65</v>
      </c>
      <c r="K61" s="10" t="s">
        <v>65</v>
      </c>
      <c r="L61" t="s">
        <v>54</v>
      </c>
      <c r="M61" t="s">
        <v>54</v>
      </c>
    </row>
    <row r="62" spans="1:13" ht="12" customHeight="1" x14ac:dyDescent="0.2">
      <c r="A62" s="29" t="s">
        <v>54</v>
      </c>
      <c r="B62" s="1" t="s">
        <v>30</v>
      </c>
      <c r="C62" s="10">
        <v>19</v>
      </c>
      <c r="D62" s="10">
        <v>1</v>
      </c>
      <c r="E62" s="10" t="s">
        <v>65</v>
      </c>
      <c r="F62" s="10" t="s">
        <v>65</v>
      </c>
      <c r="G62" s="10">
        <v>1</v>
      </c>
      <c r="H62" s="10" t="s">
        <v>65</v>
      </c>
      <c r="I62" s="10" t="s">
        <v>65</v>
      </c>
      <c r="J62" s="10" t="s">
        <v>65</v>
      </c>
      <c r="K62" s="10" t="s">
        <v>65</v>
      </c>
      <c r="L62" t="s">
        <v>54</v>
      </c>
      <c r="M62" t="s">
        <v>54</v>
      </c>
    </row>
    <row r="63" spans="1:13" ht="12" customHeight="1" x14ac:dyDescent="0.2">
      <c r="A63" s="29" t="s">
        <v>54</v>
      </c>
      <c r="B63" s="1" t="s">
        <v>31</v>
      </c>
      <c r="C63" s="10">
        <v>11</v>
      </c>
      <c r="D63" s="10" t="s">
        <v>65</v>
      </c>
      <c r="E63" s="10" t="s">
        <v>65</v>
      </c>
      <c r="F63" s="10" t="s">
        <v>65</v>
      </c>
      <c r="G63" s="10" t="s">
        <v>65</v>
      </c>
      <c r="H63" s="10" t="s">
        <v>65</v>
      </c>
      <c r="I63" s="10" t="s">
        <v>65</v>
      </c>
      <c r="J63" s="10" t="s">
        <v>65</v>
      </c>
      <c r="K63" s="10" t="s">
        <v>65</v>
      </c>
      <c r="L63" t="s">
        <v>54</v>
      </c>
      <c r="M63" t="s">
        <v>54</v>
      </c>
    </row>
    <row r="64" spans="1:13" ht="12" customHeight="1" x14ac:dyDescent="0.2">
      <c r="A64" s="30" t="s">
        <v>54</v>
      </c>
      <c r="B64" s="7" t="s">
        <v>32</v>
      </c>
      <c r="C64" s="6">
        <v>5</v>
      </c>
      <c r="D64" s="6" t="s">
        <v>65</v>
      </c>
      <c r="E64" s="6" t="s">
        <v>65</v>
      </c>
      <c r="F64" s="6" t="s">
        <v>65</v>
      </c>
      <c r="G64" s="6" t="s">
        <v>65</v>
      </c>
      <c r="H64" s="6" t="s">
        <v>65</v>
      </c>
      <c r="I64" s="6" t="s">
        <v>65</v>
      </c>
      <c r="J64" s="6" t="s">
        <v>65</v>
      </c>
      <c r="K64" s="6" t="s">
        <v>65</v>
      </c>
      <c r="L64" t="s">
        <v>54</v>
      </c>
      <c r="M64" t="s">
        <v>54</v>
      </c>
    </row>
    <row r="65" spans="1:33" ht="12" customHeight="1" x14ac:dyDescent="0.2">
      <c r="A65" s="23" t="s">
        <v>35</v>
      </c>
      <c r="B65" s="23"/>
      <c r="C65" s="23"/>
      <c r="D65" s="23"/>
      <c r="E65" s="23"/>
      <c r="F65" s="23"/>
      <c r="G65" s="23"/>
      <c r="H65" s="23"/>
      <c r="I65" s="23"/>
      <c r="J65" s="23"/>
      <c r="K65" s="24"/>
      <c r="L65" s="17"/>
      <c r="M65" s="17"/>
      <c r="N65" s="17" t="s">
        <v>54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 x14ac:dyDescent="0.2">
      <c r="A66" s="25" t="s">
        <v>67</v>
      </c>
      <c r="B66" s="26"/>
      <c r="C66" s="26"/>
      <c r="D66" s="26"/>
      <c r="E66" s="26"/>
      <c r="F66" s="26"/>
      <c r="G66" s="26"/>
      <c r="H66" s="26"/>
      <c r="I66" s="26"/>
      <c r="J66" s="26"/>
      <c r="K66" s="27"/>
      <c r="L66" s="17"/>
      <c r="M66" s="17"/>
      <c r="N66" s="17" t="s">
        <v>54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 x14ac:dyDescent="0.2">
      <c r="A67" s="25" t="s">
        <v>68</v>
      </c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17"/>
      <c r="M67" s="17"/>
      <c r="N67" s="17" t="s">
        <v>54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 x14ac:dyDescent="0.2">
      <c r="A68" s="8" t="s">
        <v>54</v>
      </c>
      <c r="B68" s="8" t="s">
        <v>54</v>
      </c>
      <c r="C68" s="5" t="s">
        <v>54</v>
      </c>
      <c r="D68" s="5" t="s">
        <v>54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54</v>
      </c>
      <c r="J68" s="5" t="s">
        <v>54</v>
      </c>
      <c r="K68" s="5" t="s">
        <v>54</v>
      </c>
      <c r="L68" t="s">
        <v>54</v>
      </c>
      <c r="M68" t="s">
        <v>54</v>
      </c>
      <c r="N68" t="s">
        <v>54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6.13</vt:lpstr>
      <vt:lpstr>Cuadro 6.13.1</vt:lpstr>
      <vt:lpstr>Cuadro 6.13.2</vt:lpstr>
      <vt:lpstr>Cuadro 6.13.3</vt:lpstr>
      <vt:lpstr>Cuadro 6.13.4</vt:lpstr>
      <vt:lpstr>Cuadro 6.13.5</vt:lpstr>
      <vt:lpstr>Cuadro 6.13.6</vt:lpstr>
      <vt:lpstr>Cuadro 6.13.7</vt:lpstr>
      <vt:lpstr>Cuadro 6.13.8</vt:lpstr>
      <vt:lpstr>Cuadro 6.13.9</vt:lpstr>
      <vt:lpstr>Cuadro 6.13.10</vt:lpstr>
      <vt:lpstr>Cuadro 6.13.11</vt:lpstr>
      <vt:lpstr>Cuadro 6.13.12</vt:lpstr>
      <vt:lpstr>Cuadro 6.13.13</vt:lpstr>
      <vt:lpstr>Cuadro 6.13.14</vt:lpstr>
      <vt:lpstr>Cuadro 6.13.15</vt:lpstr>
      <vt:lpstr>Cuadro 6.13.16</vt:lpstr>
      <vt:lpstr>Cuadro 6.13.17</vt:lpstr>
      <vt:lpstr>Cuadro 6.13.18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2024-01-02T18:16:02Z</dcterms:created>
  <dcterms:modified xsi:type="dcterms:W3CDTF">2024-01-10T18:45:59Z</dcterms:modified>
  <cp:category/>
  <cp:contentStatus/>
</cp:coreProperties>
</file>