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9\"/>
    </mc:Choice>
  </mc:AlternateContent>
  <bookViews>
    <workbookView xWindow="-105" yWindow="-105" windowWidth="23250" windowHeight="12570" activeTab="1"/>
  </bookViews>
  <sheets>
    <sheet name="Carátula" sheetId="21" r:id="rId1"/>
    <sheet name="Índice" sheetId="20" r:id="rId2"/>
    <sheet name="Cuadro 9.13" sheetId="1" r:id="rId3"/>
    <sheet name="Cuadro 9.13.1" sheetId="2" r:id="rId4"/>
    <sheet name="Cuadro 9.13.2" sheetId="3" r:id="rId5"/>
    <sheet name="Cuadro 9.13.3" sheetId="4" r:id="rId6"/>
    <sheet name="Cuadro 9.13.4" sheetId="5" r:id="rId7"/>
    <sheet name="Cuadro 9.13.5" sheetId="6" r:id="rId8"/>
    <sheet name="Cuadro 9.13.6" sheetId="7" r:id="rId9"/>
    <sheet name="Cuadro 9.13.7" sheetId="8" r:id="rId10"/>
    <sheet name="Cuadro 9.13.8" sheetId="9" r:id="rId11"/>
    <sheet name="Cuadro 9.13.9" sheetId="10" r:id="rId12"/>
    <sheet name="Cuadro 9.13.10" sheetId="11" r:id="rId13"/>
    <sheet name="Cuadro 9.13.11" sheetId="12" r:id="rId14"/>
    <sheet name="Cuadro 9.13.12" sheetId="13" r:id="rId15"/>
    <sheet name="Cuadro 9.13.13" sheetId="14" r:id="rId16"/>
    <sheet name="Cuadro 9.13.14" sheetId="15" r:id="rId17"/>
    <sheet name="Cuadro 9.13.15" sheetId="16" r:id="rId18"/>
    <sheet name="Cuadro 9.13.16" sheetId="17" r:id="rId19"/>
    <sheet name="Cuadro 9.13.17" sheetId="18" r:id="rId20"/>
    <sheet name="Cuadro 9.13.18" sheetId="19" r:id="rId2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" i="20" l="1"/>
  <c r="A21" i="20"/>
  <c r="A20" i="20"/>
  <c r="A19" i="20"/>
  <c r="A18" i="20"/>
  <c r="A17" i="20"/>
  <c r="A16" i="20"/>
  <c r="A15" i="20"/>
  <c r="A14" i="20"/>
  <c r="A13" i="20"/>
  <c r="A12" i="20"/>
  <c r="A11" i="20"/>
  <c r="A10" i="20"/>
  <c r="A9" i="20"/>
  <c r="A8" i="20"/>
  <c r="A7" i="20"/>
  <c r="A6" i="20"/>
  <c r="A5" i="20"/>
  <c r="A4" i="20"/>
</calcChain>
</file>

<file path=xl/sharedStrings.xml><?xml version="1.0" encoding="utf-8"?>
<sst xmlns="http://schemas.openxmlformats.org/spreadsheetml/2006/main" count="7759" uniqueCount="68">
  <si>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</si>
  <si>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</si>
  <si>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</si>
  <si>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</si>
  <si>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</si>
  <si>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</si>
  <si>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</si>
  <si>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</si>
  <si>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</si>
  <si>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</si>
  <si>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</si>
  <si>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9.13. Provincia de Mendoza. Población en viviendas particulares nacida en otro país por percepción de jubilación o pensión, según sexo registrado al nacer y grupo de edad. Año 2022</t>
  </si>
  <si>
    <t/>
  </si>
  <si>
    <t>Sexo registrado al nacer y grupo de edad</t>
  </si>
  <si>
    <t>Población en viviendas particulares nacida en otro país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</si>
  <si>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</si>
  <si>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</si>
  <si>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</si>
  <si>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</si>
  <si>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</si>
  <si>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</si>
  <si>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</si>
  <si>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</si>
  <si>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</si>
  <si>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</si>
  <si>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</si>
  <si>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</si>
  <si>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</si>
  <si>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</si>
  <si>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</si>
  <si>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</si>
  <si>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</si>
  <si>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</si>
  <si>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</si>
  <si>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</si>
  <si>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</si>
  <si>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</si>
  <si>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</si>
  <si>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</si>
  <si>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</si>
  <si>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</si>
  <si>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</si>
  <si>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</si>
  <si>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</si>
  <si>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</si>
  <si>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</si>
  <si>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</si>
  <si>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</si>
  <si>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</si>
  <si>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9.13.1. Provincia de Mendoza, departamento Capital. Población en viviendas particulares nacida en otro país por percepción de jubilación o pensión, según sexo registrado al nacer y grupo de edad. Año 2022</t>
  </si>
  <si>
    <t>Cuadro 9.13.2. Provincia de Mendoza, departamento General Alvear. Población en viviendas particulares nacida en otro país por percepción de jubilación o pensión, según sexo registrado al nacer y grupo de edad. Año 2022</t>
  </si>
  <si>
    <t>Cuadro 9.13.3. Provincia de Mendoza, departamento Godoy Cruz. Población en viviendas particulares nacida en otro país por percepción de jubilación o pensión, según sexo registrado al nacer y grupo de edad. Año 2022</t>
  </si>
  <si>
    <t>Cuadro 9.13.4. Provincia de Mendoza, departamento Guaymallén. Población en viviendas particulares nacida en otro país por percepción de jubilación o pensión, según sexo registrado al nacer y grupo de edad. Año 2022</t>
  </si>
  <si>
    <t>Cuadro 9.13.5. Provincia de Mendoza, departamento Junín. Población en viviendas particulares nacida en otro país por percepción de jubilación o pensión, según sexo registrado al nacer y grupo de edad. Año 2022</t>
  </si>
  <si>
    <t>Cuadro 9.13.6. Provincia de Mendoza, departamento La Paz. Población en viviendas particulares nacida en otro país por percepción de jubilación o pensión, según sexo registrado al nacer y grupo de edad. Año 2022</t>
  </si>
  <si>
    <t>Cuadro 9.13.7. Provincia de Mendoza, departamento Las Heras. Población en viviendas particulares nacida en otro país por percepción de jubilación o pensión, según sexo registrado al nacer y grupo de edad. Año 2022</t>
  </si>
  <si>
    <t>Cuadro 9.13.8. Provincia de Mendoza, departamento Lavalle. Población en viviendas particulares nacida en otro país por percepción de jubilación o pensión, según sexo registrado al nacer y grupo de edad. Año 2022</t>
  </si>
  <si>
    <t>Cuadro 9.13.9. Provincia de Mendoza, departamento Luján de Cuyo. Población en viviendas particulares nacida en otro país por percepción de jubilación o pensión, según sexo registrado al nacer y grupo de edad. Año 2022</t>
  </si>
  <si>
    <t>Cuadro 9.13.10. Provincia de Mendoza, departamento Maipú. Población en viviendas particulares nacida en otro país por percepción de jubilación o pensión, según sexo registrado al nacer y grupo de edad. Año 2022</t>
  </si>
  <si>
    <t>Cuadro 9.13.11. Provincia de Mendoza, departamento Malargüe. Población en viviendas particulares nacida en otro país por percepción de jubilación o pensión, según sexo registrado al nacer y grupo de edad. Año 2022</t>
  </si>
  <si>
    <t>Cuadro 9.13.12. Provincia de Mendoza, departamento Rivadavia. Población en viviendas particulares nacida en otro país por percepción de jubilación o pensión, según sexo registrado al nacer y grupo de edad. Año 2022</t>
  </si>
  <si>
    <t>Cuadro 9.13.13. Provincia de Mendoza, departamento San Carlos. Población en viviendas particulares nacida en otro país por percepción de jubilación o pensión, según sexo registrado al nacer y grupo de edad. Año 2022</t>
  </si>
  <si>
    <t>Cuadro 9.13.14. Provincia de Mendoza, departamento San Martín. Población en viviendas particulares nacida en otro país por percepción de jubilación o pensión, según sexo registrado al nacer y grupo de edad. Año 2022</t>
  </si>
  <si>
    <t>Cuadro 9.13.15. Provincia de Mendoza, departamento San Rafael. Población en viviendas particulares nacida en otro país por percepción de jubilación o pensión, según sexo registrado al nacer y grupo de edad. Año 2022</t>
  </si>
  <si>
    <t>Cuadro 9.13.16. Provincia de Mendoza, departamento Santa Rosa. Población en viviendas particulares nacida en otro país por percepción de jubilación o pensión, según sexo registrado al nacer y grupo de edad. Año 2022</t>
  </si>
  <si>
    <t>Cuadro 9.13.17. Provincia de Mendoza, departamento Tunuyán. Población en viviendas particulares nacida en otro país por percepción de jubilación o pensión, según sexo registrado al nacer y grupo de edad. Año 2022</t>
  </si>
  <si>
    <t>Cuadro 9.13.18. Provincia de Mendoza, departamento Tupungato. Población en viviendas particulares nacida en otro país por percepción de jubilación o pensión, según sexo registrado al nacer y grupo de edad. Año 2022</t>
  </si>
  <si>
    <t>Provincia de Mendoza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</si>
</sst>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1" fillId="0" borderId="0" xfId="0" applyFont="1"/>
    <xf numFmtId="0" fontId="10" fillId="0" borderId="5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4" t="s">
        <v>0</v>
      </c>
    </row>
    <row r="4" spans="11:11" ht="20.25">
      <c r="K4" s="14"/>
    </row>
    <row r="5" spans="11:11" ht="20.25">
      <c r="K5" s="14" t="s">
        <v>1</v>
      </c>
    </row>
    <row r="7" spans="11:11" ht="15">
      <c r="K7" s="15" t="s">
        <v>67</v>
      </c>
    </row>
    <row r="8" spans="11:11" ht="15">
      <c r="K8" s="15"/>
    </row>
    <row r="9" spans="11:11" ht="15">
      <c r="K9" s="15"/>
    </row>
    <row r="10" spans="11:11" ht="15">
      <c r="K10" s="15"/>
    </row>
    <row r="11" spans="11:11" ht="15">
      <c r="K11" s="15"/>
    </row>
    <row r="12" spans="11:11" ht="15">
      <c r="K12" s="15" t="s">
        <v>2</v>
      </c>
    </row>
    <row r="13" spans="11:11" ht="15">
      <c r="K13" s="15" t="s">
        <v>3</v>
      </c>
    </row>
    <row r="14" spans="11:11" ht="15">
      <c r="K14" s="15" t="s">
        <v>4</v>
      </c>
    </row>
    <row r="15" spans="11:11" ht="15">
      <c r="K15" s="15"/>
    </row>
    <row r="16" spans="11:11" ht="15">
      <c r="K16" s="15"/>
    </row>
    <row r="17" spans="11:11" ht="15">
      <c r="K17" s="15"/>
    </row>
    <row r="18" spans="11:11" ht="15">
      <c r="K18" s="15"/>
    </row>
    <row r="19" spans="11:11" ht="15">
      <c r="K19" s="15"/>
    </row>
    <row r="20" spans="11:11" ht="15">
      <c r="K20" s="15"/>
    </row>
    <row r="21" spans="11:11" ht="15">
      <c r="K21" s="15"/>
    </row>
    <row r="22" spans="11:11" ht="15">
      <c r="K22" s="15"/>
    </row>
    <row r="23" spans="11:11" ht="15">
      <c r="K23" s="15"/>
    </row>
    <row r="24" spans="11:11" ht="15">
      <c r="K24" s="15"/>
    </row>
    <row r="25" spans="11:11" ht="15">
      <c r="K25" s="15"/>
    </row>
    <row r="26" spans="11:11" ht="15">
      <c r="K26" s="15"/>
    </row>
    <row r="27" spans="11:11" ht="15">
      <c r="K27" s="15"/>
    </row>
    <row r="28" spans="11:11" ht="15">
      <c r="K28" s="15"/>
    </row>
    <row r="29" spans="11:11" ht="15">
      <c r="K29" s="15"/>
    </row>
    <row r="30" spans="11:11" ht="15">
      <c r="K30" s="15"/>
    </row>
    <row r="31" spans="11:11" ht="15">
      <c r="K31" s="15"/>
    </row>
    <row r="32" spans="11:11" ht="15">
      <c r="K32" s="15"/>
    </row>
    <row r="33" spans="11:11" ht="15">
      <c r="K33" s="15"/>
    </row>
    <row r="34" spans="11:11" ht="15">
      <c r="K34" s="15"/>
    </row>
    <row r="35" spans="11:11" ht="15">
      <c r="K35" s="15"/>
    </row>
    <row r="36" spans="11:11" ht="15">
      <c r="K36" s="15"/>
    </row>
    <row r="37" spans="11:11" ht="15">
      <c r="K37" s="15"/>
    </row>
    <row r="38" spans="11:11" ht="15">
      <c r="K38" s="15"/>
    </row>
    <row r="39" spans="11:11" ht="15">
      <c r="K39" s="15"/>
    </row>
    <row r="40" spans="11:11" ht="15">
      <c r="K40" s="15"/>
    </row>
    <row r="41" spans="11:11" ht="15">
      <c r="K41" s="15"/>
    </row>
    <row r="42" spans="11:11" ht="15">
      <c r="K42" s="15"/>
    </row>
    <row r="43" spans="11:11" ht="15">
      <c r="K43" s="15"/>
    </row>
    <row r="44" spans="11:11" ht="15">
      <c r="K44" s="15"/>
    </row>
    <row r="45" spans="11:11" ht="15">
      <c r="K45" s="15"/>
    </row>
    <row r="46" spans="11:11" ht="15">
      <c r="K46" s="15"/>
    </row>
    <row r="47" spans="11:11" ht="15">
      <c r="K47" s="15"/>
    </row>
    <row r="48" spans="11:11" ht="15">
      <c r="K48" s="15"/>
    </row>
    <row r="49" spans="11:11" ht="15">
      <c r="K49" s="15"/>
    </row>
    <row r="50" spans="11:11" ht="15">
      <c r="K50" s="15"/>
    </row>
    <row r="51" spans="11:11" ht="15">
      <c r="K51" s="15"/>
    </row>
    <row r="52" spans="11:11" ht="15">
      <c r="K52" s="15"/>
    </row>
    <row r="53" spans="11:11" ht="15">
      <c r="K53" s="15"/>
    </row>
    <row r="54" spans="11:11" ht="15">
      <c r="K54" s="15"/>
    </row>
    <row r="55" spans="11:11" ht="15">
      <c r="K55" s="15"/>
    </row>
    <row r="56" spans="11:11" ht="15">
      <c r="K56" s="15"/>
    </row>
    <row r="57" spans="11:11" ht="15">
      <c r="K57" s="15"/>
    </row>
    <row r="58" spans="11:11" ht="15">
      <c r="K58" s="15"/>
    </row>
    <row r="59" spans="11:11" ht="15">
      <c r="K59" s="15"/>
    </row>
    <row r="60" spans="11:11" ht="15">
      <c r="K60" s="15"/>
    </row>
    <row r="61" spans="11:11" ht="15">
      <c r="K61" s="15"/>
    </row>
    <row r="62" spans="11:11" ht="15">
      <c r="K62" s="15"/>
    </row>
    <row r="63" spans="11:11" ht="15">
      <c r="K63" s="15"/>
    </row>
    <row r="64" spans="11:11" ht="15">
      <c r="K64" s="15"/>
    </row>
    <row r="65" spans="11:11" ht="15">
      <c r="K65" s="15"/>
    </row>
    <row r="66" spans="11:11" ht="15">
      <c r="K66" s="15"/>
    </row>
    <row r="67" spans="11:11" ht="15">
      <c r="K67" s="15"/>
    </row>
    <row r="68" spans="11:11" ht="15">
      <c r="K68" s="15"/>
    </row>
    <row r="69" spans="11:11" ht="15">
      <c r="K69" s="15"/>
    </row>
    <row r="70" spans="11:11" ht="15">
      <c r="K70" s="15"/>
    </row>
    <row r="71" spans="11:11" ht="15">
      <c r="K71" s="15"/>
    </row>
    <row r="72" spans="11:11" ht="15">
      <c r="K72" s="15"/>
    </row>
    <row r="73" spans="11:11" ht="15">
      <c r="K73" s="15"/>
    </row>
    <row r="74" spans="11:11" ht="15">
      <c r="K74" s="15"/>
    </row>
    <row r="75" spans="11:11" ht="15">
      <c r="K75" s="15"/>
    </row>
    <row r="76" spans="11:11" ht="15">
      <c r="K76" s="15"/>
    </row>
    <row r="77" spans="11:11" ht="15">
      <c r="K77" s="15"/>
    </row>
    <row r="78" spans="11:11" ht="15">
      <c r="K78" s="15"/>
    </row>
    <row r="79" spans="11:11" ht="15">
      <c r="K79" s="15"/>
    </row>
    <row r="80" spans="11:11" ht="15">
      <c r="K80" s="15"/>
    </row>
    <row r="81" spans="11:11" ht="15">
      <c r="K81" s="15"/>
    </row>
    <row r="82" spans="11:11" ht="15">
      <c r="K82" s="15"/>
    </row>
    <row r="83" spans="11:11" ht="15">
      <c r="K83" s="15"/>
    </row>
    <row r="84" spans="11:11" ht="15">
      <c r="K84" s="15"/>
    </row>
    <row r="85" spans="11:11" ht="15">
      <c r="K85" s="15"/>
    </row>
    <row r="86" spans="11:11" ht="15">
      <c r="K86" s="15"/>
    </row>
    <row r="87" spans="11:11" ht="15">
      <c r="K87" s="15"/>
    </row>
    <row r="88" spans="11:11" ht="15">
      <c r="K88" s="15"/>
    </row>
    <row r="89" spans="11:11" ht="15">
      <c r="K89" s="15"/>
    </row>
    <row r="90" spans="11:11" ht="15">
      <c r="K90" s="15"/>
    </row>
    <row r="91" spans="11:11" ht="15">
      <c r="K91" s="15"/>
    </row>
    <row r="92" spans="11:11" ht="15">
      <c r="K92" s="15"/>
    </row>
    <row r="93" spans="11:11" ht="15">
      <c r="K93" s="15"/>
    </row>
    <row r="94" spans="11:11" ht="15">
      <c r="K94" s="15"/>
    </row>
    <row r="95" spans="11:11" ht="15">
      <c r="K95" s="15"/>
    </row>
    <row r="96" spans="11:11" ht="15">
      <c r="K96" s="15"/>
    </row>
    <row r="97" spans="11:11" ht="15">
      <c r="K97" s="15"/>
    </row>
    <row r="98" spans="11:11" ht="15">
      <c r="K98" s="15"/>
    </row>
    <row r="99" spans="11:11" ht="15">
      <c r="K99" s="15"/>
    </row>
    <row r="100" spans="11:11" ht="15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ColWidth="12" defaultRowHeight="11.25"/>
  <cols>
    <col min="1" max="1" width="222" bestFit="1" customWidth="1"/>
  </cols>
  <sheetData>
    <row r="1" spans="1:1" ht="12.75">
      <c r="A1" s="12" t="s">
        <v>5</v>
      </c>
    </row>
    <row r="2" spans="1:1" ht="12.75">
      <c r="A2" s="12" t="s">
        <v>6</v>
      </c>
    </row>
    <row r="3" spans="1:1" ht="12.75">
      <c r="A3" s="13"/>
    </row>
    <row r="4" spans="1:1" ht="12.75">
      <c r="A4" s="11" t="str">
        <f>HYPERLINK("#'Cuadro 9.13'!A3", "Cuadro 9.13. Provincia de Mendoza. Población en viviendas particulares nacida en otro país por percepción de jubilación o pensión, según sexo registrado al nacer y grupo de edad. Año 2022")</f>
        <v>Cuadro 9.13. Provincia de Mendoza. Población en viviendas particulares nacida en otro país por percepción de jubilación o pensión, según sexo registrado al nacer y grupo de edad. Año 2022</v>
      </c>
    </row>
    <row r="5" spans="1:1" ht="12.75">
      <c r="A5" s="11" t="str">
        <f>HYPERLINK("#'Cuadro 9.13.1'!A3", "Cuadro 9.13.1. Provincia de Mendoza, departamento Capital. Población en viviendas particulares nacida en otro país por percepción de jubilación o pensión, según sexo registrado al nacer y grupo de edad. Año 2022")</f>
        <v>Cuadro 9.13.1. Provincia de Mendoza, departamento Capital. Población en viviendas particulares nacida en otro país por percepción de jubilación o pensión, según sexo registrado al nacer y grupo de edad. Año 2022</v>
      </c>
    </row>
    <row r="6" spans="1:1" ht="12.75">
      <c r="A6" s="11" t="str">
        <f>HYPERLINK("#'Cuadro 9.13.2'!A3", "Cuadro 9.13.2. Provincia de Mendoza, departamento General Alvear. Población en viviendas particulares nacida en otro país por percepción de jubilación o pensión, según sexo registrado al nacer y grupo de edad. Año 2022")</f>
        <v>Cuadro 9.13.2. Provincia de Mendoza, departamento General Alvear. Población en viviendas particulares nacida en otro país por percepción de jubilación o pensión, según sexo registrado al nacer y grupo de edad. Año 2022</v>
      </c>
    </row>
    <row r="7" spans="1:1" ht="12.75">
      <c r="A7" s="11" t="str">
        <f>HYPERLINK("#'Cuadro 9.13.3'!A3", "Cuadro 9.13.3. Provincia de Mendoza, departamento Godoy Cruz. Población en viviendas particulares nacida en otro país por percepción de jubilación o pensión, según sexo registrado al nacer y grupo de edad. Año 2022")</f>
        <v>Cuadro 9.13.3. Provincia de Mendoza, departamento Godoy Cruz. Población en viviendas particulares nacida en otro país por percepción de jubilación o pensión, según sexo registrado al nacer y grupo de edad. Año 2022</v>
      </c>
    </row>
    <row r="8" spans="1:1" ht="12.75">
      <c r="A8" s="11" t="str">
        <f>HYPERLINK("#'Cuadro 9.13.4'!A3", "Cuadro 9.13.4. Provincia de Mendoza, departamento Guaymallén. Población en viviendas particulares nacida en otro país por percepción de jubilación o pensión, según sexo registrado al nacer y grupo de edad. Año 2022")</f>
        <v>Cuadro 9.13.4. Provincia de Mendoza, departamento Guaymallén. Población en viviendas particulares nacida en otro país por percepción de jubilación o pensión, según sexo registrado al nacer y grupo de edad. Año 2022</v>
      </c>
    </row>
    <row r="9" spans="1:1" ht="12.75">
      <c r="A9" s="11" t="str">
        <f>HYPERLINK("#'Cuadro 9.13.5'!A3", "Cuadro 9.13.5. Provincia de Mendoza, departamento Junín. Población en viviendas particulares nacida en otro país por percepción de jubilación o pensión, según sexo registrado al nacer y grupo de edad. Año 2022")</f>
        <v>Cuadro 9.13.5. Provincia de Mendoza, departamento Junín. Población en viviendas particulares nacida en otro país por percepción de jubilación o pensión, según sexo registrado al nacer y grupo de edad. Año 2022</v>
      </c>
    </row>
    <row r="10" spans="1:1" ht="12.75">
      <c r="A10" s="11" t="str">
        <f>HYPERLINK("#'Cuadro 9.13.6'!A3", "Cuadro 9.13.6. Provincia de Mendoza, departamento La Paz. Población en viviendas particulares nacida en otro país por percepción de jubilación o pensión, según sexo registrado al nacer y grupo de edad. Año 2022")</f>
        <v>Cuadro 9.13.6. Provincia de Mendoza, departamento La Paz. Población en viviendas particulares nacida en otro país por percepción de jubilación o pensión, según sexo registrado al nacer y grupo de edad. Año 2022</v>
      </c>
    </row>
    <row r="11" spans="1:1" ht="12.75">
      <c r="A11" s="11" t="str">
        <f>HYPERLINK("#'Cuadro 9.13.7'!A3", "Cuadro 9.13.7. Provincia de Mendoza, departamento Las Heras. Población en viviendas particulares nacida en otro país por percepción de jubilación o pensión, según sexo registrado al nacer y grupo de edad. Año 2022")</f>
        <v>Cuadro 9.13.7. Provincia de Mendoza, departamento Las Heras. Población en viviendas particulares nacida en otro país por percepción de jubilación o pensión, según sexo registrado al nacer y grupo de edad. Año 2022</v>
      </c>
    </row>
    <row r="12" spans="1:1" ht="12.75">
      <c r="A12" s="11" t="str">
        <f>HYPERLINK("#'Cuadro 9.13.8'!A3", "Cuadro 9.13.8. Provincia de Mendoza, departamento Lavalle. Población en viviendas particulares nacida en otro país por percepción de jubilación o pensión, según sexo registrado al nacer y grupo de edad. Año 2022")</f>
        <v>Cuadro 9.13.8. Provincia de Mendoza, departamento Lavalle. Población en viviendas particulares nacida en otro país por percepción de jubilación o pensión, según sexo registrado al nacer y grupo de edad. Año 2022</v>
      </c>
    </row>
    <row r="13" spans="1:1" ht="12.75">
      <c r="A13" s="11" t="str">
        <f>HYPERLINK("#'Cuadro 9.13.9'!A3", "Cuadro 9.13.9. Provincia de Mendoza, departamento Luján de Cuyo. Población en viviendas particulares nacida en otro país por percepción de jubilación o pensión, según sexo registrado al nacer y grupo de edad. Año 2022")</f>
        <v>Cuadro 9.13.9. Provincia de Mendoza, departamento Luján de Cuyo. Población en viviendas particulares nacida en otro país por percepción de jubilación o pensión, según sexo registrado al nacer y grupo de edad. Año 2022</v>
      </c>
    </row>
    <row r="14" spans="1:1" ht="12.75">
      <c r="A14" s="11" t="str">
        <f>HYPERLINK("#'Cuadro 9.13.10'!A3", "Cuadro 9.13.10. Provincia de Mendoza, departamento Maipú. Población en viviendas particulares nacida en otro país por percepción de jubilación o pensión, según sexo registrado al nacer y grupo de edad. Año 2022")</f>
        <v>Cuadro 9.13.10. Provincia de Mendoza, departamento Maipú. Población en viviendas particulares nacida en otro país por percepción de jubilación o pensión, según sexo registrado al nacer y grupo de edad. Año 2022</v>
      </c>
    </row>
    <row r="15" spans="1:1" ht="12.75">
      <c r="A15" s="11" t="str">
        <f>HYPERLINK("#'Cuadro 9.13.11'!A3", "Cuadro 9.13.11. Provincia de Mendoza, departamento Malargüe. Población en viviendas particulares nacida en otro país por percepción de jubilación o pensión, según sexo registrado al nacer y grupo de edad. Año 2022")</f>
        <v>Cuadro 9.13.11. Provincia de Mendoza, departamento Malargüe. Población en viviendas particulares nacida en otro país por percepción de jubilación o pensión, según sexo registrado al nacer y grupo de edad. Año 2022</v>
      </c>
    </row>
    <row r="16" spans="1:1" ht="12.75">
      <c r="A16" s="11" t="str">
        <f>HYPERLINK("#'Cuadro 9.13.12'!A3", "Cuadro 9.13.12. Provincia de Mendoza, departamento Rivadavia. Población en viviendas particulares nacida en otro país por percepción de jubilación o pensión, según sexo registrado al nacer y grupo de edad. Año 2022")</f>
        <v>Cuadro 9.13.12. Provincia de Mendoza, departamento Rivadavia. Población en viviendas particulares nacida en otro país por percepción de jubilación o pensión, según sexo registrado al nacer y grupo de edad. Año 2022</v>
      </c>
    </row>
    <row r="17" spans="1:1" ht="12.75">
      <c r="A17" s="11" t="str">
        <f>HYPERLINK("#'Cuadro 9.13.13'!A3", "Cuadro 9.13.13. Provincia de Mendoza, departamento San Carlos. Población en viviendas particulares nacida en otro país por percepción de jubilación o pensión, según sexo registrado al nacer y grupo de edad. Año 2022")</f>
        <v>Cuadro 9.13.13. Provincia de Mendoza, departamento San Carlos. Población en viviendas particulares nacida en otro país por percepción de jubilación o pensión, según sexo registrado al nacer y grupo de edad. Año 2022</v>
      </c>
    </row>
    <row r="18" spans="1:1" ht="12.75">
      <c r="A18" s="11" t="str">
        <f>HYPERLINK("#'Cuadro 9.13.14'!A3", "Cuadro 9.13.14. Provincia de Mendoza, departamento San Martín. Población en viviendas particulares nacida en otro país por percepción de jubilación o pensión, según sexo registrado al nacer y grupo de edad. Año 2022")</f>
        <v>Cuadro 9.13.14. Provincia de Mendoza, departamento San Martín. Población en viviendas particulares nacida en otro país por percepción de jubilación o pensión, según sexo registrado al nacer y grupo de edad. Año 2022</v>
      </c>
    </row>
    <row r="19" spans="1:1" ht="12.75">
      <c r="A19" s="11" t="str">
        <f>HYPERLINK("#'Cuadro 9.13.15'!A3", "Cuadro 9.13.15. Provincia de Mendoza, departamento San Rafael. Población en viviendas particulares nacida en otro país por percepción de jubilación o pensión, según sexo registrado al nacer y grupo de edad. Año 2022")</f>
        <v>Cuadro 9.13.15. Provincia de Mendoza, departamento San Rafael. Población en viviendas particulares nacida en otro país por percepción de jubilación o pensión, según sexo registrado al nacer y grupo de edad. Año 2022</v>
      </c>
    </row>
    <row r="20" spans="1:1" ht="12.75">
      <c r="A20" s="11" t="str">
        <f>HYPERLINK("#'Cuadro 9.13.16'!A3", "Cuadro 9.13.16. Provincia de Mendoza, departamento Santa Rosa. Población en viviendas particulares nacida en otro país por percepción de jubilación o pensión, según sexo registrado al nacer y grupo de edad. Año 2022")</f>
        <v>Cuadro 9.13.16. Provincia de Mendoza, departamento Santa Rosa. Población en viviendas particulares nacida en otro país por percepción de jubilación o pensión, según sexo registrado al nacer y grupo de edad. Año 2022</v>
      </c>
    </row>
    <row r="21" spans="1:1" ht="12.75">
      <c r="A21" s="11" t="str">
        <f>HYPERLINK("#'Cuadro 9.13.17'!A3", "Cuadro 9.13.17. Provincia de Mendoza, departamento Tunuyán. Población en viviendas particulares nacida en otro país por percepción de jubilación o pensión, según sexo registrado al nacer y grupo de edad. Año 2022")</f>
        <v>Cuadro 9.13.17. Provincia de Mendoza, departamento Tunuyán. Población en viviendas particulares nacida en otro país por percepción de jubilación o pensión, según sexo registrado al nacer y grupo de edad. Año 2022</v>
      </c>
    </row>
    <row r="22" spans="1:1" ht="12.75">
      <c r="A22" s="11" t="str">
        <f>HYPERLINK("#'Cuadro 9.13.18'!A3", "Cuadro 9.13.18. Provincia de Mendoza, departamento Tupungato. Población en viviendas particulares nacida en otro país por percepción de jubilación o pensión, según sexo registrado al nacer y grupo de edad. Año 2022")</f>
        <v>Cuadro 9.13.18. Provincia de Mendoza, departamento Tupungato. Población en viviendas particulares nacida en otro país por percepción de jubilación o pensión, según sexo registrado al nacer y grupo de edad. Año 2022</v>
      </c>
    </row>
    <row r="23" spans="1:1" ht="12.75">
      <c r="A23" s="13"/>
    </row>
    <row r="24" spans="1:1">
      <c r="A24" s="28" t="s">
        <v>7</v>
      </c>
    </row>
    <row r="25" spans="1:1">
      <c r="A25" s="28" t="s">
        <v>8</v>
      </c>
    </row>
    <row r="26" spans="1:1">
      <c r="A26" s="28" t="s">
        <v>9</v>
      </c>
    </row>
    <row r="27" spans="1:1" ht="12.75">
      <c r="A27" s="13"/>
    </row>
    <row r="28" spans="1:1" ht="12.75">
      <c r="A28" s="13"/>
    </row>
    <row r="29" spans="1:1" ht="12.75">
      <c r="A29" s="13"/>
    </row>
    <row r="30" spans="1:1" ht="12.75">
      <c r="A30" s="13"/>
    </row>
    <row r="31" spans="1:1" ht="12.75">
      <c r="A31" s="13"/>
    </row>
    <row r="32" spans="1:1" ht="12.75">
      <c r="A32" s="13"/>
    </row>
    <row r="33" spans="1:1" ht="12.75">
      <c r="A33" s="13"/>
    </row>
    <row r="34" spans="1:1" ht="12.75">
      <c r="A34" s="13"/>
    </row>
    <row r="35" spans="1:1" ht="12.75">
      <c r="A35" s="13"/>
    </row>
    <row r="36" spans="1:1" ht="12.75">
      <c r="A36" s="13"/>
    </row>
    <row r="37" spans="1:1" ht="12.75">
      <c r="A37" s="13"/>
    </row>
    <row r="38" spans="1:1" ht="12.75">
      <c r="A38" s="13"/>
    </row>
    <row r="39" spans="1:1" ht="12.75">
      <c r="A39" s="13"/>
    </row>
    <row r="40" spans="1:1" ht="12.75">
      <c r="A40" s="13"/>
    </row>
    <row r="41" spans="1:1" ht="12.75">
      <c r="A41" s="13"/>
    </row>
    <row r="42" spans="1:1" ht="12.75">
      <c r="A42" s="13"/>
    </row>
    <row r="43" spans="1:1" ht="12.75">
      <c r="A43" s="13"/>
    </row>
    <row r="44" spans="1:1" ht="12.75">
      <c r="A44" s="13"/>
    </row>
    <row r="45" spans="1:1" ht="12.75">
      <c r="A45" s="13"/>
    </row>
    <row r="46" spans="1:1" ht="12.75">
      <c r="A46" s="13"/>
    </row>
    <row r="47" spans="1:1" ht="12.75">
      <c r="A47" s="13"/>
    </row>
    <row r="48" spans="1:1" ht="12.75">
      <c r="A48" s="13"/>
    </row>
    <row r="49" spans="1:1" ht="12.75">
      <c r="A49" s="13"/>
    </row>
    <row r="50" spans="1:1" ht="12.75">
      <c r="A50" s="13"/>
    </row>
    <row r="51" spans="1:1" ht="12.75">
      <c r="A51" s="13"/>
    </row>
    <row r="52" spans="1:1" ht="12.75">
      <c r="A52" s="13"/>
    </row>
    <row r="53" spans="1:1" ht="12.75">
      <c r="A53" s="13"/>
    </row>
    <row r="54" spans="1:1" ht="12.75">
      <c r="A54" s="13"/>
    </row>
    <row r="55" spans="1:1" ht="12.75">
      <c r="A55" s="13"/>
    </row>
    <row r="56" spans="1:1" ht="12.75">
      <c r="A56" s="13"/>
    </row>
    <row r="57" spans="1:1" ht="12.75">
      <c r="A57" s="13"/>
    </row>
    <row r="58" spans="1:1" ht="12.75">
      <c r="A58" s="13"/>
    </row>
    <row r="59" spans="1:1" ht="12.75">
      <c r="A59" s="13"/>
    </row>
    <row r="60" spans="1:1" ht="12.75">
      <c r="A60" s="13"/>
    </row>
    <row r="61" spans="1:1" ht="12.75">
      <c r="A61" s="13"/>
    </row>
    <row r="62" spans="1:1" ht="12.75">
      <c r="A62" s="13"/>
    </row>
    <row r="63" spans="1:1" ht="12.75">
      <c r="A63" s="13"/>
    </row>
    <row r="64" spans="1:1" ht="12.75">
      <c r="A64" s="13"/>
    </row>
    <row r="65" spans="1:1" ht="12.75">
      <c r="A65" s="13"/>
    </row>
    <row r="66" spans="1:1" ht="12.75">
      <c r="A66" s="13"/>
    </row>
    <row r="67" spans="1:1" ht="12.75">
      <c r="A67" s="13"/>
    </row>
    <row r="68" spans="1:1" ht="12.75">
      <c r="A68" s="13"/>
    </row>
    <row r="69" spans="1:1" ht="12.75">
      <c r="A69" s="13"/>
    </row>
    <row r="70" spans="1:1" ht="12.75">
      <c r="A70" s="13"/>
    </row>
    <row r="71" spans="1:1" ht="12.75">
      <c r="A71" s="13"/>
    </row>
    <row r="72" spans="1:1" ht="12.75">
      <c r="A72" s="13"/>
    </row>
    <row r="73" spans="1:1" ht="12.75">
      <c r="A73" s="13"/>
    </row>
    <row r="74" spans="1:1" ht="12.75">
      <c r="A74" s="13"/>
    </row>
    <row r="75" spans="1:1" ht="12.75">
      <c r="A75" s="13"/>
    </row>
    <row r="76" spans="1:1" ht="12.75">
      <c r="A76" s="13"/>
    </row>
    <row r="77" spans="1:1" ht="12.75">
      <c r="A77" s="13"/>
    </row>
    <row r="78" spans="1:1" ht="12.75">
      <c r="A78" s="13"/>
    </row>
    <row r="79" spans="1:1" ht="12.75">
      <c r="A79" s="13"/>
    </row>
    <row r="80" spans="1:1" ht="12.75">
      <c r="A80" s="13"/>
    </row>
    <row r="81" spans="1:1" ht="12.75">
      <c r="A81" s="13"/>
    </row>
    <row r="82" spans="1:1" ht="12.75">
      <c r="A82" s="13"/>
    </row>
    <row r="83" spans="1:1" ht="12.75">
      <c r="A83" s="13"/>
    </row>
    <row r="84" spans="1:1" ht="12.75">
      <c r="A84" s="13"/>
    </row>
    <row r="85" spans="1:1" ht="12.75">
      <c r="A85" s="13"/>
    </row>
    <row r="86" spans="1:1" ht="12.75">
      <c r="A86" s="13"/>
    </row>
    <row r="87" spans="1:1" ht="12.75">
      <c r="A87" s="13"/>
    </row>
    <row r="88" spans="1:1" ht="12.75">
      <c r="A88" s="13"/>
    </row>
    <row r="89" spans="1:1" ht="12.75">
      <c r="A89" s="13"/>
    </row>
    <row r="90" spans="1:1" ht="12.75">
      <c r="A90" s="13"/>
    </row>
    <row r="91" spans="1:1" ht="12.75">
      <c r="A91" s="13"/>
    </row>
    <row r="92" spans="1:1" ht="12.75">
      <c r="A92" s="13"/>
    </row>
    <row r="93" spans="1:1" ht="12.75">
      <c r="A93" s="13"/>
    </row>
    <row r="94" spans="1:1" ht="12.75">
      <c r="A94" s="13"/>
    </row>
    <row r="95" spans="1:1" ht="12.75">
      <c r="A95" s="13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11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66590</v>
      </c>
      <c r="D6" s="3">
        <v>18245</v>
      </c>
      <c r="E6" s="3">
        <v>10544</v>
      </c>
      <c r="F6" s="3">
        <v>1457</v>
      </c>
      <c r="G6" s="3">
        <v>2526</v>
      </c>
      <c r="H6" s="3">
        <v>3718</v>
      </c>
      <c r="I6" s="3">
        <v>48345</v>
      </c>
    </row>
    <row r="7" spans="1:32" ht="12" customHeight="1">
      <c r="A7" s="24" t="s">
        <v>12</v>
      </c>
      <c r="B7" s="1" t="s">
        <v>23</v>
      </c>
      <c r="C7" s="10">
        <v>942</v>
      </c>
      <c r="D7" s="10">
        <v>60</v>
      </c>
      <c r="E7" s="10" t="s">
        <v>24</v>
      </c>
      <c r="F7" s="10">
        <v>28</v>
      </c>
      <c r="G7" s="10" t="s">
        <v>24</v>
      </c>
      <c r="H7" s="10">
        <v>32</v>
      </c>
      <c r="I7" s="10">
        <v>882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1682</v>
      </c>
      <c r="D8" s="10">
        <v>98</v>
      </c>
      <c r="E8" s="10" t="s">
        <v>24</v>
      </c>
      <c r="F8" s="10">
        <v>42</v>
      </c>
      <c r="G8" s="10" t="s">
        <v>24</v>
      </c>
      <c r="H8" s="10">
        <v>56</v>
      </c>
      <c r="I8" s="10">
        <v>1584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2442</v>
      </c>
      <c r="D9" s="10">
        <v>138</v>
      </c>
      <c r="E9" s="10" t="s">
        <v>24</v>
      </c>
      <c r="F9" s="10">
        <v>55</v>
      </c>
      <c r="G9" s="10" t="s">
        <v>24</v>
      </c>
      <c r="H9" s="10">
        <v>83</v>
      </c>
      <c r="I9" s="10">
        <v>2304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3872</v>
      </c>
      <c r="D10" s="10">
        <v>193</v>
      </c>
      <c r="E10" s="10">
        <v>15</v>
      </c>
      <c r="F10" s="10">
        <v>63</v>
      </c>
      <c r="G10" s="10">
        <v>14</v>
      </c>
      <c r="H10" s="10">
        <v>101</v>
      </c>
      <c r="I10" s="10">
        <v>3679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3419</v>
      </c>
      <c r="D11" s="10">
        <v>215</v>
      </c>
      <c r="E11" s="10">
        <v>46</v>
      </c>
      <c r="F11" s="10">
        <v>59</v>
      </c>
      <c r="G11" s="10">
        <v>35</v>
      </c>
      <c r="H11" s="10">
        <v>75</v>
      </c>
      <c r="I11" s="10">
        <v>3204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4122</v>
      </c>
      <c r="D12" s="10">
        <v>301</v>
      </c>
      <c r="E12" s="10">
        <v>57</v>
      </c>
      <c r="F12" s="10">
        <v>79</v>
      </c>
      <c r="G12" s="10">
        <v>45</v>
      </c>
      <c r="H12" s="10">
        <v>120</v>
      </c>
      <c r="I12" s="10">
        <v>3821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4951</v>
      </c>
      <c r="D13" s="10">
        <v>325</v>
      </c>
      <c r="E13" s="10">
        <v>57</v>
      </c>
      <c r="F13" s="10">
        <v>71</v>
      </c>
      <c r="G13" s="10">
        <v>45</v>
      </c>
      <c r="H13" s="10">
        <v>152</v>
      </c>
      <c r="I13" s="10">
        <v>4626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5086</v>
      </c>
      <c r="D14" s="10">
        <v>337</v>
      </c>
      <c r="E14" s="10">
        <v>55</v>
      </c>
      <c r="F14" s="10">
        <v>74</v>
      </c>
      <c r="G14" s="10">
        <v>44</v>
      </c>
      <c r="H14" s="10">
        <v>164</v>
      </c>
      <c r="I14" s="10">
        <v>4749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5274</v>
      </c>
      <c r="D15" s="10">
        <v>371</v>
      </c>
      <c r="E15" s="10">
        <v>64</v>
      </c>
      <c r="F15" s="10">
        <v>67</v>
      </c>
      <c r="G15" s="10">
        <v>52</v>
      </c>
      <c r="H15" s="10">
        <v>188</v>
      </c>
      <c r="I15" s="10">
        <v>4903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5210</v>
      </c>
      <c r="D16" s="10">
        <v>454</v>
      </c>
      <c r="E16" s="10">
        <v>71</v>
      </c>
      <c r="F16" s="10">
        <v>111</v>
      </c>
      <c r="G16" s="10">
        <v>40</v>
      </c>
      <c r="H16" s="10">
        <v>232</v>
      </c>
      <c r="I16" s="10">
        <v>4756</v>
      </c>
      <c r="J16" t="s">
        <v>12</v>
      </c>
      <c r="K16" t="s">
        <v>12</v>
      </c>
    </row>
    <row r="17" spans="1:11" ht="12" customHeight="1">
      <c r="A17" s="24" t="s">
        <v>12</v>
      </c>
      <c r="B17" s="1" t="s">
        <v>34</v>
      </c>
      <c r="C17" s="10">
        <v>5335</v>
      </c>
      <c r="D17" s="10">
        <v>560</v>
      </c>
      <c r="E17" s="10">
        <v>100</v>
      </c>
      <c r="F17" s="10">
        <v>94</v>
      </c>
      <c r="G17" s="10">
        <v>31</v>
      </c>
      <c r="H17" s="10">
        <v>335</v>
      </c>
      <c r="I17" s="10">
        <v>4775</v>
      </c>
      <c r="J17" t="s">
        <v>12</v>
      </c>
      <c r="K17" t="s">
        <v>12</v>
      </c>
    </row>
    <row r="18" spans="1:11" ht="12" customHeight="1">
      <c r="A18" s="24" t="s">
        <v>12</v>
      </c>
      <c r="B18" s="1" t="s">
        <v>35</v>
      </c>
      <c r="C18" s="10">
        <v>4856</v>
      </c>
      <c r="D18" s="10">
        <v>750</v>
      </c>
      <c r="E18" s="10">
        <v>189</v>
      </c>
      <c r="F18" s="10">
        <v>138</v>
      </c>
      <c r="G18" s="10">
        <v>36</v>
      </c>
      <c r="H18" s="10">
        <v>387</v>
      </c>
      <c r="I18" s="10">
        <v>4106</v>
      </c>
      <c r="J18" t="s">
        <v>12</v>
      </c>
      <c r="K18" t="s">
        <v>12</v>
      </c>
    </row>
    <row r="19" spans="1:11" ht="12" customHeight="1">
      <c r="A19" s="24" t="s">
        <v>12</v>
      </c>
      <c r="B19" s="1" t="s">
        <v>36</v>
      </c>
      <c r="C19" s="10">
        <v>4183</v>
      </c>
      <c r="D19" s="10">
        <v>1362</v>
      </c>
      <c r="E19" s="10">
        <v>750</v>
      </c>
      <c r="F19" s="10">
        <v>135</v>
      </c>
      <c r="G19" s="10">
        <v>59</v>
      </c>
      <c r="H19" s="10">
        <v>418</v>
      </c>
      <c r="I19" s="10">
        <v>2821</v>
      </c>
      <c r="J19" t="s">
        <v>12</v>
      </c>
      <c r="K19" t="s">
        <v>12</v>
      </c>
    </row>
    <row r="20" spans="1:11" ht="12" customHeight="1">
      <c r="A20" s="24" t="s">
        <v>12</v>
      </c>
      <c r="B20" s="1" t="s">
        <v>37</v>
      </c>
      <c r="C20" s="10">
        <v>4008</v>
      </c>
      <c r="D20" s="10">
        <v>2779</v>
      </c>
      <c r="E20" s="10">
        <v>1790</v>
      </c>
      <c r="F20" s="10">
        <v>142</v>
      </c>
      <c r="G20" s="10">
        <v>172</v>
      </c>
      <c r="H20" s="10">
        <v>675</v>
      </c>
      <c r="I20" s="10">
        <v>1229</v>
      </c>
      <c r="J20" t="s">
        <v>12</v>
      </c>
      <c r="K20" t="s">
        <v>12</v>
      </c>
    </row>
    <row r="21" spans="1:11" ht="12" customHeight="1">
      <c r="A21" s="24" t="s">
        <v>12</v>
      </c>
      <c r="B21" s="1" t="s">
        <v>38</v>
      </c>
      <c r="C21" s="10">
        <v>4068</v>
      </c>
      <c r="D21" s="10">
        <v>3671</v>
      </c>
      <c r="E21" s="10">
        <v>2787</v>
      </c>
      <c r="F21" s="10">
        <v>115</v>
      </c>
      <c r="G21" s="10">
        <v>368</v>
      </c>
      <c r="H21" s="10">
        <v>401</v>
      </c>
      <c r="I21" s="10">
        <v>397</v>
      </c>
      <c r="J21" t="s">
        <v>12</v>
      </c>
      <c r="K21" t="s">
        <v>12</v>
      </c>
    </row>
    <row r="22" spans="1:11" ht="12" customHeight="1">
      <c r="A22" s="24" t="s">
        <v>12</v>
      </c>
      <c r="B22" s="1" t="s">
        <v>39</v>
      </c>
      <c r="C22" s="10">
        <v>3421</v>
      </c>
      <c r="D22" s="10">
        <v>3184</v>
      </c>
      <c r="E22" s="10">
        <v>2382</v>
      </c>
      <c r="F22" s="10">
        <v>86</v>
      </c>
      <c r="G22" s="10">
        <v>565</v>
      </c>
      <c r="H22" s="10">
        <v>151</v>
      </c>
      <c r="I22" s="10">
        <v>237</v>
      </c>
      <c r="J22" t="s">
        <v>12</v>
      </c>
      <c r="K22" t="s">
        <v>12</v>
      </c>
    </row>
    <row r="23" spans="1:11" ht="12" customHeight="1">
      <c r="A23" s="24" t="s">
        <v>12</v>
      </c>
      <c r="B23" s="1" t="s">
        <v>40</v>
      </c>
      <c r="C23" s="10">
        <v>1989</v>
      </c>
      <c r="D23" s="10">
        <v>1863</v>
      </c>
      <c r="E23" s="10">
        <v>1280</v>
      </c>
      <c r="F23" s="10">
        <v>44</v>
      </c>
      <c r="G23" s="10">
        <v>456</v>
      </c>
      <c r="H23" s="10">
        <v>83</v>
      </c>
      <c r="I23" s="10">
        <v>126</v>
      </c>
      <c r="J23" t="s">
        <v>12</v>
      </c>
      <c r="K23" t="s">
        <v>12</v>
      </c>
    </row>
    <row r="24" spans="1:11" ht="12" customHeight="1">
      <c r="A24" s="24" t="s">
        <v>12</v>
      </c>
      <c r="B24" s="1" t="s">
        <v>41</v>
      </c>
      <c r="C24" s="10">
        <v>1093</v>
      </c>
      <c r="D24" s="10">
        <v>1027</v>
      </c>
      <c r="E24" s="10">
        <v>599</v>
      </c>
      <c r="F24" s="10">
        <v>19</v>
      </c>
      <c r="G24" s="10">
        <v>364</v>
      </c>
      <c r="H24" s="10">
        <v>45</v>
      </c>
      <c r="I24" s="10">
        <v>66</v>
      </c>
      <c r="J24" t="s">
        <v>12</v>
      </c>
      <c r="K24" t="s">
        <v>12</v>
      </c>
    </row>
    <row r="25" spans="1:11" ht="12" customHeight="1">
      <c r="A25" s="24" t="s">
        <v>12</v>
      </c>
      <c r="B25" s="1" t="s">
        <v>42</v>
      </c>
      <c r="C25" s="10">
        <v>619</v>
      </c>
      <c r="D25" s="10">
        <v>540</v>
      </c>
      <c r="E25" s="10">
        <v>296</v>
      </c>
      <c r="F25" s="10">
        <v>33</v>
      </c>
      <c r="G25" s="10">
        <v>195</v>
      </c>
      <c r="H25" s="10">
        <v>16</v>
      </c>
      <c r="I25" s="10">
        <v>79</v>
      </c>
      <c r="J25" t="s">
        <v>12</v>
      </c>
      <c r="K25" t="s">
        <v>12</v>
      </c>
    </row>
    <row r="26" spans="1:11" ht="12" customHeight="1">
      <c r="A26" s="24" t="s">
        <v>12</v>
      </c>
      <c r="B26" s="1" t="s">
        <v>43</v>
      </c>
      <c r="C26" s="10">
        <v>18</v>
      </c>
      <c r="D26" s="10">
        <v>17</v>
      </c>
      <c r="E26" s="10">
        <v>6</v>
      </c>
      <c r="F26" s="10">
        <v>2</v>
      </c>
      <c r="G26" s="10">
        <v>5</v>
      </c>
      <c r="H26" s="10">
        <v>4</v>
      </c>
      <c r="I26" s="10">
        <v>1</v>
      </c>
      <c r="J26" t="s">
        <v>12</v>
      </c>
      <c r="K26" t="s">
        <v>12</v>
      </c>
    </row>
    <row r="27" spans="1:11" ht="12" customHeight="1">
      <c r="A27" s="23" t="s">
        <v>44</v>
      </c>
      <c r="B27" s="4" t="s">
        <v>12</v>
      </c>
      <c r="C27" s="3">
        <v>36024</v>
      </c>
      <c r="D27" s="3">
        <v>11060</v>
      </c>
      <c r="E27" s="3">
        <v>5694</v>
      </c>
      <c r="F27" s="3">
        <v>1015</v>
      </c>
      <c r="G27" s="3">
        <v>1968</v>
      </c>
      <c r="H27" s="3">
        <v>2383</v>
      </c>
      <c r="I27" s="3">
        <v>24964</v>
      </c>
    </row>
    <row r="28" spans="1:11" ht="12" customHeight="1">
      <c r="A28" s="24" t="s">
        <v>12</v>
      </c>
      <c r="B28" s="1" t="s">
        <v>23</v>
      </c>
      <c r="C28" s="10">
        <v>453</v>
      </c>
      <c r="D28" s="10">
        <v>29</v>
      </c>
      <c r="E28" s="10" t="s">
        <v>24</v>
      </c>
      <c r="F28" s="10">
        <v>11</v>
      </c>
      <c r="G28" s="10" t="s">
        <v>24</v>
      </c>
      <c r="H28" s="10">
        <v>18</v>
      </c>
      <c r="I28" s="10">
        <v>424</v>
      </c>
      <c r="J28" t="s">
        <v>12</v>
      </c>
      <c r="K28" t="s">
        <v>12</v>
      </c>
    </row>
    <row r="29" spans="1:11" ht="12" customHeight="1">
      <c r="A29" s="24" t="s">
        <v>12</v>
      </c>
      <c r="B29" s="1" t="s">
        <v>25</v>
      </c>
      <c r="C29" s="10">
        <v>827</v>
      </c>
      <c r="D29" s="10">
        <v>53</v>
      </c>
      <c r="E29" s="10" t="s">
        <v>24</v>
      </c>
      <c r="F29" s="10">
        <v>22</v>
      </c>
      <c r="G29" s="10" t="s">
        <v>24</v>
      </c>
      <c r="H29" s="10">
        <v>31</v>
      </c>
      <c r="I29" s="10">
        <v>774</v>
      </c>
      <c r="J29" t="s">
        <v>12</v>
      </c>
      <c r="K29" t="s">
        <v>12</v>
      </c>
    </row>
    <row r="30" spans="1:11" ht="12" customHeight="1">
      <c r="A30" s="24" t="s">
        <v>12</v>
      </c>
      <c r="B30" s="1" t="s">
        <v>26</v>
      </c>
      <c r="C30" s="10">
        <v>1201</v>
      </c>
      <c r="D30" s="10">
        <v>60</v>
      </c>
      <c r="E30" s="10" t="s">
        <v>24</v>
      </c>
      <c r="F30" s="10">
        <v>22</v>
      </c>
      <c r="G30" s="10" t="s">
        <v>24</v>
      </c>
      <c r="H30" s="10">
        <v>38</v>
      </c>
      <c r="I30" s="10">
        <v>1141</v>
      </c>
      <c r="J30" t="s">
        <v>12</v>
      </c>
      <c r="K30" t="s">
        <v>12</v>
      </c>
    </row>
    <row r="31" spans="1:11" ht="12" customHeight="1">
      <c r="A31" s="24" t="s">
        <v>12</v>
      </c>
      <c r="B31" s="1" t="s">
        <v>27</v>
      </c>
      <c r="C31" s="10">
        <v>1932</v>
      </c>
      <c r="D31" s="10">
        <v>84</v>
      </c>
      <c r="E31" s="10">
        <v>9</v>
      </c>
      <c r="F31" s="10">
        <v>27</v>
      </c>
      <c r="G31" s="10">
        <v>7</v>
      </c>
      <c r="H31" s="10">
        <v>41</v>
      </c>
      <c r="I31" s="10">
        <v>1848</v>
      </c>
      <c r="J31" t="s">
        <v>12</v>
      </c>
      <c r="K31" t="s">
        <v>12</v>
      </c>
    </row>
    <row r="32" spans="1:11" ht="12" customHeight="1">
      <c r="A32" s="24" t="s">
        <v>12</v>
      </c>
      <c r="B32" s="1" t="s">
        <v>28</v>
      </c>
      <c r="C32" s="10">
        <v>1751</v>
      </c>
      <c r="D32" s="10">
        <v>128</v>
      </c>
      <c r="E32" s="10">
        <v>25</v>
      </c>
      <c r="F32" s="10">
        <v>34</v>
      </c>
      <c r="G32" s="10">
        <v>22</v>
      </c>
      <c r="H32" s="10">
        <v>47</v>
      </c>
      <c r="I32" s="10">
        <v>1623</v>
      </c>
      <c r="J32" t="s">
        <v>12</v>
      </c>
      <c r="K32" t="s">
        <v>12</v>
      </c>
    </row>
    <row r="33" spans="1:11" ht="12" customHeight="1">
      <c r="A33" s="24" t="s">
        <v>12</v>
      </c>
      <c r="B33" s="1" t="s">
        <v>29</v>
      </c>
      <c r="C33" s="10">
        <v>2123</v>
      </c>
      <c r="D33" s="10">
        <v>172</v>
      </c>
      <c r="E33" s="10">
        <v>33</v>
      </c>
      <c r="F33" s="10">
        <v>45</v>
      </c>
      <c r="G33" s="10">
        <v>21</v>
      </c>
      <c r="H33" s="10">
        <v>73</v>
      </c>
      <c r="I33" s="10">
        <v>1951</v>
      </c>
      <c r="J33" t="s">
        <v>12</v>
      </c>
      <c r="K33" t="s">
        <v>12</v>
      </c>
    </row>
    <row r="34" spans="1:11" ht="12" customHeight="1">
      <c r="A34" s="24" t="s">
        <v>12</v>
      </c>
      <c r="B34" s="1" t="s">
        <v>30</v>
      </c>
      <c r="C34" s="10">
        <v>2559</v>
      </c>
      <c r="D34" s="10">
        <v>213</v>
      </c>
      <c r="E34" s="10">
        <v>39</v>
      </c>
      <c r="F34" s="10">
        <v>40</v>
      </c>
      <c r="G34" s="10">
        <v>32</v>
      </c>
      <c r="H34" s="10">
        <v>102</v>
      </c>
      <c r="I34" s="10">
        <v>2346</v>
      </c>
      <c r="J34" t="s">
        <v>12</v>
      </c>
      <c r="K34" t="s">
        <v>12</v>
      </c>
    </row>
    <row r="35" spans="1:11" ht="12" customHeight="1">
      <c r="A35" s="24" t="s">
        <v>12</v>
      </c>
      <c r="B35" s="1" t="s">
        <v>31</v>
      </c>
      <c r="C35" s="10">
        <v>2617</v>
      </c>
      <c r="D35" s="10">
        <v>205</v>
      </c>
      <c r="E35" s="10">
        <v>32</v>
      </c>
      <c r="F35" s="10">
        <v>46</v>
      </c>
      <c r="G35" s="10">
        <v>26</v>
      </c>
      <c r="H35" s="10">
        <v>101</v>
      </c>
      <c r="I35" s="10">
        <v>2412</v>
      </c>
      <c r="J35" t="s">
        <v>12</v>
      </c>
      <c r="K35" t="s">
        <v>12</v>
      </c>
    </row>
    <row r="36" spans="1:11" ht="12" customHeight="1">
      <c r="A36" s="24" t="s">
        <v>12</v>
      </c>
      <c r="B36" s="1" t="s">
        <v>32</v>
      </c>
      <c r="C36" s="10">
        <v>2838</v>
      </c>
      <c r="D36" s="10">
        <v>237</v>
      </c>
      <c r="E36" s="10">
        <v>34</v>
      </c>
      <c r="F36" s="10">
        <v>45</v>
      </c>
      <c r="G36" s="10">
        <v>27</v>
      </c>
      <c r="H36" s="10">
        <v>131</v>
      </c>
      <c r="I36" s="10">
        <v>2601</v>
      </c>
      <c r="J36" t="s">
        <v>12</v>
      </c>
      <c r="K36" t="s">
        <v>12</v>
      </c>
    </row>
    <row r="37" spans="1:11" ht="12" customHeight="1">
      <c r="A37" s="24" t="s">
        <v>12</v>
      </c>
      <c r="B37" s="1" t="s">
        <v>33</v>
      </c>
      <c r="C37" s="10">
        <v>2857</v>
      </c>
      <c r="D37" s="10">
        <v>293</v>
      </c>
      <c r="E37" s="10">
        <v>39</v>
      </c>
      <c r="F37" s="10">
        <v>71</v>
      </c>
      <c r="G37" s="10">
        <v>26</v>
      </c>
      <c r="H37" s="10">
        <v>157</v>
      </c>
      <c r="I37" s="10">
        <v>2564</v>
      </c>
      <c r="J37" t="s">
        <v>12</v>
      </c>
      <c r="K37" t="s">
        <v>12</v>
      </c>
    </row>
    <row r="38" spans="1:11" ht="12" customHeight="1">
      <c r="A38" s="24" t="s">
        <v>12</v>
      </c>
      <c r="B38" s="1" t="s">
        <v>34</v>
      </c>
      <c r="C38" s="10">
        <v>3002</v>
      </c>
      <c r="D38" s="10">
        <v>386</v>
      </c>
      <c r="E38" s="10">
        <v>46</v>
      </c>
      <c r="F38" s="10">
        <v>69</v>
      </c>
      <c r="G38" s="10">
        <v>18</v>
      </c>
      <c r="H38" s="10">
        <v>253</v>
      </c>
      <c r="I38" s="10">
        <v>2616</v>
      </c>
      <c r="J38" t="s">
        <v>12</v>
      </c>
      <c r="K38" t="s">
        <v>12</v>
      </c>
    </row>
    <row r="39" spans="1:11" ht="12" customHeight="1">
      <c r="A39" s="24" t="s">
        <v>12</v>
      </c>
      <c r="B39" s="1" t="s">
        <v>35</v>
      </c>
      <c r="C39" s="10">
        <v>2758</v>
      </c>
      <c r="D39" s="10">
        <v>542</v>
      </c>
      <c r="E39" s="10">
        <v>110</v>
      </c>
      <c r="F39" s="10">
        <v>110</v>
      </c>
      <c r="G39" s="10">
        <v>23</v>
      </c>
      <c r="H39" s="10">
        <v>299</v>
      </c>
      <c r="I39" s="10">
        <v>2216</v>
      </c>
      <c r="J39" t="s">
        <v>12</v>
      </c>
      <c r="K39" t="s">
        <v>12</v>
      </c>
    </row>
    <row r="40" spans="1:11" ht="12" customHeight="1">
      <c r="A40" s="24" t="s">
        <v>12</v>
      </c>
      <c r="B40" s="1" t="s">
        <v>36</v>
      </c>
      <c r="C40" s="10">
        <v>2414</v>
      </c>
      <c r="D40" s="10">
        <v>1061</v>
      </c>
      <c r="E40" s="10">
        <v>595</v>
      </c>
      <c r="F40" s="10">
        <v>110</v>
      </c>
      <c r="G40" s="10">
        <v>44</v>
      </c>
      <c r="H40" s="10">
        <v>312</v>
      </c>
      <c r="I40" s="10">
        <v>1353</v>
      </c>
      <c r="J40" t="s">
        <v>12</v>
      </c>
      <c r="K40" t="s">
        <v>12</v>
      </c>
    </row>
    <row r="41" spans="1:11" ht="12" customHeight="1">
      <c r="A41" s="24" t="s">
        <v>12</v>
      </c>
      <c r="B41" s="1" t="s">
        <v>37</v>
      </c>
      <c r="C41" s="10">
        <v>2352</v>
      </c>
      <c r="D41" s="10">
        <v>1770</v>
      </c>
      <c r="E41" s="10">
        <v>1149</v>
      </c>
      <c r="F41" s="10">
        <v>109</v>
      </c>
      <c r="G41" s="10">
        <v>159</v>
      </c>
      <c r="H41" s="10">
        <v>353</v>
      </c>
      <c r="I41" s="10">
        <v>582</v>
      </c>
      <c r="J41" t="s">
        <v>12</v>
      </c>
      <c r="K41" t="s">
        <v>12</v>
      </c>
    </row>
    <row r="42" spans="1:11" ht="12" customHeight="1">
      <c r="A42" s="24" t="s">
        <v>12</v>
      </c>
      <c r="B42" s="1" t="s">
        <v>38</v>
      </c>
      <c r="C42" s="10">
        <v>2254</v>
      </c>
      <c r="D42" s="10">
        <v>2052</v>
      </c>
      <c r="E42" s="10">
        <v>1439</v>
      </c>
      <c r="F42" s="10">
        <v>97</v>
      </c>
      <c r="G42" s="10">
        <v>291</v>
      </c>
      <c r="H42" s="10">
        <v>225</v>
      </c>
      <c r="I42" s="10">
        <v>202</v>
      </c>
      <c r="J42" t="s">
        <v>12</v>
      </c>
      <c r="K42" t="s">
        <v>12</v>
      </c>
    </row>
    <row r="43" spans="1:11" ht="12" customHeight="1">
      <c r="A43" s="24" t="s">
        <v>12</v>
      </c>
      <c r="B43" s="1" t="s">
        <v>39</v>
      </c>
      <c r="C43" s="10">
        <v>1912</v>
      </c>
      <c r="D43" s="10">
        <v>1771</v>
      </c>
      <c r="E43" s="10">
        <v>1136</v>
      </c>
      <c r="F43" s="10">
        <v>72</v>
      </c>
      <c r="G43" s="10">
        <v>461</v>
      </c>
      <c r="H43" s="10">
        <v>102</v>
      </c>
      <c r="I43" s="10">
        <v>141</v>
      </c>
      <c r="J43" t="s">
        <v>12</v>
      </c>
      <c r="K43" t="s">
        <v>12</v>
      </c>
    </row>
    <row r="44" spans="1:11" ht="12" customHeight="1">
      <c r="A44" s="24" t="s">
        <v>12</v>
      </c>
      <c r="B44" s="1" t="s">
        <v>40</v>
      </c>
      <c r="C44" s="10">
        <v>1112</v>
      </c>
      <c r="D44" s="10">
        <v>1040</v>
      </c>
      <c r="E44" s="10">
        <v>583</v>
      </c>
      <c r="F44" s="10">
        <v>38</v>
      </c>
      <c r="G44" s="10">
        <v>365</v>
      </c>
      <c r="H44" s="10">
        <v>54</v>
      </c>
      <c r="I44" s="10">
        <v>72</v>
      </c>
      <c r="J44" t="s">
        <v>12</v>
      </c>
      <c r="K44" t="s">
        <v>12</v>
      </c>
    </row>
    <row r="45" spans="1:11" ht="12" customHeight="1">
      <c r="A45" s="24" t="s">
        <v>12</v>
      </c>
      <c r="B45" s="1" t="s">
        <v>41</v>
      </c>
      <c r="C45" s="10">
        <v>650</v>
      </c>
      <c r="D45" s="10">
        <v>603</v>
      </c>
      <c r="E45" s="10">
        <v>271</v>
      </c>
      <c r="F45" s="10">
        <v>15</v>
      </c>
      <c r="G45" s="10">
        <v>287</v>
      </c>
      <c r="H45" s="10">
        <v>30</v>
      </c>
      <c r="I45" s="10">
        <v>47</v>
      </c>
      <c r="J45" t="s">
        <v>12</v>
      </c>
      <c r="K45" t="s">
        <v>12</v>
      </c>
    </row>
    <row r="46" spans="1:11" ht="12" customHeight="1">
      <c r="A46" s="24" t="s">
        <v>12</v>
      </c>
      <c r="B46" s="1" t="s">
        <v>42</v>
      </c>
      <c r="C46" s="10">
        <v>396</v>
      </c>
      <c r="D46" s="10">
        <v>346</v>
      </c>
      <c r="E46" s="10">
        <v>149</v>
      </c>
      <c r="F46" s="10">
        <v>30</v>
      </c>
      <c r="G46" s="10">
        <v>154</v>
      </c>
      <c r="H46" s="10">
        <v>13</v>
      </c>
      <c r="I46" s="10">
        <v>50</v>
      </c>
      <c r="J46" t="s">
        <v>12</v>
      </c>
      <c r="K46" t="s">
        <v>12</v>
      </c>
    </row>
    <row r="47" spans="1:11" ht="12" customHeight="1">
      <c r="A47" s="24" t="s">
        <v>12</v>
      </c>
      <c r="B47" s="1" t="s">
        <v>43</v>
      </c>
      <c r="C47" s="10">
        <v>16</v>
      </c>
      <c r="D47" s="10">
        <v>15</v>
      </c>
      <c r="E47" s="10">
        <v>5</v>
      </c>
      <c r="F47" s="10">
        <v>2</v>
      </c>
      <c r="G47" s="10">
        <v>5</v>
      </c>
      <c r="H47" s="10">
        <v>3</v>
      </c>
      <c r="I47" s="10">
        <v>1</v>
      </c>
      <c r="J47" t="s">
        <v>12</v>
      </c>
      <c r="K47" t="s">
        <v>12</v>
      </c>
    </row>
    <row r="48" spans="1:11" ht="12" customHeight="1">
      <c r="A48" s="23" t="s">
        <v>45</v>
      </c>
      <c r="B48" s="4" t="s">
        <v>12</v>
      </c>
      <c r="C48" s="3">
        <v>30566</v>
      </c>
      <c r="D48" s="3">
        <v>7185</v>
      </c>
      <c r="E48" s="3">
        <v>4850</v>
      </c>
      <c r="F48" s="3">
        <v>442</v>
      </c>
      <c r="G48" s="3">
        <v>558</v>
      </c>
      <c r="H48" s="3">
        <v>1335</v>
      </c>
      <c r="I48" s="3">
        <v>23381</v>
      </c>
    </row>
    <row r="49" spans="1:11" ht="12" customHeight="1">
      <c r="A49" s="24" t="s">
        <v>12</v>
      </c>
      <c r="B49" s="1" t="s">
        <v>23</v>
      </c>
      <c r="C49" s="10">
        <v>489</v>
      </c>
      <c r="D49" s="10">
        <v>31</v>
      </c>
      <c r="E49" s="10" t="s">
        <v>24</v>
      </c>
      <c r="F49" s="10">
        <v>17</v>
      </c>
      <c r="G49" s="10" t="s">
        <v>24</v>
      </c>
      <c r="H49" s="10">
        <v>14</v>
      </c>
      <c r="I49" s="10">
        <v>458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855</v>
      </c>
      <c r="D50" s="10">
        <v>45</v>
      </c>
      <c r="E50" s="10" t="s">
        <v>24</v>
      </c>
      <c r="F50" s="10">
        <v>20</v>
      </c>
      <c r="G50" s="10" t="s">
        <v>24</v>
      </c>
      <c r="H50" s="10">
        <v>25</v>
      </c>
      <c r="I50" s="10">
        <v>810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1241</v>
      </c>
      <c r="D51" s="10">
        <v>78</v>
      </c>
      <c r="E51" s="10" t="s">
        <v>24</v>
      </c>
      <c r="F51" s="10">
        <v>33</v>
      </c>
      <c r="G51" s="10" t="s">
        <v>24</v>
      </c>
      <c r="H51" s="10">
        <v>45</v>
      </c>
      <c r="I51" s="10">
        <v>1163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1940</v>
      </c>
      <c r="D52" s="10">
        <v>109</v>
      </c>
      <c r="E52" s="10">
        <v>6</v>
      </c>
      <c r="F52" s="10">
        <v>36</v>
      </c>
      <c r="G52" s="10">
        <v>7</v>
      </c>
      <c r="H52" s="10">
        <v>60</v>
      </c>
      <c r="I52" s="10">
        <v>1831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1668</v>
      </c>
      <c r="D53" s="10">
        <v>87</v>
      </c>
      <c r="E53" s="10">
        <v>21</v>
      </c>
      <c r="F53" s="10">
        <v>25</v>
      </c>
      <c r="G53" s="10">
        <v>13</v>
      </c>
      <c r="H53" s="10">
        <v>28</v>
      </c>
      <c r="I53" s="10">
        <v>1581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1999</v>
      </c>
      <c r="D54" s="10">
        <v>129</v>
      </c>
      <c r="E54" s="10">
        <v>24</v>
      </c>
      <c r="F54" s="10">
        <v>34</v>
      </c>
      <c r="G54" s="10">
        <v>24</v>
      </c>
      <c r="H54" s="10">
        <v>47</v>
      </c>
      <c r="I54" s="10">
        <v>1870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2392</v>
      </c>
      <c r="D55" s="10">
        <v>112</v>
      </c>
      <c r="E55" s="10">
        <v>18</v>
      </c>
      <c r="F55" s="10">
        <v>31</v>
      </c>
      <c r="G55" s="10">
        <v>13</v>
      </c>
      <c r="H55" s="10">
        <v>50</v>
      </c>
      <c r="I55" s="10">
        <v>2280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2469</v>
      </c>
      <c r="D56" s="10">
        <v>132</v>
      </c>
      <c r="E56" s="10">
        <v>23</v>
      </c>
      <c r="F56" s="10">
        <v>28</v>
      </c>
      <c r="G56" s="10">
        <v>18</v>
      </c>
      <c r="H56" s="10">
        <v>63</v>
      </c>
      <c r="I56" s="10">
        <v>2337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2436</v>
      </c>
      <c r="D57" s="10">
        <v>134</v>
      </c>
      <c r="E57" s="10">
        <v>30</v>
      </c>
      <c r="F57" s="10">
        <v>22</v>
      </c>
      <c r="G57" s="10">
        <v>25</v>
      </c>
      <c r="H57" s="10">
        <v>57</v>
      </c>
      <c r="I57" s="10">
        <v>2302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2353</v>
      </c>
      <c r="D58" s="10">
        <v>161</v>
      </c>
      <c r="E58" s="10">
        <v>32</v>
      </c>
      <c r="F58" s="10">
        <v>40</v>
      </c>
      <c r="G58" s="10">
        <v>14</v>
      </c>
      <c r="H58" s="10">
        <v>75</v>
      </c>
      <c r="I58" s="10">
        <v>2192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2333</v>
      </c>
      <c r="D59" s="10">
        <v>174</v>
      </c>
      <c r="E59" s="10">
        <v>54</v>
      </c>
      <c r="F59" s="10">
        <v>25</v>
      </c>
      <c r="G59" s="10">
        <v>13</v>
      </c>
      <c r="H59" s="10">
        <v>82</v>
      </c>
      <c r="I59" s="10">
        <v>2159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2098</v>
      </c>
      <c r="D60" s="10">
        <v>208</v>
      </c>
      <c r="E60" s="10">
        <v>79</v>
      </c>
      <c r="F60" s="10">
        <v>28</v>
      </c>
      <c r="G60" s="10">
        <v>13</v>
      </c>
      <c r="H60" s="10">
        <v>88</v>
      </c>
      <c r="I60" s="10">
        <v>1890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1769</v>
      </c>
      <c r="D61" s="10">
        <v>301</v>
      </c>
      <c r="E61" s="10">
        <v>155</v>
      </c>
      <c r="F61" s="10">
        <v>25</v>
      </c>
      <c r="G61" s="10">
        <v>15</v>
      </c>
      <c r="H61" s="10">
        <v>106</v>
      </c>
      <c r="I61" s="10">
        <v>1468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1656</v>
      </c>
      <c r="D62" s="10">
        <v>1009</v>
      </c>
      <c r="E62" s="10">
        <v>641</v>
      </c>
      <c r="F62" s="10">
        <v>33</v>
      </c>
      <c r="G62" s="10">
        <v>13</v>
      </c>
      <c r="H62" s="10">
        <v>322</v>
      </c>
      <c r="I62" s="10">
        <v>647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1814</v>
      </c>
      <c r="D63" s="10">
        <v>1619</v>
      </c>
      <c r="E63" s="10">
        <v>1348</v>
      </c>
      <c r="F63" s="10">
        <v>18</v>
      </c>
      <c r="G63" s="10">
        <v>77</v>
      </c>
      <c r="H63" s="10">
        <v>176</v>
      </c>
      <c r="I63" s="10">
        <v>195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1509</v>
      </c>
      <c r="D64" s="10">
        <v>1413</v>
      </c>
      <c r="E64" s="10">
        <v>1246</v>
      </c>
      <c r="F64" s="10">
        <v>14</v>
      </c>
      <c r="G64" s="10">
        <v>104</v>
      </c>
      <c r="H64" s="10">
        <v>49</v>
      </c>
      <c r="I64" s="10">
        <v>96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877</v>
      </c>
      <c r="D65" s="10">
        <v>823</v>
      </c>
      <c r="E65" s="10">
        <v>697</v>
      </c>
      <c r="F65" s="10">
        <v>6</v>
      </c>
      <c r="G65" s="10">
        <v>91</v>
      </c>
      <c r="H65" s="10">
        <v>29</v>
      </c>
      <c r="I65" s="10">
        <v>54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443</v>
      </c>
      <c r="D66" s="10">
        <v>424</v>
      </c>
      <c r="E66" s="10">
        <v>328</v>
      </c>
      <c r="F66" s="10">
        <v>4</v>
      </c>
      <c r="G66" s="10">
        <v>77</v>
      </c>
      <c r="H66" s="10">
        <v>15</v>
      </c>
      <c r="I66" s="10">
        <v>19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223</v>
      </c>
      <c r="D67" s="10">
        <v>194</v>
      </c>
      <c r="E67" s="10">
        <v>147</v>
      </c>
      <c r="F67" s="10">
        <v>3</v>
      </c>
      <c r="G67" s="10">
        <v>41</v>
      </c>
      <c r="H67" s="10">
        <v>3</v>
      </c>
      <c r="I67" s="10">
        <v>29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>
        <v>2</v>
      </c>
      <c r="D68" s="6">
        <v>2</v>
      </c>
      <c r="E68" s="6">
        <v>1</v>
      </c>
      <c r="F68" s="6" t="s">
        <v>46</v>
      </c>
      <c r="G68" s="6" t="s">
        <v>46</v>
      </c>
      <c r="H68" s="6">
        <v>1</v>
      </c>
      <c r="I68" s="6" t="s">
        <v>46</v>
      </c>
      <c r="J68" t="s">
        <v>12</v>
      </c>
      <c r="K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49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6588</v>
      </c>
      <c r="D6" s="3">
        <v>1577</v>
      </c>
      <c r="E6" s="3">
        <v>928</v>
      </c>
      <c r="F6" s="3">
        <v>143</v>
      </c>
      <c r="G6" s="3">
        <v>255</v>
      </c>
      <c r="H6" s="3">
        <v>251</v>
      </c>
      <c r="I6" s="3">
        <v>5011</v>
      </c>
    </row>
    <row r="7" spans="1:32" ht="12" customHeight="1">
      <c r="A7" s="24" t="s">
        <v>12</v>
      </c>
      <c r="B7" s="1" t="s">
        <v>23</v>
      </c>
      <c r="C7" s="10">
        <v>92</v>
      </c>
      <c r="D7" s="10">
        <v>2</v>
      </c>
      <c r="E7" s="10" t="s">
        <v>24</v>
      </c>
      <c r="F7" s="10">
        <v>1</v>
      </c>
      <c r="G7" s="10" t="s">
        <v>24</v>
      </c>
      <c r="H7" s="10">
        <v>1</v>
      </c>
      <c r="I7" s="10">
        <v>90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200</v>
      </c>
      <c r="D8" s="10">
        <v>6</v>
      </c>
      <c r="E8" s="10" t="s">
        <v>24</v>
      </c>
      <c r="F8" s="10">
        <v>2</v>
      </c>
      <c r="G8" s="10" t="s">
        <v>24</v>
      </c>
      <c r="H8" s="10">
        <v>4</v>
      </c>
      <c r="I8" s="10">
        <v>194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251</v>
      </c>
      <c r="D9" s="10">
        <v>11</v>
      </c>
      <c r="E9" s="10" t="s">
        <v>24</v>
      </c>
      <c r="F9" s="10">
        <v>5</v>
      </c>
      <c r="G9" s="10" t="s">
        <v>24</v>
      </c>
      <c r="H9" s="10">
        <v>6</v>
      </c>
      <c r="I9" s="10">
        <v>240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381</v>
      </c>
      <c r="D10" s="10">
        <v>16</v>
      </c>
      <c r="E10" s="10" t="s">
        <v>46</v>
      </c>
      <c r="F10" s="10">
        <v>5</v>
      </c>
      <c r="G10" s="10">
        <v>1</v>
      </c>
      <c r="H10" s="10">
        <v>10</v>
      </c>
      <c r="I10" s="10">
        <v>365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356</v>
      </c>
      <c r="D11" s="10">
        <v>15</v>
      </c>
      <c r="E11" s="10">
        <v>1</v>
      </c>
      <c r="F11" s="10">
        <v>6</v>
      </c>
      <c r="G11" s="10">
        <v>4</v>
      </c>
      <c r="H11" s="10">
        <v>4</v>
      </c>
      <c r="I11" s="10">
        <v>341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449</v>
      </c>
      <c r="D12" s="10">
        <v>24</v>
      </c>
      <c r="E12" s="10">
        <v>6</v>
      </c>
      <c r="F12" s="10">
        <v>6</v>
      </c>
      <c r="G12" s="10">
        <v>4</v>
      </c>
      <c r="H12" s="10">
        <v>8</v>
      </c>
      <c r="I12" s="10">
        <v>425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538</v>
      </c>
      <c r="D13" s="10">
        <v>21</v>
      </c>
      <c r="E13" s="10">
        <v>5</v>
      </c>
      <c r="F13" s="10">
        <v>5</v>
      </c>
      <c r="G13" s="10">
        <v>4</v>
      </c>
      <c r="H13" s="10">
        <v>7</v>
      </c>
      <c r="I13" s="10">
        <v>517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540</v>
      </c>
      <c r="D14" s="10">
        <v>27</v>
      </c>
      <c r="E14" s="10">
        <v>7</v>
      </c>
      <c r="F14" s="10">
        <v>2</v>
      </c>
      <c r="G14" s="10">
        <v>4</v>
      </c>
      <c r="H14" s="10">
        <v>14</v>
      </c>
      <c r="I14" s="10">
        <v>513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505</v>
      </c>
      <c r="D15" s="10">
        <v>25</v>
      </c>
      <c r="E15" s="10">
        <v>10</v>
      </c>
      <c r="F15" s="10">
        <v>2</v>
      </c>
      <c r="G15" s="10">
        <v>4</v>
      </c>
      <c r="H15" s="10">
        <v>9</v>
      </c>
      <c r="I15" s="10">
        <v>480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479</v>
      </c>
      <c r="D16" s="10">
        <v>37</v>
      </c>
      <c r="E16" s="10">
        <v>15</v>
      </c>
      <c r="F16" s="10">
        <v>11</v>
      </c>
      <c r="G16" s="10">
        <v>2</v>
      </c>
      <c r="H16" s="10">
        <v>9</v>
      </c>
      <c r="I16" s="10">
        <v>442</v>
      </c>
      <c r="J16" t="s">
        <v>12</v>
      </c>
      <c r="K16" t="s">
        <v>12</v>
      </c>
    </row>
    <row r="17" spans="1:11" ht="12" customHeight="1">
      <c r="A17" s="24" t="s">
        <v>12</v>
      </c>
      <c r="B17" s="1" t="s">
        <v>34</v>
      </c>
      <c r="C17" s="10">
        <v>503</v>
      </c>
      <c r="D17" s="10">
        <v>34</v>
      </c>
      <c r="E17" s="10">
        <v>9</v>
      </c>
      <c r="F17" s="10">
        <v>7</v>
      </c>
      <c r="G17" s="10">
        <v>4</v>
      </c>
      <c r="H17" s="10">
        <v>14</v>
      </c>
      <c r="I17" s="10">
        <v>469</v>
      </c>
      <c r="J17" t="s">
        <v>12</v>
      </c>
      <c r="K17" t="s">
        <v>12</v>
      </c>
    </row>
    <row r="18" spans="1:11" ht="12" customHeight="1">
      <c r="A18" s="24" t="s">
        <v>12</v>
      </c>
      <c r="B18" s="1" t="s">
        <v>35</v>
      </c>
      <c r="C18" s="10">
        <v>443</v>
      </c>
      <c r="D18" s="10">
        <v>56</v>
      </c>
      <c r="E18" s="10">
        <v>18</v>
      </c>
      <c r="F18" s="10">
        <v>15</v>
      </c>
      <c r="G18" s="10">
        <v>3</v>
      </c>
      <c r="H18" s="10">
        <v>20</v>
      </c>
      <c r="I18" s="10">
        <v>387</v>
      </c>
      <c r="J18" t="s">
        <v>12</v>
      </c>
      <c r="K18" t="s">
        <v>12</v>
      </c>
    </row>
    <row r="19" spans="1:11" ht="12" customHeight="1">
      <c r="A19" s="24" t="s">
        <v>12</v>
      </c>
      <c r="B19" s="1" t="s">
        <v>36</v>
      </c>
      <c r="C19" s="10">
        <v>413</v>
      </c>
      <c r="D19" s="10">
        <v>107</v>
      </c>
      <c r="E19" s="10">
        <v>63</v>
      </c>
      <c r="F19" s="10">
        <v>14</v>
      </c>
      <c r="G19" s="10">
        <v>5</v>
      </c>
      <c r="H19" s="10">
        <v>25</v>
      </c>
      <c r="I19" s="10">
        <v>306</v>
      </c>
      <c r="J19" t="s">
        <v>12</v>
      </c>
      <c r="K19" t="s">
        <v>12</v>
      </c>
    </row>
    <row r="20" spans="1:11" ht="12" customHeight="1">
      <c r="A20" s="24" t="s">
        <v>12</v>
      </c>
      <c r="B20" s="1" t="s">
        <v>37</v>
      </c>
      <c r="C20" s="10">
        <v>373</v>
      </c>
      <c r="D20" s="10">
        <v>232</v>
      </c>
      <c r="E20" s="10">
        <v>136</v>
      </c>
      <c r="F20" s="10">
        <v>20</v>
      </c>
      <c r="G20" s="10">
        <v>15</v>
      </c>
      <c r="H20" s="10">
        <v>61</v>
      </c>
      <c r="I20" s="10">
        <v>141</v>
      </c>
      <c r="J20" t="s">
        <v>12</v>
      </c>
      <c r="K20" t="s">
        <v>12</v>
      </c>
    </row>
    <row r="21" spans="1:11" ht="12" customHeight="1">
      <c r="A21" s="24" t="s">
        <v>12</v>
      </c>
      <c r="B21" s="1" t="s">
        <v>38</v>
      </c>
      <c r="C21" s="10">
        <v>367</v>
      </c>
      <c r="D21" s="10">
        <v>314</v>
      </c>
      <c r="E21" s="10">
        <v>238</v>
      </c>
      <c r="F21" s="10">
        <v>9</v>
      </c>
      <c r="G21" s="10">
        <v>35</v>
      </c>
      <c r="H21" s="10">
        <v>32</v>
      </c>
      <c r="I21" s="10">
        <v>53</v>
      </c>
      <c r="J21" t="s">
        <v>12</v>
      </c>
      <c r="K21" t="s">
        <v>12</v>
      </c>
    </row>
    <row r="22" spans="1:11" ht="12" customHeight="1">
      <c r="A22" s="24" t="s">
        <v>12</v>
      </c>
      <c r="B22" s="1" t="s">
        <v>39</v>
      </c>
      <c r="C22" s="10">
        <v>312</v>
      </c>
      <c r="D22" s="10">
        <v>281</v>
      </c>
      <c r="E22" s="10">
        <v>214</v>
      </c>
      <c r="F22" s="10">
        <v>11</v>
      </c>
      <c r="G22" s="10">
        <v>43</v>
      </c>
      <c r="H22" s="10">
        <v>13</v>
      </c>
      <c r="I22" s="10">
        <v>31</v>
      </c>
      <c r="J22" t="s">
        <v>12</v>
      </c>
      <c r="K22" t="s">
        <v>12</v>
      </c>
    </row>
    <row r="23" spans="1:11" ht="12" customHeight="1">
      <c r="A23" s="24" t="s">
        <v>12</v>
      </c>
      <c r="B23" s="1" t="s">
        <v>40</v>
      </c>
      <c r="C23" s="10">
        <v>193</v>
      </c>
      <c r="D23" s="10">
        <v>185</v>
      </c>
      <c r="E23" s="10">
        <v>126</v>
      </c>
      <c r="F23" s="10">
        <v>8</v>
      </c>
      <c r="G23" s="10">
        <v>45</v>
      </c>
      <c r="H23" s="10">
        <v>6</v>
      </c>
      <c r="I23" s="10">
        <v>8</v>
      </c>
      <c r="J23" t="s">
        <v>12</v>
      </c>
      <c r="K23" t="s">
        <v>12</v>
      </c>
    </row>
    <row r="24" spans="1:11" ht="12" customHeight="1">
      <c r="A24" s="24" t="s">
        <v>12</v>
      </c>
      <c r="B24" s="1" t="s">
        <v>41</v>
      </c>
      <c r="C24" s="10">
        <v>109</v>
      </c>
      <c r="D24" s="10">
        <v>104</v>
      </c>
      <c r="E24" s="10">
        <v>48</v>
      </c>
      <c r="F24" s="10">
        <v>4</v>
      </c>
      <c r="G24" s="10">
        <v>45</v>
      </c>
      <c r="H24" s="10">
        <v>7</v>
      </c>
      <c r="I24" s="10">
        <v>5</v>
      </c>
      <c r="J24" t="s">
        <v>12</v>
      </c>
      <c r="K24" t="s">
        <v>12</v>
      </c>
    </row>
    <row r="25" spans="1:11" ht="12" customHeight="1">
      <c r="A25" s="24" t="s">
        <v>12</v>
      </c>
      <c r="B25" s="1" t="s">
        <v>42</v>
      </c>
      <c r="C25" s="10">
        <v>82</v>
      </c>
      <c r="D25" s="10">
        <v>78</v>
      </c>
      <c r="E25" s="10">
        <v>31</v>
      </c>
      <c r="F25" s="10">
        <v>10</v>
      </c>
      <c r="G25" s="10">
        <v>36</v>
      </c>
      <c r="H25" s="10">
        <v>1</v>
      </c>
      <c r="I25" s="10">
        <v>4</v>
      </c>
      <c r="J25" t="s">
        <v>12</v>
      </c>
      <c r="K25" t="s">
        <v>12</v>
      </c>
    </row>
    <row r="26" spans="1:11" ht="12" customHeight="1">
      <c r="A26" s="24" t="s">
        <v>12</v>
      </c>
      <c r="B26" s="1" t="s">
        <v>43</v>
      </c>
      <c r="C26" s="10">
        <v>2</v>
      </c>
      <c r="D26" s="10">
        <v>2</v>
      </c>
      <c r="E26" s="10">
        <v>1</v>
      </c>
      <c r="F26" s="10" t="s">
        <v>46</v>
      </c>
      <c r="G26" s="10">
        <v>1</v>
      </c>
      <c r="H26" s="10" t="s">
        <v>46</v>
      </c>
      <c r="I26" s="10" t="s">
        <v>46</v>
      </c>
      <c r="J26" t="s">
        <v>12</v>
      </c>
      <c r="K26" t="s">
        <v>12</v>
      </c>
    </row>
    <row r="27" spans="1:11" ht="12" customHeight="1">
      <c r="A27" s="23" t="s">
        <v>44</v>
      </c>
      <c r="B27" s="4" t="s">
        <v>12</v>
      </c>
      <c r="C27" s="3">
        <v>3671</v>
      </c>
      <c r="D27" s="3">
        <v>995</v>
      </c>
      <c r="E27" s="3">
        <v>515</v>
      </c>
      <c r="F27" s="3">
        <v>102</v>
      </c>
      <c r="G27" s="3">
        <v>211</v>
      </c>
      <c r="H27" s="3">
        <v>167</v>
      </c>
      <c r="I27" s="3">
        <v>2676</v>
      </c>
    </row>
    <row r="28" spans="1:11" ht="12" customHeight="1">
      <c r="A28" s="24" t="s">
        <v>12</v>
      </c>
      <c r="B28" s="1" t="s">
        <v>23</v>
      </c>
      <c r="C28" s="10">
        <v>45</v>
      </c>
      <c r="D28" s="10">
        <v>1</v>
      </c>
      <c r="E28" s="10" t="s">
        <v>24</v>
      </c>
      <c r="F28" s="10">
        <v>1</v>
      </c>
      <c r="G28" s="10" t="s">
        <v>24</v>
      </c>
      <c r="H28" s="10" t="s">
        <v>46</v>
      </c>
      <c r="I28" s="10">
        <v>44</v>
      </c>
      <c r="J28" t="s">
        <v>12</v>
      </c>
      <c r="K28" t="s">
        <v>12</v>
      </c>
    </row>
    <row r="29" spans="1:11" ht="12" customHeight="1">
      <c r="A29" s="24" t="s">
        <v>12</v>
      </c>
      <c r="B29" s="1" t="s">
        <v>25</v>
      </c>
      <c r="C29" s="10">
        <v>90</v>
      </c>
      <c r="D29" s="10">
        <v>2</v>
      </c>
      <c r="E29" s="10" t="s">
        <v>24</v>
      </c>
      <c r="F29" s="10">
        <v>1</v>
      </c>
      <c r="G29" s="10" t="s">
        <v>24</v>
      </c>
      <c r="H29" s="10">
        <v>1</v>
      </c>
      <c r="I29" s="10">
        <v>88</v>
      </c>
      <c r="J29" t="s">
        <v>12</v>
      </c>
      <c r="K29" t="s">
        <v>12</v>
      </c>
    </row>
    <row r="30" spans="1:11" ht="12" customHeight="1">
      <c r="A30" s="24" t="s">
        <v>12</v>
      </c>
      <c r="B30" s="1" t="s">
        <v>26</v>
      </c>
      <c r="C30" s="10">
        <v>122</v>
      </c>
      <c r="D30" s="10">
        <v>6</v>
      </c>
      <c r="E30" s="10" t="s">
        <v>24</v>
      </c>
      <c r="F30" s="10">
        <v>3</v>
      </c>
      <c r="G30" s="10" t="s">
        <v>24</v>
      </c>
      <c r="H30" s="10">
        <v>3</v>
      </c>
      <c r="I30" s="10">
        <v>116</v>
      </c>
      <c r="J30" t="s">
        <v>12</v>
      </c>
      <c r="K30" t="s">
        <v>12</v>
      </c>
    </row>
    <row r="31" spans="1:11" ht="12" customHeight="1">
      <c r="A31" s="24" t="s">
        <v>12</v>
      </c>
      <c r="B31" s="1" t="s">
        <v>27</v>
      </c>
      <c r="C31" s="10">
        <v>202</v>
      </c>
      <c r="D31" s="10">
        <v>11</v>
      </c>
      <c r="E31" s="10" t="s">
        <v>46</v>
      </c>
      <c r="F31" s="10">
        <v>4</v>
      </c>
      <c r="G31" s="10" t="s">
        <v>46</v>
      </c>
      <c r="H31" s="10">
        <v>7</v>
      </c>
      <c r="I31" s="10">
        <v>191</v>
      </c>
      <c r="J31" t="s">
        <v>12</v>
      </c>
      <c r="K31" t="s">
        <v>12</v>
      </c>
    </row>
    <row r="32" spans="1:11" ht="12" customHeight="1">
      <c r="A32" s="24" t="s">
        <v>12</v>
      </c>
      <c r="B32" s="1" t="s">
        <v>28</v>
      </c>
      <c r="C32" s="10">
        <v>183</v>
      </c>
      <c r="D32" s="10">
        <v>5</v>
      </c>
      <c r="E32" s="10">
        <v>1</v>
      </c>
      <c r="F32" s="10">
        <v>2</v>
      </c>
      <c r="G32" s="10">
        <v>2</v>
      </c>
      <c r="H32" s="10" t="s">
        <v>46</v>
      </c>
      <c r="I32" s="10">
        <v>178</v>
      </c>
      <c r="J32" t="s">
        <v>12</v>
      </c>
      <c r="K32" t="s">
        <v>12</v>
      </c>
    </row>
    <row r="33" spans="1:11" ht="12" customHeight="1">
      <c r="A33" s="24" t="s">
        <v>12</v>
      </c>
      <c r="B33" s="1" t="s">
        <v>29</v>
      </c>
      <c r="C33" s="10">
        <v>240</v>
      </c>
      <c r="D33" s="10">
        <v>16</v>
      </c>
      <c r="E33" s="10">
        <v>4</v>
      </c>
      <c r="F33" s="10">
        <v>4</v>
      </c>
      <c r="G33" s="10">
        <v>3</v>
      </c>
      <c r="H33" s="10">
        <v>5</v>
      </c>
      <c r="I33" s="10">
        <v>224</v>
      </c>
      <c r="J33" t="s">
        <v>12</v>
      </c>
      <c r="K33" t="s">
        <v>12</v>
      </c>
    </row>
    <row r="34" spans="1:11" ht="12" customHeight="1">
      <c r="A34" s="24" t="s">
        <v>12</v>
      </c>
      <c r="B34" s="1" t="s">
        <v>30</v>
      </c>
      <c r="C34" s="10">
        <v>264</v>
      </c>
      <c r="D34" s="10">
        <v>13</v>
      </c>
      <c r="E34" s="10">
        <v>3</v>
      </c>
      <c r="F34" s="10">
        <v>1</v>
      </c>
      <c r="G34" s="10">
        <v>3</v>
      </c>
      <c r="H34" s="10">
        <v>6</v>
      </c>
      <c r="I34" s="10">
        <v>251</v>
      </c>
      <c r="J34" t="s">
        <v>12</v>
      </c>
      <c r="K34" t="s">
        <v>12</v>
      </c>
    </row>
    <row r="35" spans="1:11" ht="12" customHeight="1">
      <c r="A35" s="24" t="s">
        <v>12</v>
      </c>
      <c r="B35" s="1" t="s">
        <v>31</v>
      </c>
      <c r="C35" s="10">
        <v>286</v>
      </c>
      <c r="D35" s="10">
        <v>19</v>
      </c>
      <c r="E35" s="10">
        <v>4</v>
      </c>
      <c r="F35" s="10">
        <v>1</v>
      </c>
      <c r="G35" s="10">
        <v>2</v>
      </c>
      <c r="H35" s="10">
        <v>12</v>
      </c>
      <c r="I35" s="10">
        <v>267</v>
      </c>
      <c r="J35" t="s">
        <v>12</v>
      </c>
      <c r="K35" t="s">
        <v>12</v>
      </c>
    </row>
    <row r="36" spans="1:11" ht="12" customHeight="1">
      <c r="A36" s="24" t="s">
        <v>12</v>
      </c>
      <c r="B36" s="1" t="s">
        <v>32</v>
      </c>
      <c r="C36" s="10">
        <v>267</v>
      </c>
      <c r="D36" s="10">
        <v>18</v>
      </c>
      <c r="E36" s="10">
        <v>8</v>
      </c>
      <c r="F36" s="10">
        <v>1</v>
      </c>
      <c r="G36" s="10">
        <v>3</v>
      </c>
      <c r="H36" s="10">
        <v>6</v>
      </c>
      <c r="I36" s="10">
        <v>249</v>
      </c>
      <c r="J36" t="s">
        <v>12</v>
      </c>
      <c r="K36" t="s">
        <v>12</v>
      </c>
    </row>
    <row r="37" spans="1:11" ht="12" customHeight="1">
      <c r="A37" s="24" t="s">
        <v>12</v>
      </c>
      <c r="B37" s="1" t="s">
        <v>33</v>
      </c>
      <c r="C37" s="10">
        <v>276</v>
      </c>
      <c r="D37" s="10">
        <v>19</v>
      </c>
      <c r="E37" s="10">
        <v>6</v>
      </c>
      <c r="F37" s="10">
        <v>5</v>
      </c>
      <c r="G37" s="10">
        <v>1</v>
      </c>
      <c r="H37" s="10">
        <v>7</v>
      </c>
      <c r="I37" s="10">
        <v>257</v>
      </c>
      <c r="J37" t="s">
        <v>12</v>
      </c>
      <c r="K37" t="s">
        <v>12</v>
      </c>
    </row>
    <row r="38" spans="1:11" ht="12" customHeight="1">
      <c r="A38" s="24" t="s">
        <v>12</v>
      </c>
      <c r="B38" s="1" t="s">
        <v>34</v>
      </c>
      <c r="C38" s="10">
        <v>293</v>
      </c>
      <c r="D38" s="10">
        <v>21</v>
      </c>
      <c r="E38" s="10">
        <v>6</v>
      </c>
      <c r="F38" s="10">
        <v>4</v>
      </c>
      <c r="G38" s="10">
        <v>2</v>
      </c>
      <c r="H38" s="10">
        <v>9</v>
      </c>
      <c r="I38" s="10">
        <v>272</v>
      </c>
      <c r="J38" t="s">
        <v>12</v>
      </c>
      <c r="K38" t="s">
        <v>12</v>
      </c>
    </row>
    <row r="39" spans="1:11" ht="12" customHeight="1">
      <c r="A39" s="24" t="s">
        <v>12</v>
      </c>
      <c r="B39" s="1" t="s">
        <v>35</v>
      </c>
      <c r="C39" s="10">
        <v>269</v>
      </c>
      <c r="D39" s="10">
        <v>39</v>
      </c>
      <c r="E39" s="10">
        <v>12</v>
      </c>
      <c r="F39" s="10">
        <v>12</v>
      </c>
      <c r="G39" s="10">
        <v>3</v>
      </c>
      <c r="H39" s="10">
        <v>12</v>
      </c>
      <c r="I39" s="10">
        <v>230</v>
      </c>
      <c r="J39" t="s">
        <v>12</v>
      </c>
      <c r="K39" t="s">
        <v>12</v>
      </c>
    </row>
    <row r="40" spans="1:11" ht="12" customHeight="1">
      <c r="A40" s="24" t="s">
        <v>12</v>
      </c>
      <c r="B40" s="1" t="s">
        <v>36</v>
      </c>
      <c r="C40" s="10">
        <v>260</v>
      </c>
      <c r="D40" s="10">
        <v>86</v>
      </c>
      <c r="E40" s="10">
        <v>51</v>
      </c>
      <c r="F40" s="10">
        <v>11</v>
      </c>
      <c r="G40" s="10">
        <v>4</v>
      </c>
      <c r="H40" s="10">
        <v>20</v>
      </c>
      <c r="I40" s="10">
        <v>174</v>
      </c>
      <c r="J40" t="s">
        <v>12</v>
      </c>
      <c r="K40" t="s">
        <v>12</v>
      </c>
    </row>
    <row r="41" spans="1:11" ht="12" customHeight="1">
      <c r="A41" s="24" t="s">
        <v>12</v>
      </c>
      <c r="B41" s="1" t="s">
        <v>37</v>
      </c>
      <c r="C41" s="10">
        <v>234</v>
      </c>
      <c r="D41" s="10">
        <v>167</v>
      </c>
      <c r="E41" s="10">
        <v>97</v>
      </c>
      <c r="F41" s="10">
        <v>20</v>
      </c>
      <c r="G41" s="10">
        <v>15</v>
      </c>
      <c r="H41" s="10">
        <v>35</v>
      </c>
      <c r="I41" s="10">
        <v>67</v>
      </c>
      <c r="J41" t="s">
        <v>12</v>
      </c>
      <c r="K41" t="s">
        <v>12</v>
      </c>
    </row>
    <row r="42" spans="1:11" ht="12" customHeight="1">
      <c r="A42" s="24" t="s">
        <v>12</v>
      </c>
      <c r="B42" s="1" t="s">
        <v>38</v>
      </c>
      <c r="C42" s="10">
        <v>214</v>
      </c>
      <c r="D42" s="10">
        <v>181</v>
      </c>
      <c r="E42" s="10">
        <v>125</v>
      </c>
      <c r="F42" s="10">
        <v>5</v>
      </c>
      <c r="G42" s="10">
        <v>28</v>
      </c>
      <c r="H42" s="10">
        <v>23</v>
      </c>
      <c r="I42" s="10">
        <v>33</v>
      </c>
      <c r="J42" t="s">
        <v>12</v>
      </c>
      <c r="K42" t="s">
        <v>12</v>
      </c>
    </row>
    <row r="43" spans="1:11" ht="12" customHeight="1">
      <c r="A43" s="24" t="s">
        <v>12</v>
      </c>
      <c r="B43" s="1" t="s">
        <v>39</v>
      </c>
      <c r="C43" s="10">
        <v>172</v>
      </c>
      <c r="D43" s="10">
        <v>149</v>
      </c>
      <c r="E43" s="10">
        <v>96</v>
      </c>
      <c r="F43" s="10">
        <v>8</v>
      </c>
      <c r="G43" s="10">
        <v>37</v>
      </c>
      <c r="H43" s="10">
        <v>8</v>
      </c>
      <c r="I43" s="10">
        <v>23</v>
      </c>
      <c r="J43" t="s">
        <v>12</v>
      </c>
      <c r="K43" t="s">
        <v>12</v>
      </c>
    </row>
    <row r="44" spans="1:11" ht="12" customHeight="1">
      <c r="A44" s="24" t="s">
        <v>12</v>
      </c>
      <c r="B44" s="1" t="s">
        <v>40</v>
      </c>
      <c r="C44" s="10">
        <v>121</v>
      </c>
      <c r="D44" s="10">
        <v>115</v>
      </c>
      <c r="E44" s="10">
        <v>65</v>
      </c>
      <c r="F44" s="10">
        <v>8</v>
      </c>
      <c r="G44" s="10">
        <v>36</v>
      </c>
      <c r="H44" s="10">
        <v>6</v>
      </c>
      <c r="I44" s="10">
        <v>6</v>
      </c>
      <c r="J44" t="s">
        <v>12</v>
      </c>
      <c r="K44" t="s">
        <v>12</v>
      </c>
    </row>
    <row r="45" spans="1:11" ht="12" customHeight="1">
      <c r="A45" s="24" t="s">
        <v>12</v>
      </c>
      <c r="B45" s="1" t="s">
        <v>41</v>
      </c>
      <c r="C45" s="10">
        <v>72</v>
      </c>
      <c r="D45" s="10">
        <v>68</v>
      </c>
      <c r="E45" s="10">
        <v>19</v>
      </c>
      <c r="F45" s="10">
        <v>2</v>
      </c>
      <c r="G45" s="10">
        <v>41</v>
      </c>
      <c r="H45" s="10">
        <v>6</v>
      </c>
      <c r="I45" s="10">
        <v>4</v>
      </c>
      <c r="J45" t="s">
        <v>12</v>
      </c>
      <c r="K45" t="s">
        <v>12</v>
      </c>
    </row>
    <row r="46" spans="1:11" ht="12" customHeight="1">
      <c r="A46" s="24" t="s">
        <v>12</v>
      </c>
      <c r="B46" s="1" t="s">
        <v>42</v>
      </c>
      <c r="C46" s="10">
        <v>59</v>
      </c>
      <c r="D46" s="10">
        <v>57</v>
      </c>
      <c r="E46" s="10">
        <v>17</v>
      </c>
      <c r="F46" s="10">
        <v>9</v>
      </c>
      <c r="G46" s="10">
        <v>30</v>
      </c>
      <c r="H46" s="10">
        <v>1</v>
      </c>
      <c r="I46" s="10">
        <v>2</v>
      </c>
      <c r="J46" t="s">
        <v>12</v>
      </c>
      <c r="K46" t="s">
        <v>12</v>
      </c>
    </row>
    <row r="47" spans="1:11" ht="12" customHeight="1">
      <c r="A47" s="24" t="s">
        <v>12</v>
      </c>
      <c r="B47" s="1" t="s">
        <v>43</v>
      </c>
      <c r="C47" s="10">
        <v>2</v>
      </c>
      <c r="D47" s="10">
        <v>2</v>
      </c>
      <c r="E47" s="10">
        <v>1</v>
      </c>
      <c r="F47" s="10" t="s">
        <v>46</v>
      </c>
      <c r="G47" s="10">
        <v>1</v>
      </c>
      <c r="H47" s="10" t="s">
        <v>46</v>
      </c>
      <c r="I47" s="10" t="s">
        <v>46</v>
      </c>
      <c r="J47" t="s">
        <v>12</v>
      </c>
      <c r="K47" t="s">
        <v>12</v>
      </c>
    </row>
    <row r="48" spans="1:11" ht="12" customHeight="1">
      <c r="A48" s="23" t="s">
        <v>45</v>
      </c>
      <c r="B48" s="4" t="s">
        <v>12</v>
      </c>
      <c r="C48" s="3">
        <v>2917</v>
      </c>
      <c r="D48" s="3">
        <v>582</v>
      </c>
      <c r="E48" s="3">
        <v>413</v>
      </c>
      <c r="F48" s="3">
        <v>41</v>
      </c>
      <c r="G48" s="3">
        <v>44</v>
      </c>
      <c r="H48" s="3">
        <v>84</v>
      </c>
      <c r="I48" s="3">
        <v>2335</v>
      </c>
    </row>
    <row r="49" spans="1:11" ht="12" customHeight="1">
      <c r="A49" s="24" t="s">
        <v>12</v>
      </c>
      <c r="B49" s="1" t="s">
        <v>23</v>
      </c>
      <c r="C49" s="10">
        <v>47</v>
      </c>
      <c r="D49" s="10">
        <v>1</v>
      </c>
      <c r="E49" s="10" t="s">
        <v>24</v>
      </c>
      <c r="F49" s="10" t="s">
        <v>46</v>
      </c>
      <c r="G49" s="10" t="s">
        <v>24</v>
      </c>
      <c r="H49" s="10">
        <v>1</v>
      </c>
      <c r="I49" s="10">
        <v>46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110</v>
      </c>
      <c r="D50" s="10">
        <v>4</v>
      </c>
      <c r="E50" s="10" t="s">
        <v>24</v>
      </c>
      <c r="F50" s="10">
        <v>1</v>
      </c>
      <c r="G50" s="10" t="s">
        <v>24</v>
      </c>
      <c r="H50" s="10">
        <v>3</v>
      </c>
      <c r="I50" s="10">
        <v>106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129</v>
      </c>
      <c r="D51" s="10">
        <v>5</v>
      </c>
      <c r="E51" s="10" t="s">
        <v>24</v>
      </c>
      <c r="F51" s="10">
        <v>2</v>
      </c>
      <c r="G51" s="10" t="s">
        <v>24</v>
      </c>
      <c r="H51" s="10">
        <v>3</v>
      </c>
      <c r="I51" s="10">
        <v>124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179</v>
      </c>
      <c r="D52" s="10">
        <v>5</v>
      </c>
      <c r="E52" s="10" t="s">
        <v>46</v>
      </c>
      <c r="F52" s="10">
        <v>1</v>
      </c>
      <c r="G52" s="10">
        <v>1</v>
      </c>
      <c r="H52" s="10">
        <v>3</v>
      </c>
      <c r="I52" s="10">
        <v>174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173</v>
      </c>
      <c r="D53" s="10">
        <v>10</v>
      </c>
      <c r="E53" s="10" t="s">
        <v>46</v>
      </c>
      <c r="F53" s="10">
        <v>4</v>
      </c>
      <c r="G53" s="10">
        <v>2</v>
      </c>
      <c r="H53" s="10">
        <v>4</v>
      </c>
      <c r="I53" s="10">
        <v>163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209</v>
      </c>
      <c r="D54" s="10">
        <v>8</v>
      </c>
      <c r="E54" s="10">
        <v>2</v>
      </c>
      <c r="F54" s="10">
        <v>2</v>
      </c>
      <c r="G54" s="10">
        <v>1</v>
      </c>
      <c r="H54" s="10">
        <v>3</v>
      </c>
      <c r="I54" s="10">
        <v>201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274</v>
      </c>
      <c r="D55" s="10">
        <v>8</v>
      </c>
      <c r="E55" s="10">
        <v>2</v>
      </c>
      <c r="F55" s="10">
        <v>4</v>
      </c>
      <c r="G55" s="10">
        <v>1</v>
      </c>
      <c r="H55" s="10">
        <v>1</v>
      </c>
      <c r="I55" s="10">
        <v>266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254</v>
      </c>
      <c r="D56" s="10">
        <v>8</v>
      </c>
      <c r="E56" s="10">
        <v>3</v>
      </c>
      <c r="F56" s="10">
        <v>1</v>
      </c>
      <c r="G56" s="10">
        <v>2</v>
      </c>
      <c r="H56" s="10">
        <v>2</v>
      </c>
      <c r="I56" s="10">
        <v>246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238</v>
      </c>
      <c r="D57" s="10">
        <v>7</v>
      </c>
      <c r="E57" s="10">
        <v>2</v>
      </c>
      <c r="F57" s="10">
        <v>1</v>
      </c>
      <c r="G57" s="10">
        <v>1</v>
      </c>
      <c r="H57" s="10">
        <v>3</v>
      </c>
      <c r="I57" s="10">
        <v>231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203</v>
      </c>
      <c r="D58" s="10">
        <v>18</v>
      </c>
      <c r="E58" s="10">
        <v>9</v>
      </c>
      <c r="F58" s="10">
        <v>6</v>
      </c>
      <c r="G58" s="10">
        <v>1</v>
      </c>
      <c r="H58" s="10">
        <v>2</v>
      </c>
      <c r="I58" s="10">
        <v>185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210</v>
      </c>
      <c r="D59" s="10">
        <v>13</v>
      </c>
      <c r="E59" s="10">
        <v>3</v>
      </c>
      <c r="F59" s="10">
        <v>3</v>
      </c>
      <c r="G59" s="10">
        <v>2</v>
      </c>
      <c r="H59" s="10">
        <v>5</v>
      </c>
      <c r="I59" s="10">
        <v>197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174</v>
      </c>
      <c r="D60" s="10">
        <v>17</v>
      </c>
      <c r="E60" s="10">
        <v>6</v>
      </c>
      <c r="F60" s="10">
        <v>3</v>
      </c>
      <c r="G60" s="10" t="s">
        <v>46</v>
      </c>
      <c r="H60" s="10">
        <v>8</v>
      </c>
      <c r="I60" s="10">
        <v>157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153</v>
      </c>
      <c r="D61" s="10">
        <v>21</v>
      </c>
      <c r="E61" s="10">
        <v>12</v>
      </c>
      <c r="F61" s="10">
        <v>3</v>
      </c>
      <c r="G61" s="10">
        <v>1</v>
      </c>
      <c r="H61" s="10">
        <v>5</v>
      </c>
      <c r="I61" s="10">
        <v>132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139</v>
      </c>
      <c r="D62" s="10">
        <v>65</v>
      </c>
      <c r="E62" s="10">
        <v>39</v>
      </c>
      <c r="F62" s="10" t="s">
        <v>46</v>
      </c>
      <c r="G62" s="10" t="s">
        <v>46</v>
      </c>
      <c r="H62" s="10">
        <v>26</v>
      </c>
      <c r="I62" s="10">
        <v>74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153</v>
      </c>
      <c r="D63" s="10">
        <v>133</v>
      </c>
      <c r="E63" s="10">
        <v>113</v>
      </c>
      <c r="F63" s="10">
        <v>4</v>
      </c>
      <c r="G63" s="10">
        <v>7</v>
      </c>
      <c r="H63" s="10">
        <v>9</v>
      </c>
      <c r="I63" s="10">
        <v>20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140</v>
      </c>
      <c r="D64" s="10">
        <v>132</v>
      </c>
      <c r="E64" s="10">
        <v>118</v>
      </c>
      <c r="F64" s="10">
        <v>3</v>
      </c>
      <c r="G64" s="10">
        <v>6</v>
      </c>
      <c r="H64" s="10">
        <v>5</v>
      </c>
      <c r="I64" s="10">
        <v>8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72</v>
      </c>
      <c r="D65" s="10">
        <v>70</v>
      </c>
      <c r="E65" s="10">
        <v>61</v>
      </c>
      <c r="F65" s="10" t="s">
        <v>46</v>
      </c>
      <c r="G65" s="10">
        <v>9</v>
      </c>
      <c r="H65" s="10" t="s">
        <v>46</v>
      </c>
      <c r="I65" s="10">
        <v>2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37</v>
      </c>
      <c r="D66" s="10">
        <v>36</v>
      </c>
      <c r="E66" s="10">
        <v>29</v>
      </c>
      <c r="F66" s="10">
        <v>2</v>
      </c>
      <c r="G66" s="10">
        <v>4</v>
      </c>
      <c r="H66" s="10">
        <v>1</v>
      </c>
      <c r="I66" s="10">
        <v>1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23</v>
      </c>
      <c r="D67" s="10">
        <v>21</v>
      </c>
      <c r="E67" s="10">
        <v>14</v>
      </c>
      <c r="F67" s="10">
        <v>1</v>
      </c>
      <c r="G67" s="10">
        <v>6</v>
      </c>
      <c r="H67" s="10" t="s">
        <v>46</v>
      </c>
      <c r="I67" s="10">
        <v>2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46</v>
      </c>
      <c r="D68" s="6" t="s">
        <v>46</v>
      </c>
      <c r="E68" s="6" t="s">
        <v>46</v>
      </c>
      <c r="F68" s="6" t="s">
        <v>46</v>
      </c>
      <c r="G68" s="6" t="s">
        <v>46</v>
      </c>
      <c r="H68" s="6" t="s">
        <v>46</v>
      </c>
      <c r="I68" s="6" t="s">
        <v>46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72"/>
  <sheetViews>
    <sheetView showGridLines="0" zoomScaleNormal="100" workbookViewId="0">
      <selection activeCell="A3" sqref="A3:B5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50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825</v>
      </c>
      <c r="D6" s="3">
        <v>353</v>
      </c>
      <c r="E6" s="3">
        <v>222</v>
      </c>
      <c r="F6" s="3">
        <v>15</v>
      </c>
      <c r="G6" s="3">
        <v>75</v>
      </c>
      <c r="H6" s="3">
        <v>41</v>
      </c>
      <c r="I6" s="3">
        <v>472</v>
      </c>
    </row>
    <row r="7" spans="1:32" ht="12" customHeight="1">
      <c r="A7" s="24" t="s">
        <v>12</v>
      </c>
      <c r="B7" s="1" t="s">
        <v>23</v>
      </c>
      <c r="C7" s="10">
        <v>28</v>
      </c>
      <c r="D7" s="10">
        <v>3</v>
      </c>
      <c r="E7" s="10" t="s">
        <v>24</v>
      </c>
      <c r="F7" s="10" t="s">
        <v>46</v>
      </c>
      <c r="G7" s="10" t="s">
        <v>24</v>
      </c>
      <c r="H7" s="10">
        <v>3</v>
      </c>
      <c r="I7" s="10">
        <v>25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33</v>
      </c>
      <c r="D8" s="10">
        <v>2</v>
      </c>
      <c r="E8" s="10" t="s">
        <v>24</v>
      </c>
      <c r="F8" s="10" t="s">
        <v>46</v>
      </c>
      <c r="G8" s="10" t="s">
        <v>24</v>
      </c>
      <c r="H8" s="10">
        <v>2</v>
      </c>
      <c r="I8" s="10">
        <v>31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40</v>
      </c>
      <c r="D9" s="10">
        <v>2</v>
      </c>
      <c r="E9" s="10" t="s">
        <v>24</v>
      </c>
      <c r="F9" s="10" t="s">
        <v>46</v>
      </c>
      <c r="G9" s="10" t="s">
        <v>24</v>
      </c>
      <c r="H9" s="10">
        <v>2</v>
      </c>
      <c r="I9" s="10">
        <v>38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39</v>
      </c>
      <c r="D10" s="10">
        <v>2</v>
      </c>
      <c r="E10" s="10" t="s">
        <v>46</v>
      </c>
      <c r="F10" s="10">
        <v>1</v>
      </c>
      <c r="G10" s="10" t="s">
        <v>46</v>
      </c>
      <c r="H10" s="10">
        <v>1</v>
      </c>
      <c r="I10" s="10">
        <v>37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36</v>
      </c>
      <c r="D11" s="10">
        <v>4</v>
      </c>
      <c r="E11" s="10">
        <v>1</v>
      </c>
      <c r="F11" s="10" t="s">
        <v>46</v>
      </c>
      <c r="G11" s="10" t="s">
        <v>46</v>
      </c>
      <c r="H11" s="10">
        <v>3</v>
      </c>
      <c r="I11" s="10">
        <v>32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40</v>
      </c>
      <c r="D12" s="10">
        <v>5</v>
      </c>
      <c r="E12" s="10" t="s">
        <v>46</v>
      </c>
      <c r="F12" s="10">
        <v>2</v>
      </c>
      <c r="G12" s="10" t="s">
        <v>46</v>
      </c>
      <c r="H12" s="10">
        <v>3</v>
      </c>
      <c r="I12" s="10">
        <v>35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48</v>
      </c>
      <c r="D13" s="10">
        <v>7</v>
      </c>
      <c r="E13" s="10" t="s">
        <v>46</v>
      </c>
      <c r="F13" s="10">
        <v>1</v>
      </c>
      <c r="G13" s="10">
        <v>2</v>
      </c>
      <c r="H13" s="10">
        <v>4</v>
      </c>
      <c r="I13" s="10">
        <v>41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38</v>
      </c>
      <c r="D14" s="10">
        <v>2</v>
      </c>
      <c r="E14" s="10" t="s">
        <v>46</v>
      </c>
      <c r="F14" s="10">
        <v>1</v>
      </c>
      <c r="G14" s="10" t="s">
        <v>46</v>
      </c>
      <c r="H14" s="10">
        <v>1</v>
      </c>
      <c r="I14" s="10">
        <v>36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51</v>
      </c>
      <c r="D15" s="10" t="s">
        <v>46</v>
      </c>
      <c r="E15" s="10" t="s">
        <v>46</v>
      </c>
      <c r="F15" s="10" t="s">
        <v>46</v>
      </c>
      <c r="G15" s="10" t="s">
        <v>46</v>
      </c>
      <c r="H15" s="10" t="s">
        <v>46</v>
      </c>
      <c r="I15" s="10">
        <v>51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36</v>
      </c>
      <c r="D16" s="10" t="s">
        <v>46</v>
      </c>
      <c r="E16" s="10" t="s">
        <v>46</v>
      </c>
      <c r="F16" s="10" t="s">
        <v>46</v>
      </c>
      <c r="G16" s="10" t="s">
        <v>46</v>
      </c>
      <c r="H16" s="10" t="s">
        <v>46</v>
      </c>
      <c r="I16" s="10">
        <v>36</v>
      </c>
      <c r="J16" t="s">
        <v>12</v>
      </c>
      <c r="K16" t="s">
        <v>12</v>
      </c>
    </row>
    <row r="17" spans="1:11" ht="12" customHeight="1">
      <c r="A17" s="24" t="s">
        <v>12</v>
      </c>
      <c r="B17" s="1" t="s">
        <v>34</v>
      </c>
      <c r="C17" s="10">
        <v>50</v>
      </c>
      <c r="D17" s="10">
        <v>8</v>
      </c>
      <c r="E17" s="10">
        <v>4</v>
      </c>
      <c r="F17" s="10" t="s">
        <v>46</v>
      </c>
      <c r="G17" s="10" t="s">
        <v>46</v>
      </c>
      <c r="H17" s="10">
        <v>4</v>
      </c>
      <c r="I17" s="10">
        <v>42</v>
      </c>
      <c r="J17" t="s">
        <v>12</v>
      </c>
      <c r="K17" t="s">
        <v>12</v>
      </c>
    </row>
    <row r="18" spans="1:11" ht="12" customHeight="1">
      <c r="A18" s="24" t="s">
        <v>12</v>
      </c>
      <c r="B18" s="1" t="s">
        <v>35</v>
      </c>
      <c r="C18" s="10">
        <v>42</v>
      </c>
      <c r="D18" s="10">
        <v>10</v>
      </c>
      <c r="E18" s="10">
        <v>4</v>
      </c>
      <c r="F18" s="10">
        <v>1</v>
      </c>
      <c r="G18" s="10">
        <v>2</v>
      </c>
      <c r="H18" s="10">
        <v>3</v>
      </c>
      <c r="I18" s="10">
        <v>32</v>
      </c>
      <c r="J18" t="s">
        <v>12</v>
      </c>
      <c r="K18" t="s">
        <v>12</v>
      </c>
    </row>
    <row r="19" spans="1:11" ht="12" customHeight="1">
      <c r="A19" s="24" t="s">
        <v>12</v>
      </c>
      <c r="B19" s="1" t="s">
        <v>36</v>
      </c>
      <c r="C19" s="10">
        <v>53</v>
      </c>
      <c r="D19" s="10">
        <v>28</v>
      </c>
      <c r="E19" s="10">
        <v>22</v>
      </c>
      <c r="F19" s="10" t="s">
        <v>46</v>
      </c>
      <c r="G19" s="10">
        <v>1</v>
      </c>
      <c r="H19" s="10">
        <v>5</v>
      </c>
      <c r="I19" s="10">
        <v>25</v>
      </c>
      <c r="J19" t="s">
        <v>12</v>
      </c>
      <c r="K19" t="s">
        <v>12</v>
      </c>
    </row>
    <row r="20" spans="1:11" ht="12" customHeight="1">
      <c r="A20" s="24" t="s">
        <v>12</v>
      </c>
      <c r="B20" s="1" t="s">
        <v>37</v>
      </c>
      <c r="C20" s="10">
        <v>46</v>
      </c>
      <c r="D20" s="10">
        <v>42</v>
      </c>
      <c r="E20" s="10">
        <v>31</v>
      </c>
      <c r="F20" s="10">
        <v>2</v>
      </c>
      <c r="G20" s="10">
        <v>4</v>
      </c>
      <c r="H20" s="10">
        <v>5</v>
      </c>
      <c r="I20" s="10">
        <v>4</v>
      </c>
      <c r="J20" t="s">
        <v>12</v>
      </c>
      <c r="K20" t="s">
        <v>12</v>
      </c>
    </row>
    <row r="21" spans="1:11" ht="12" customHeight="1">
      <c r="A21" s="24" t="s">
        <v>12</v>
      </c>
      <c r="B21" s="1" t="s">
        <v>38</v>
      </c>
      <c r="C21" s="10">
        <v>69</v>
      </c>
      <c r="D21" s="10">
        <v>66</v>
      </c>
      <c r="E21" s="10">
        <v>54</v>
      </c>
      <c r="F21" s="10" t="s">
        <v>46</v>
      </c>
      <c r="G21" s="10">
        <v>11</v>
      </c>
      <c r="H21" s="10">
        <v>1</v>
      </c>
      <c r="I21" s="10">
        <v>3</v>
      </c>
      <c r="J21" t="s">
        <v>12</v>
      </c>
      <c r="K21" t="s">
        <v>12</v>
      </c>
    </row>
    <row r="22" spans="1:11" ht="12" customHeight="1">
      <c r="A22" s="24" t="s">
        <v>12</v>
      </c>
      <c r="B22" s="1" t="s">
        <v>39</v>
      </c>
      <c r="C22" s="10">
        <v>64</v>
      </c>
      <c r="D22" s="10">
        <v>63</v>
      </c>
      <c r="E22" s="10">
        <v>46</v>
      </c>
      <c r="F22" s="10">
        <v>2</v>
      </c>
      <c r="G22" s="10">
        <v>14</v>
      </c>
      <c r="H22" s="10">
        <v>1</v>
      </c>
      <c r="I22" s="10">
        <v>1</v>
      </c>
      <c r="J22" t="s">
        <v>12</v>
      </c>
      <c r="K22" t="s">
        <v>12</v>
      </c>
    </row>
    <row r="23" spans="1:11" ht="12" customHeight="1">
      <c r="A23" s="24" t="s">
        <v>12</v>
      </c>
      <c r="B23" s="1" t="s">
        <v>40</v>
      </c>
      <c r="C23" s="10">
        <v>47</v>
      </c>
      <c r="D23" s="10">
        <v>45</v>
      </c>
      <c r="E23" s="10">
        <v>24</v>
      </c>
      <c r="F23" s="10">
        <v>2</v>
      </c>
      <c r="G23" s="10">
        <v>16</v>
      </c>
      <c r="H23" s="10">
        <v>3</v>
      </c>
      <c r="I23" s="10">
        <v>2</v>
      </c>
      <c r="J23" t="s">
        <v>12</v>
      </c>
      <c r="K23" t="s">
        <v>12</v>
      </c>
    </row>
    <row r="24" spans="1:11" ht="12" customHeight="1">
      <c r="A24" s="24" t="s">
        <v>12</v>
      </c>
      <c r="B24" s="1" t="s">
        <v>41</v>
      </c>
      <c r="C24" s="10">
        <v>40</v>
      </c>
      <c r="D24" s="10">
        <v>39</v>
      </c>
      <c r="E24" s="10">
        <v>26</v>
      </c>
      <c r="F24" s="10" t="s">
        <v>46</v>
      </c>
      <c r="G24" s="10">
        <v>13</v>
      </c>
      <c r="H24" s="10" t="s">
        <v>46</v>
      </c>
      <c r="I24" s="10">
        <v>1</v>
      </c>
      <c r="J24" t="s">
        <v>12</v>
      </c>
      <c r="K24" t="s">
        <v>12</v>
      </c>
    </row>
    <row r="25" spans="1:11" ht="12" customHeight="1">
      <c r="A25" s="24" t="s">
        <v>12</v>
      </c>
      <c r="B25" s="1" t="s">
        <v>42</v>
      </c>
      <c r="C25" s="10">
        <v>22</v>
      </c>
      <c r="D25" s="10">
        <v>22</v>
      </c>
      <c r="E25" s="10">
        <v>9</v>
      </c>
      <c r="F25" s="10">
        <v>2</v>
      </c>
      <c r="G25" s="10">
        <v>11</v>
      </c>
      <c r="H25" s="10" t="s">
        <v>46</v>
      </c>
      <c r="I25" s="10" t="s">
        <v>46</v>
      </c>
      <c r="J25" t="s">
        <v>12</v>
      </c>
      <c r="K25" t="s">
        <v>12</v>
      </c>
    </row>
    <row r="26" spans="1:11" ht="12" customHeight="1">
      <c r="A26" s="24" t="s">
        <v>12</v>
      </c>
      <c r="B26" s="1" t="s">
        <v>43</v>
      </c>
      <c r="C26" s="10">
        <v>3</v>
      </c>
      <c r="D26" s="10">
        <v>3</v>
      </c>
      <c r="E26" s="10">
        <v>1</v>
      </c>
      <c r="F26" s="10">
        <v>1</v>
      </c>
      <c r="G26" s="10">
        <v>1</v>
      </c>
      <c r="H26" s="10" t="s">
        <v>46</v>
      </c>
      <c r="I26" s="10" t="s">
        <v>46</v>
      </c>
      <c r="J26" t="s">
        <v>12</v>
      </c>
      <c r="K26" t="s">
        <v>12</v>
      </c>
    </row>
    <row r="27" spans="1:11" ht="12" customHeight="1">
      <c r="A27" s="23" t="s">
        <v>44</v>
      </c>
      <c r="B27" s="4" t="s">
        <v>12</v>
      </c>
      <c r="C27" s="3">
        <v>439</v>
      </c>
      <c r="D27" s="3">
        <v>199</v>
      </c>
      <c r="E27" s="3">
        <v>112</v>
      </c>
      <c r="F27" s="3">
        <v>11</v>
      </c>
      <c r="G27" s="3">
        <v>55</v>
      </c>
      <c r="H27" s="3">
        <v>21</v>
      </c>
      <c r="I27" s="3">
        <v>240</v>
      </c>
    </row>
    <row r="28" spans="1:11" ht="12" customHeight="1">
      <c r="A28" s="24" t="s">
        <v>12</v>
      </c>
      <c r="B28" s="1" t="s">
        <v>23</v>
      </c>
      <c r="C28" s="10">
        <v>14</v>
      </c>
      <c r="D28" s="10">
        <v>1</v>
      </c>
      <c r="E28" s="10" t="s">
        <v>24</v>
      </c>
      <c r="F28" s="10" t="s">
        <v>46</v>
      </c>
      <c r="G28" s="10" t="s">
        <v>24</v>
      </c>
      <c r="H28" s="10">
        <v>1</v>
      </c>
      <c r="I28" s="10">
        <v>13</v>
      </c>
      <c r="J28" t="s">
        <v>12</v>
      </c>
      <c r="K28" t="s">
        <v>12</v>
      </c>
    </row>
    <row r="29" spans="1:11" ht="12" customHeight="1">
      <c r="A29" s="24" t="s">
        <v>12</v>
      </c>
      <c r="B29" s="1" t="s">
        <v>25</v>
      </c>
      <c r="C29" s="10">
        <v>16</v>
      </c>
      <c r="D29" s="10">
        <v>1</v>
      </c>
      <c r="E29" s="10" t="s">
        <v>24</v>
      </c>
      <c r="F29" s="10" t="s">
        <v>46</v>
      </c>
      <c r="G29" s="10" t="s">
        <v>24</v>
      </c>
      <c r="H29" s="10">
        <v>1</v>
      </c>
      <c r="I29" s="10">
        <v>15</v>
      </c>
      <c r="J29" t="s">
        <v>12</v>
      </c>
      <c r="K29" t="s">
        <v>12</v>
      </c>
    </row>
    <row r="30" spans="1:11" ht="12" customHeight="1">
      <c r="A30" s="24" t="s">
        <v>12</v>
      </c>
      <c r="B30" s="1" t="s">
        <v>26</v>
      </c>
      <c r="C30" s="10">
        <v>25</v>
      </c>
      <c r="D30" s="10" t="s">
        <v>46</v>
      </c>
      <c r="E30" s="10" t="s">
        <v>24</v>
      </c>
      <c r="F30" s="10" t="s">
        <v>46</v>
      </c>
      <c r="G30" s="10" t="s">
        <v>24</v>
      </c>
      <c r="H30" s="10" t="s">
        <v>46</v>
      </c>
      <c r="I30" s="10">
        <v>25</v>
      </c>
      <c r="J30" t="s">
        <v>12</v>
      </c>
      <c r="K30" t="s">
        <v>12</v>
      </c>
    </row>
    <row r="31" spans="1:11" ht="12" customHeight="1">
      <c r="A31" s="24" t="s">
        <v>12</v>
      </c>
      <c r="B31" s="1" t="s">
        <v>27</v>
      </c>
      <c r="C31" s="10">
        <v>17</v>
      </c>
      <c r="D31" s="10">
        <v>2</v>
      </c>
      <c r="E31" s="10" t="s">
        <v>46</v>
      </c>
      <c r="F31" s="10">
        <v>1</v>
      </c>
      <c r="G31" s="10" t="s">
        <v>46</v>
      </c>
      <c r="H31" s="10">
        <v>1</v>
      </c>
      <c r="I31" s="10">
        <v>15</v>
      </c>
      <c r="J31" t="s">
        <v>12</v>
      </c>
      <c r="K31" t="s">
        <v>12</v>
      </c>
    </row>
    <row r="32" spans="1:11" ht="12" customHeight="1">
      <c r="A32" s="24" t="s">
        <v>12</v>
      </c>
      <c r="B32" s="1" t="s">
        <v>28</v>
      </c>
      <c r="C32" s="10">
        <v>16</v>
      </c>
      <c r="D32" s="10">
        <v>3</v>
      </c>
      <c r="E32" s="10" t="s">
        <v>46</v>
      </c>
      <c r="F32" s="10" t="s">
        <v>46</v>
      </c>
      <c r="G32" s="10" t="s">
        <v>46</v>
      </c>
      <c r="H32" s="10">
        <v>3</v>
      </c>
      <c r="I32" s="10">
        <v>13</v>
      </c>
      <c r="J32" t="s">
        <v>12</v>
      </c>
      <c r="K32" t="s">
        <v>12</v>
      </c>
    </row>
    <row r="33" spans="1:11" ht="12" customHeight="1">
      <c r="A33" s="24" t="s">
        <v>12</v>
      </c>
      <c r="B33" s="1" t="s">
        <v>29</v>
      </c>
      <c r="C33" s="10">
        <v>24</v>
      </c>
      <c r="D33" s="10">
        <v>2</v>
      </c>
      <c r="E33" s="10" t="s">
        <v>46</v>
      </c>
      <c r="F33" s="10">
        <v>1</v>
      </c>
      <c r="G33" s="10" t="s">
        <v>46</v>
      </c>
      <c r="H33" s="10">
        <v>1</v>
      </c>
      <c r="I33" s="10">
        <v>22</v>
      </c>
      <c r="J33" t="s">
        <v>12</v>
      </c>
      <c r="K33" t="s">
        <v>12</v>
      </c>
    </row>
    <row r="34" spans="1:11" ht="12" customHeight="1">
      <c r="A34" s="24" t="s">
        <v>12</v>
      </c>
      <c r="B34" s="1" t="s">
        <v>30</v>
      </c>
      <c r="C34" s="10">
        <v>30</v>
      </c>
      <c r="D34" s="10">
        <v>6</v>
      </c>
      <c r="E34" s="10" t="s">
        <v>46</v>
      </c>
      <c r="F34" s="10">
        <v>1</v>
      </c>
      <c r="G34" s="10">
        <v>2</v>
      </c>
      <c r="H34" s="10">
        <v>3</v>
      </c>
      <c r="I34" s="10">
        <v>24</v>
      </c>
      <c r="J34" t="s">
        <v>12</v>
      </c>
      <c r="K34" t="s">
        <v>12</v>
      </c>
    </row>
    <row r="35" spans="1:11" ht="12" customHeight="1">
      <c r="A35" s="24" t="s">
        <v>12</v>
      </c>
      <c r="B35" s="1" t="s">
        <v>31</v>
      </c>
      <c r="C35" s="10">
        <v>19</v>
      </c>
      <c r="D35" s="10" t="s">
        <v>46</v>
      </c>
      <c r="E35" s="10" t="s">
        <v>46</v>
      </c>
      <c r="F35" s="10" t="s">
        <v>46</v>
      </c>
      <c r="G35" s="10" t="s">
        <v>46</v>
      </c>
      <c r="H35" s="10" t="s">
        <v>46</v>
      </c>
      <c r="I35" s="10">
        <v>19</v>
      </c>
      <c r="J35" t="s">
        <v>12</v>
      </c>
      <c r="K35" t="s">
        <v>12</v>
      </c>
    </row>
    <row r="36" spans="1:11" ht="12" customHeight="1">
      <c r="A36" s="24" t="s">
        <v>12</v>
      </c>
      <c r="B36" s="1" t="s">
        <v>32</v>
      </c>
      <c r="C36" s="10">
        <v>23</v>
      </c>
      <c r="D36" s="10" t="s">
        <v>46</v>
      </c>
      <c r="E36" s="10" t="s">
        <v>46</v>
      </c>
      <c r="F36" s="10" t="s">
        <v>46</v>
      </c>
      <c r="G36" s="10" t="s">
        <v>46</v>
      </c>
      <c r="H36" s="10" t="s">
        <v>46</v>
      </c>
      <c r="I36" s="10">
        <v>23</v>
      </c>
      <c r="J36" t="s">
        <v>12</v>
      </c>
      <c r="K36" t="s">
        <v>12</v>
      </c>
    </row>
    <row r="37" spans="1:11" ht="12" customHeight="1">
      <c r="A37" s="24" t="s">
        <v>12</v>
      </c>
      <c r="B37" s="1" t="s">
        <v>33</v>
      </c>
      <c r="C37" s="10">
        <v>11</v>
      </c>
      <c r="D37" s="10" t="s">
        <v>46</v>
      </c>
      <c r="E37" s="10" t="s">
        <v>46</v>
      </c>
      <c r="F37" s="10" t="s">
        <v>46</v>
      </c>
      <c r="G37" s="10" t="s">
        <v>46</v>
      </c>
      <c r="H37" s="10" t="s">
        <v>46</v>
      </c>
      <c r="I37" s="10">
        <v>11</v>
      </c>
      <c r="J37" t="s">
        <v>12</v>
      </c>
      <c r="K37" t="s">
        <v>12</v>
      </c>
    </row>
    <row r="38" spans="1:11" ht="12" customHeight="1">
      <c r="A38" s="24" t="s">
        <v>12</v>
      </c>
      <c r="B38" s="1" t="s">
        <v>34</v>
      </c>
      <c r="C38" s="10">
        <v>32</v>
      </c>
      <c r="D38" s="10">
        <v>4</v>
      </c>
      <c r="E38" s="10">
        <v>2</v>
      </c>
      <c r="F38" s="10" t="s">
        <v>46</v>
      </c>
      <c r="G38" s="10" t="s">
        <v>46</v>
      </c>
      <c r="H38" s="10">
        <v>2</v>
      </c>
      <c r="I38" s="10">
        <v>28</v>
      </c>
      <c r="J38" t="s">
        <v>12</v>
      </c>
      <c r="K38" t="s">
        <v>12</v>
      </c>
    </row>
    <row r="39" spans="1:11" ht="12" customHeight="1">
      <c r="A39" s="24" t="s">
        <v>12</v>
      </c>
      <c r="B39" s="1" t="s">
        <v>35</v>
      </c>
      <c r="C39" s="10">
        <v>21</v>
      </c>
      <c r="D39" s="10">
        <v>4</v>
      </c>
      <c r="E39" s="10">
        <v>2</v>
      </c>
      <c r="F39" s="10" t="s">
        <v>46</v>
      </c>
      <c r="G39" s="10">
        <v>1</v>
      </c>
      <c r="H39" s="10">
        <v>1</v>
      </c>
      <c r="I39" s="10">
        <v>17</v>
      </c>
      <c r="J39" t="s">
        <v>12</v>
      </c>
      <c r="K39" t="s">
        <v>12</v>
      </c>
    </row>
    <row r="40" spans="1:11" ht="12" customHeight="1">
      <c r="A40" s="24" t="s">
        <v>12</v>
      </c>
      <c r="B40" s="1" t="s">
        <v>36</v>
      </c>
      <c r="C40" s="10">
        <v>31</v>
      </c>
      <c r="D40" s="10">
        <v>21</v>
      </c>
      <c r="E40" s="10">
        <v>18</v>
      </c>
      <c r="F40" s="10" t="s">
        <v>46</v>
      </c>
      <c r="G40" s="10" t="s">
        <v>46</v>
      </c>
      <c r="H40" s="10">
        <v>3</v>
      </c>
      <c r="I40" s="10">
        <v>10</v>
      </c>
      <c r="J40" t="s">
        <v>12</v>
      </c>
      <c r="K40" t="s">
        <v>12</v>
      </c>
    </row>
    <row r="41" spans="1:11" ht="12" customHeight="1">
      <c r="A41" s="24" t="s">
        <v>12</v>
      </c>
      <c r="B41" s="1" t="s">
        <v>37</v>
      </c>
      <c r="C41" s="10">
        <v>27</v>
      </c>
      <c r="D41" s="10">
        <v>27</v>
      </c>
      <c r="E41" s="10">
        <v>21</v>
      </c>
      <c r="F41" s="10">
        <v>1</v>
      </c>
      <c r="G41" s="10">
        <v>4</v>
      </c>
      <c r="H41" s="10">
        <v>1</v>
      </c>
      <c r="I41" s="10" t="s">
        <v>46</v>
      </c>
      <c r="J41" t="s">
        <v>12</v>
      </c>
      <c r="K41" t="s">
        <v>12</v>
      </c>
    </row>
    <row r="42" spans="1:11" ht="12" customHeight="1">
      <c r="A42" s="24" t="s">
        <v>12</v>
      </c>
      <c r="B42" s="1" t="s">
        <v>38</v>
      </c>
      <c r="C42" s="10">
        <v>37</v>
      </c>
      <c r="D42" s="10">
        <v>35</v>
      </c>
      <c r="E42" s="10">
        <v>25</v>
      </c>
      <c r="F42" s="10" t="s">
        <v>46</v>
      </c>
      <c r="G42" s="10">
        <v>9</v>
      </c>
      <c r="H42" s="10">
        <v>1</v>
      </c>
      <c r="I42" s="10">
        <v>2</v>
      </c>
      <c r="J42" t="s">
        <v>12</v>
      </c>
      <c r="K42" t="s">
        <v>12</v>
      </c>
    </row>
    <row r="43" spans="1:11" ht="12" customHeight="1">
      <c r="A43" s="24" t="s">
        <v>12</v>
      </c>
      <c r="B43" s="1" t="s">
        <v>39</v>
      </c>
      <c r="C43" s="10">
        <v>29</v>
      </c>
      <c r="D43" s="10">
        <v>29</v>
      </c>
      <c r="E43" s="10">
        <v>17</v>
      </c>
      <c r="F43" s="10">
        <v>2</v>
      </c>
      <c r="G43" s="10">
        <v>9</v>
      </c>
      <c r="H43" s="10">
        <v>1</v>
      </c>
      <c r="I43" s="10" t="s">
        <v>46</v>
      </c>
      <c r="J43" t="s">
        <v>12</v>
      </c>
      <c r="K43" t="s">
        <v>12</v>
      </c>
    </row>
    <row r="44" spans="1:11" ht="12" customHeight="1">
      <c r="A44" s="24" t="s">
        <v>12</v>
      </c>
      <c r="B44" s="1" t="s">
        <v>40</v>
      </c>
      <c r="C44" s="10">
        <v>27</v>
      </c>
      <c r="D44" s="10">
        <v>25</v>
      </c>
      <c r="E44" s="10">
        <v>9</v>
      </c>
      <c r="F44" s="10">
        <v>2</v>
      </c>
      <c r="G44" s="10">
        <v>12</v>
      </c>
      <c r="H44" s="10">
        <v>2</v>
      </c>
      <c r="I44" s="10">
        <v>2</v>
      </c>
      <c r="J44" t="s">
        <v>12</v>
      </c>
      <c r="K44" t="s">
        <v>12</v>
      </c>
    </row>
    <row r="45" spans="1:11" ht="12" customHeight="1">
      <c r="A45" s="24" t="s">
        <v>12</v>
      </c>
      <c r="B45" s="1" t="s">
        <v>41</v>
      </c>
      <c r="C45" s="10">
        <v>22</v>
      </c>
      <c r="D45" s="10">
        <v>21</v>
      </c>
      <c r="E45" s="10">
        <v>12</v>
      </c>
      <c r="F45" s="10" t="s">
        <v>46</v>
      </c>
      <c r="G45" s="10">
        <v>9</v>
      </c>
      <c r="H45" s="10" t="s">
        <v>46</v>
      </c>
      <c r="I45" s="10">
        <v>1</v>
      </c>
      <c r="J45" t="s">
        <v>12</v>
      </c>
      <c r="K45" t="s">
        <v>12</v>
      </c>
    </row>
    <row r="46" spans="1:11" ht="12" customHeight="1">
      <c r="A46" s="24" t="s">
        <v>12</v>
      </c>
      <c r="B46" s="1" t="s">
        <v>42</v>
      </c>
      <c r="C46" s="10">
        <v>15</v>
      </c>
      <c r="D46" s="10">
        <v>15</v>
      </c>
      <c r="E46" s="10">
        <v>5</v>
      </c>
      <c r="F46" s="10">
        <v>2</v>
      </c>
      <c r="G46" s="10">
        <v>8</v>
      </c>
      <c r="H46" s="10" t="s">
        <v>46</v>
      </c>
      <c r="I46" s="10" t="s">
        <v>46</v>
      </c>
      <c r="J46" t="s">
        <v>12</v>
      </c>
      <c r="K46" t="s">
        <v>12</v>
      </c>
    </row>
    <row r="47" spans="1:11" ht="12" customHeight="1">
      <c r="A47" s="24" t="s">
        <v>12</v>
      </c>
      <c r="B47" s="1" t="s">
        <v>43</v>
      </c>
      <c r="C47" s="10">
        <v>3</v>
      </c>
      <c r="D47" s="10">
        <v>3</v>
      </c>
      <c r="E47" s="10">
        <v>1</v>
      </c>
      <c r="F47" s="10">
        <v>1</v>
      </c>
      <c r="G47" s="10">
        <v>1</v>
      </c>
      <c r="H47" s="10" t="s">
        <v>46</v>
      </c>
      <c r="I47" s="10" t="s">
        <v>46</v>
      </c>
      <c r="J47" t="s">
        <v>12</v>
      </c>
      <c r="K47" t="s">
        <v>12</v>
      </c>
    </row>
    <row r="48" spans="1:11" ht="12" customHeight="1">
      <c r="A48" s="23" t="s">
        <v>45</v>
      </c>
      <c r="B48" s="4" t="s">
        <v>12</v>
      </c>
      <c r="C48" s="3">
        <v>386</v>
      </c>
      <c r="D48" s="3">
        <v>154</v>
      </c>
      <c r="E48" s="3">
        <v>110</v>
      </c>
      <c r="F48" s="3">
        <v>4</v>
      </c>
      <c r="G48" s="3">
        <v>20</v>
      </c>
      <c r="H48" s="3">
        <v>20</v>
      </c>
      <c r="I48" s="3">
        <v>232</v>
      </c>
    </row>
    <row r="49" spans="1:11" ht="12" customHeight="1">
      <c r="A49" s="24" t="s">
        <v>12</v>
      </c>
      <c r="B49" s="1" t="s">
        <v>23</v>
      </c>
      <c r="C49" s="10">
        <v>14</v>
      </c>
      <c r="D49" s="10">
        <v>2</v>
      </c>
      <c r="E49" s="10" t="s">
        <v>24</v>
      </c>
      <c r="F49" s="10" t="s">
        <v>46</v>
      </c>
      <c r="G49" s="10" t="s">
        <v>24</v>
      </c>
      <c r="H49" s="10">
        <v>2</v>
      </c>
      <c r="I49" s="10">
        <v>12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17</v>
      </c>
      <c r="D50" s="10">
        <v>1</v>
      </c>
      <c r="E50" s="10" t="s">
        <v>24</v>
      </c>
      <c r="F50" s="10" t="s">
        <v>46</v>
      </c>
      <c r="G50" s="10" t="s">
        <v>24</v>
      </c>
      <c r="H50" s="10">
        <v>1</v>
      </c>
      <c r="I50" s="10">
        <v>16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15</v>
      </c>
      <c r="D51" s="10">
        <v>2</v>
      </c>
      <c r="E51" s="10" t="s">
        <v>24</v>
      </c>
      <c r="F51" s="10" t="s">
        <v>46</v>
      </c>
      <c r="G51" s="10" t="s">
        <v>24</v>
      </c>
      <c r="H51" s="10">
        <v>2</v>
      </c>
      <c r="I51" s="10">
        <v>13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22</v>
      </c>
      <c r="D52" s="10" t="s">
        <v>46</v>
      </c>
      <c r="E52" s="10" t="s">
        <v>46</v>
      </c>
      <c r="F52" s="10" t="s">
        <v>46</v>
      </c>
      <c r="G52" s="10" t="s">
        <v>46</v>
      </c>
      <c r="H52" s="10" t="s">
        <v>46</v>
      </c>
      <c r="I52" s="10">
        <v>22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20</v>
      </c>
      <c r="D53" s="10">
        <v>1</v>
      </c>
      <c r="E53" s="10">
        <v>1</v>
      </c>
      <c r="F53" s="10" t="s">
        <v>46</v>
      </c>
      <c r="G53" s="10" t="s">
        <v>46</v>
      </c>
      <c r="H53" s="10" t="s">
        <v>46</v>
      </c>
      <c r="I53" s="10">
        <v>19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16</v>
      </c>
      <c r="D54" s="10">
        <v>3</v>
      </c>
      <c r="E54" s="10" t="s">
        <v>46</v>
      </c>
      <c r="F54" s="10">
        <v>1</v>
      </c>
      <c r="G54" s="10" t="s">
        <v>46</v>
      </c>
      <c r="H54" s="10">
        <v>2</v>
      </c>
      <c r="I54" s="10">
        <v>13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18</v>
      </c>
      <c r="D55" s="10">
        <v>1</v>
      </c>
      <c r="E55" s="10" t="s">
        <v>46</v>
      </c>
      <c r="F55" s="10" t="s">
        <v>46</v>
      </c>
      <c r="G55" s="10" t="s">
        <v>46</v>
      </c>
      <c r="H55" s="10">
        <v>1</v>
      </c>
      <c r="I55" s="10">
        <v>17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19</v>
      </c>
      <c r="D56" s="10">
        <v>2</v>
      </c>
      <c r="E56" s="10" t="s">
        <v>46</v>
      </c>
      <c r="F56" s="10">
        <v>1</v>
      </c>
      <c r="G56" s="10" t="s">
        <v>46</v>
      </c>
      <c r="H56" s="10">
        <v>1</v>
      </c>
      <c r="I56" s="10">
        <v>17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28</v>
      </c>
      <c r="D57" s="10" t="s">
        <v>46</v>
      </c>
      <c r="E57" s="10" t="s">
        <v>46</v>
      </c>
      <c r="F57" s="10" t="s">
        <v>46</v>
      </c>
      <c r="G57" s="10" t="s">
        <v>46</v>
      </c>
      <c r="H57" s="10" t="s">
        <v>46</v>
      </c>
      <c r="I57" s="10">
        <v>28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25</v>
      </c>
      <c r="D58" s="10" t="s">
        <v>46</v>
      </c>
      <c r="E58" s="10" t="s">
        <v>46</v>
      </c>
      <c r="F58" s="10" t="s">
        <v>46</v>
      </c>
      <c r="G58" s="10" t="s">
        <v>46</v>
      </c>
      <c r="H58" s="10" t="s">
        <v>46</v>
      </c>
      <c r="I58" s="10">
        <v>25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18</v>
      </c>
      <c r="D59" s="10">
        <v>4</v>
      </c>
      <c r="E59" s="10">
        <v>2</v>
      </c>
      <c r="F59" s="10" t="s">
        <v>46</v>
      </c>
      <c r="G59" s="10" t="s">
        <v>46</v>
      </c>
      <c r="H59" s="10">
        <v>2</v>
      </c>
      <c r="I59" s="10">
        <v>14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21</v>
      </c>
      <c r="D60" s="10">
        <v>6</v>
      </c>
      <c r="E60" s="10">
        <v>2</v>
      </c>
      <c r="F60" s="10">
        <v>1</v>
      </c>
      <c r="G60" s="10">
        <v>1</v>
      </c>
      <c r="H60" s="10">
        <v>2</v>
      </c>
      <c r="I60" s="10">
        <v>15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22</v>
      </c>
      <c r="D61" s="10">
        <v>7</v>
      </c>
      <c r="E61" s="10">
        <v>4</v>
      </c>
      <c r="F61" s="10" t="s">
        <v>46</v>
      </c>
      <c r="G61" s="10">
        <v>1</v>
      </c>
      <c r="H61" s="10">
        <v>2</v>
      </c>
      <c r="I61" s="10">
        <v>15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19</v>
      </c>
      <c r="D62" s="10">
        <v>15</v>
      </c>
      <c r="E62" s="10">
        <v>10</v>
      </c>
      <c r="F62" s="10">
        <v>1</v>
      </c>
      <c r="G62" s="10" t="s">
        <v>46</v>
      </c>
      <c r="H62" s="10">
        <v>4</v>
      </c>
      <c r="I62" s="10">
        <v>4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32</v>
      </c>
      <c r="D63" s="10">
        <v>31</v>
      </c>
      <c r="E63" s="10">
        <v>29</v>
      </c>
      <c r="F63" s="10" t="s">
        <v>46</v>
      </c>
      <c r="G63" s="10">
        <v>2</v>
      </c>
      <c r="H63" s="10" t="s">
        <v>46</v>
      </c>
      <c r="I63" s="10">
        <v>1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35</v>
      </c>
      <c r="D64" s="10">
        <v>34</v>
      </c>
      <c r="E64" s="10">
        <v>29</v>
      </c>
      <c r="F64" s="10" t="s">
        <v>46</v>
      </c>
      <c r="G64" s="10">
        <v>5</v>
      </c>
      <c r="H64" s="10" t="s">
        <v>46</v>
      </c>
      <c r="I64" s="10">
        <v>1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20</v>
      </c>
      <c r="D65" s="10">
        <v>20</v>
      </c>
      <c r="E65" s="10">
        <v>15</v>
      </c>
      <c r="F65" s="10" t="s">
        <v>46</v>
      </c>
      <c r="G65" s="10">
        <v>4</v>
      </c>
      <c r="H65" s="10">
        <v>1</v>
      </c>
      <c r="I65" s="10" t="s">
        <v>46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18</v>
      </c>
      <c r="D66" s="10">
        <v>18</v>
      </c>
      <c r="E66" s="10">
        <v>14</v>
      </c>
      <c r="F66" s="10" t="s">
        <v>46</v>
      </c>
      <c r="G66" s="10">
        <v>4</v>
      </c>
      <c r="H66" s="10" t="s">
        <v>46</v>
      </c>
      <c r="I66" s="10" t="s">
        <v>46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7</v>
      </c>
      <c r="D67" s="10">
        <v>7</v>
      </c>
      <c r="E67" s="10">
        <v>4</v>
      </c>
      <c r="F67" s="10" t="s">
        <v>46</v>
      </c>
      <c r="G67" s="10">
        <v>3</v>
      </c>
      <c r="H67" s="10" t="s">
        <v>46</v>
      </c>
      <c r="I67" s="10" t="s">
        <v>46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46</v>
      </c>
      <c r="D68" s="6" t="s">
        <v>46</v>
      </c>
      <c r="E68" s="6" t="s">
        <v>46</v>
      </c>
      <c r="F68" s="6" t="s">
        <v>46</v>
      </c>
      <c r="G68" s="6" t="s">
        <v>46</v>
      </c>
      <c r="H68" s="6" t="s">
        <v>46</v>
      </c>
      <c r="I68" s="6" t="s">
        <v>46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51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5259</v>
      </c>
      <c r="D6" s="3">
        <v>1659</v>
      </c>
      <c r="E6" s="3">
        <v>1068</v>
      </c>
      <c r="F6" s="3">
        <v>121</v>
      </c>
      <c r="G6" s="3">
        <v>283</v>
      </c>
      <c r="H6" s="3">
        <v>187</v>
      </c>
      <c r="I6" s="3">
        <v>3600</v>
      </c>
    </row>
    <row r="7" spans="1:32" ht="12" customHeight="1">
      <c r="A7" s="24" t="s">
        <v>12</v>
      </c>
      <c r="B7" s="1" t="s">
        <v>23</v>
      </c>
      <c r="C7" s="10">
        <v>67</v>
      </c>
      <c r="D7" s="10">
        <v>3</v>
      </c>
      <c r="E7" s="10" t="s">
        <v>24</v>
      </c>
      <c r="F7" s="10">
        <v>1</v>
      </c>
      <c r="G7" s="10" t="s">
        <v>24</v>
      </c>
      <c r="H7" s="10">
        <v>2</v>
      </c>
      <c r="I7" s="10">
        <v>64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111</v>
      </c>
      <c r="D8" s="10">
        <v>5</v>
      </c>
      <c r="E8" s="10" t="s">
        <v>24</v>
      </c>
      <c r="F8" s="10">
        <v>2</v>
      </c>
      <c r="G8" s="10" t="s">
        <v>24</v>
      </c>
      <c r="H8" s="10">
        <v>3</v>
      </c>
      <c r="I8" s="10">
        <v>106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196</v>
      </c>
      <c r="D9" s="10">
        <v>5</v>
      </c>
      <c r="E9" s="10" t="s">
        <v>24</v>
      </c>
      <c r="F9" s="10">
        <v>2</v>
      </c>
      <c r="G9" s="10" t="s">
        <v>24</v>
      </c>
      <c r="H9" s="10">
        <v>3</v>
      </c>
      <c r="I9" s="10">
        <v>191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298</v>
      </c>
      <c r="D10" s="10">
        <v>11</v>
      </c>
      <c r="E10" s="10">
        <v>1</v>
      </c>
      <c r="F10" s="10">
        <v>6</v>
      </c>
      <c r="G10" s="10">
        <v>1</v>
      </c>
      <c r="H10" s="10">
        <v>3</v>
      </c>
      <c r="I10" s="10">
        <v>287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211</v>
      </c>
      <c r="D11" s="10">
        <v>6</v>
      </c>
      <c r="E11" s="10">
        <v>2</v>
      </c>
      <c r="F11" s="10">
        <v>1</v>
      </c>
      <c r="G11" s="10">
        <v>1</v>
      </c>
      <c r="H11" s="10">
        <v>2</v>
      </c>
      <c r="I11" s="10">
        <v>205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268</v>
      </c>
      <c r="D12" s="10">
        <v>13</v>
      </c>
      <c r="E12" s="10">
        <v>3</v>
      </c>
      <c r="F12" s="10">
        <v>3</v>
      </c>
      <c r="G12" s="10">
        <v>1</v>
      </c>
      <c r="H12" s="10">
        <v>6</v>
      </c>
      <c r="I12" s="10">
        <v>255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354</v>
      </c>
      <c r="D13" s="10">
        <v>9</v>
      </c>
      <c r="E13" s="10">
        <v>4</v>
      </c>
      <c r="F13" s="10">
        <v>3</v>
      </c>
      <c r="G13" s="10">
        <v>1</v>
      </c>
      <c r="H13" s="10">
        <v>1</v>
      </c>
      <c r="I13" s="10">
        <v>345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313</v>
      </c>
      <c r="D14" s="10">
        <v>8</v>
      </c>
      <c r="E14" s="10">
        <v>1</v>
      </c>
      <c r="F14" s="10">
        <v>2</v>
      </c>
      <c r="G14" s="10" t="s">
        <v>46</v>
      </c>
      <c r="H14" s="10">
        <v>5</v>
      </c>
      <c r="I14" s="10">
        <v>305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325</v>
      </c>
      <c r="D15" s="10">
        <v>9</v>
      </c>
      <c r="E15" s="10">
        <v>1</v>
      </c>
      <c r="F15" s="10">
        <v>1</v>
      </c>
      <c r="G15" s="10" t="s">
        <v>46</v>
      </c>
      <c r="H15" s="10">
        <v>7</v>
      </c>
      <c r="I15" s="10">
        <v>316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328</v>
      </c>
      <c r="D16" s="10">
        <v>15</v>
      </c>
      <c r="E16" s="10" t="s">
        <v>46</v>
      </c>
      <c r="F16" s="10">
        <v>6</v>
      </c>
      <c r="G16" s="10">
        <v>4</v>
      </c>
      <c r="H16" s="10">
        <v>5</v>
      </c>
      <c r="I16" s="10">
        <v>313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34</v>
      </c>
      <c r="C17" s="10">
        <v>420</v>
      </c>
      <c r="D17" s="10">
        <v>32</v>
      </c>
      <c r="E17" s="10">
        <v>7</v>
      </c>
      <c r="F17" s="10">
        <v>6</v>
      </c>
      <c r="G17" s="10">
        <v>4</v>
      </c>
      <c r="H17" s="10">
        <v>15</v>
      </c>
      <c r="I17" s="10">
        <v>388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35</v>
      </c>
      <c r="C18" s="10">
        <v>430</v>
      </c>
      <c r="D18" s="10">
        <v>48</v>
      </c>
      <c r="E18" s="10">
        <v>19</v>
      </c>
      <c r="F18" s="10">
        <v>9</v>
      </c>
      <c r="G18" s="10">
        <v>3</v>
      </c>
      <c r="H18" s="10">
        <v>17</v>
      </c>
      <c r="I18" s="10">
        <v>382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36</v>
      </c>
      <c r="C19" s="10">
        <v>366</v>
      </c>
      <c r="D19" s="10">
        <v>133</v>
      </c>
      <c r="E19" s="10">
        <v>72</v>
      </c>
      <c r="F19" s="10">
        <v>26</v>
      </c>
      <c r="G19" s="10">
        <v>6</v>
      </c>
      <c r="H19" s="10">
        <v>29</v>
      </c>
      <c r="I19" s="10">
        <v>233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37</v>
      </c>
      <c r="C20" s="10">
        <v>372</v>
      </c>
      <c r="D20" s="10">
        <v>246</v>
      </c>
      <c r="E20" s="10">
        <v>172</v>
      </c>
      <c r="F20" s="10">
        <v>16</v>
      </c>
      <c r="G20" s="10">
        <v>16</v>
      </c>
      <c r="H20" s="10">
        <v>42</v>
      </c>
      <c r="I20" s="10">
        <v>126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38</v>
      </c>
      <c r="C21" s="10">
        <v>430</v>
      </c>
      <c r="D21" s="10">
        <v>396</v>
      </c>
      <c r="E21" s="10">
        <v>300</v>
      </c>
      <c r="F21" s="10">
        <v>25</v>
      </c>
      <c r="G21" s="10">
        <v>43</v>
      </c>
      <c r="H21" s="10">
        <v>28</v>
      </c>
      <c r="I21" s="10">
        <v>34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39</v>
      </c>
      <c r="C22" s="10">
        <v>353</v>
      </c>
      <c r="D22" s="10">
        <v>330</v>
      </c>
      <c r="E22" s="10">
        <v>231</v>
      </c>
      <c r="F22" s="10">
        <v>7</v>
      </c>
      <c r="G22" s="10">
        <v>78</v>
      </c>
      <c r="H22" s="10">
        <v>14</v>
      </c>
      <c r="I22" s="10">
        <v>23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40</v>
      </c>
      <c r="C23" s="10">
        <v>224</v>
      </c>
      <c r="D23" s="10">
        <v>212</v>
      </c>
      <c r="E23" s="10">
        <v>151</v>
      </c>
      <c r="F23" s="10">
        <v>3</v>
      </c>
      <c r="G23" s="10">
        <v>55</v>
      </c>
      <c r="H23" s="10">
        <v>3</v>
      </c>
      <c r="I23" s="10">
        <v>12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41</v>
      </c>
      <c r="C24" s="10">
        <v>122</v>
      </c>
      <c r="D24" s="10">
        <v>111</v>
      </c>
      <c r="E24" s="10">
        <v>64</v>
      </c>
      <c r="F24" s="10" t="s">
        <v>46</v>
      </c>
      <c r="G24" s="10">
        <v>46</v>
      </c>
      <c r="H24" s="10">
        <v>1</v>
      </c>
      <c r="I24" s="10">
        <v>11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42</v>
      </c>
      <c r="C25" s="10">
        <v>71</v>
      </c>
      <c r="D25" s="10">
        <v>67</v>
      </c>
      <c r="E25" s="10">
        <v>40</v>
      </c>
      <c r="F25" s="10">
        <v>2</v>
      </c>
      <c r="G25" s="10">
        <v>24</v>
      </c>
      <c r="H25" s="10">
        <v>1</v>
      </c>
      <c r="I25" s="10">
        <v>4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43</v>
      </c>
      <c r="C26" s="10" t="s">
        <v>46</v>
      </c>
      <c r="D26" s="10" t="s">
        <v>46</v>
      </c>
      <c r="E26" s="10" t="s">
        <v>46</v>
      </c>
      <c r="F26" s="10" t="s">
        <v>46</v>
      </c>
      <c r="G26" s="10" t="s">
        <v>46</v>
      </c>
      <c r="H26" s="10" t="s">
        <v>46</v>
      </c>
      <c r="I26" s="10" t="s">
        <v>46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44</v>
      </c>
      <c r="B27" s="4" t="s">
        <v>12</v>
      </c>
      <c r="C27" s="3">
        <v>3101</v>
      </c>
      <c r="D27" s="3">
        <v>1099</v>
      </c>
      <c r="E27" s="3">
        <v>645</v>
      </c>
      <c r="F27" s="3">
        <v>99</v>
      </c>
      <c r="G27" s="3">
        <v>231</v>
      </c>
      <c r="H27" s="3">
        <v>124</v>
      </c>
      <c r="I27" s="3">
        <v>2002</v>
      </c>
    </row>
    <row r="28" spans="1:12" ht="12" customHeight="1">
      <c r="A28" s="24" t="s">
        <v>12</v>
      </c>
      <c r="B28" s="1" t="s">
        <v>23</v>
      </c>
      <c r="C28" s="10">
        <v>31</v>
      </c>
      <c r="D28" s="10">
        <v>2</v>
      </c>
      <c r="E28" s="10" t="s">
        <v>24</v>
      </c>
      <c r="F28" s="10" t="s">
        <v>46</v>
      </c>
      <c r="G28" s="10" t="s">
        <v>24</v>
      </c>
      <c r="H28" s="10">
        <v>2</v>
      </c>
      <c r="I28" s="10">
        <v>29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63</v>
      </c>
      <c r="D29" s="10">
        <v>4</v>
      </c>
      <c r="E29" s="10" t="s">
        <v>24</v>
      </c>
      <c r="F29" s="10">
        <v>2</v>
      </c>
      <c r="G29" s="10" t="s">
        <v>24</v>
      </c>
      <c r="H29" s="10">
        <v>2</v>
      </c>
      <c r="I29" s="10">
        <v>59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86</v>
      </c>
      <c r="D30" s="10">
        <v>2</v>
      </c>
      <c r="E30" s="10" t="s">
        <v>24</v>
      </c>
      <c r="F30" s="10" t="s">
        <v>46</v>
      </c>
      <c r="G30" s="10" t="s">
        <v>24</v>
      </c>
      <c r="H30" s="10">
        <v>2</v>
      </c>
      <c r="I30" s="10">
        <v>84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150</v>
      </c>
      <c r="D31" s="10">
        <v>6</v>
      </c>
      <c r="E31" s="10">
        <v>1</v>
      </c>
      <c r="F31" s="10">
        <v>3</v>
      </c>
      <c r="G31" s="10">
        <v>1</v>
      </c>
      <c r="H31" s="10">
        <v>1</v>
      </c>
      <c r="I31" s="10">
        <v>144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28</v>
      </c>
      <c r="C32" s="10">
        <v>119</v>
      </c>
      <c r="D32" s="10">
        <v>4</v>
      </c>
      <c r="E32" s="10">
        <v>1</v>
      </c>
      <c r="F32" s="10">
        <v>1</v>
      </c>
      <c r="G32" s="10">
        <v>1</v>
      </c>
      <c r="H32" s="10">
        <v>1</v>
      </c>
      <c r="I32" s="10">
        <v>115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29</v>
      </c>
      <c r="C33" s="10">
        <v>138</v>
      </c>
      <c r="D33" s="10">
        <v>4</v>
      </c>
      <c r="E33" s="10">
        <v>1</v>
      </c>
      <c r="F33" s="10">
        <v>1</v>
      </c>
      <c r="G33" s="10" t="s">
        <v>46</v>
      </c>
      <c r="H33" s="10">
        <v>2</v>
      </c>
      <c r="I33" s="10">
        <v>134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30</v>
      </c>
      <c r="C34" s="10">
        <v>190</v>
      </c>
      <c r="D34" s="10">
        <v>7</v>
      </c>
      <c r="E34" s="10">
        <v>4</v>
      </c>
      <c r="F34" s="10">
        <v>1</v>
      </c>
      <c r="G34" s="10">
        <v>1</v>
      </c>
      <c r="H34" s="10">
        <v>1</v>
      </c>
      <c r="I34" s="10">
        <v>183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31</v>
      </c>
      <c r="C35" s="10">
        <v>162</v>
      </c>
      <c r="D35" s="10">
        <v>4</v>
      </c>
      <c r="E35" s="10">
        <v>1</v>
      </c>
      <c r="F35" s="10">
        <v>2</v>
      </c>
      <c r="G35" s="10" t="s">
        <v>46</v>
      </c>
      <c r="H35" s="10">
        <v>1</v>
      </c>
      <c r="I35" s="10">
        <v>158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32</v>
      </c>
      <c r="C36" s="10">
        <v>184</v>
      </c>
      <c r="D36" s="10">
        <v>6</v>
      </c>
      <c r="E36" s="10" t="s">
        <v>46</v>
      </c>
      <c r="F36" s="10">
        <v>1</v>
      </c>
      <c r="G36" s="10" t="s">
        <v>46</v>
      </c>
      <c r="H36" s="10">
        <v>5</v>
      </c>
      <c r="I36" s="10">
        <v>178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33</v>
      </c>
      <c r="C37" s="10">
        <v>195</v>
      </c>
      <c r="D37" s="10">
        <v>10</v>
      </c>
      <c r="E37" s="10" t="s">
        <v>46</v>
      </c>
      <c r="F37" s="10">
        <v>4</v>
      </c>
      <c r="G37" s="10">
        <v>3</v>
      </c>
      <c r="H37" s="10">
        <v>3</v>
      </c>
      <c r="I37" s="10">
        <v>185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34</v>
      </c>
      <c r="C38" s="10">
        <v>255</v>
      </c>
      <c r="D38" s="10">
        <v>25</v>
      </c>
      <c r="E38" s="10">
        <v>3</v>
      </c>
      <c r="F38" s="10">
        <v>6</v>
      </c>
      <c r="G38" s="10">
        <v>3</v>
      </c>
      <c r="H38" s="10">
        <v>13</v>
      </c>
      <c r="I38" s="10">
        <v>230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35</v>
      </c>
      <c r="C39" s="10">
        <v>268</v>
      </c>
      <c r="D39" s="10">
        <v>34</v>
      </c>
      <c r="E39" s="10">
        <v>12</v>
      </c>
      <c r="F39" s="10">
        <v>9</v>
      </c>
      <c r="G39" s="10">
        <v>2</v>
      </c>
      <c r="H39" s="10">
        <v>11</v>
      </c>
      <c r="I39" s="10">
        <v>234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36</v>
      </c>
      <c r="C40" s="10">
        <v>243</v>
      </c>
      <c r="D40" s="10">
        <v>107</v>
      </c>
      <c r="E40" s="10">
        <v>59</v>
      </c>
      <c r="F40" s="10">
        <v>19</v>
      </c>
      <c r="G40" s="10">
        <v>5</v>
      </c>
      <c r="H40" s="10">
        <v>24</v>
      </c>
      <c r="I40" s="10">
        <v>136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37</v>
      </c>
      <c r="C41" s="10">
        <v>264</v>
      </c>
      <c r="D41" s="10">
        <v>187</v>
      </c>
      <c r="E41" s="10">
        <v>130</v>
      </c>
      <c r="F41" s="10">
        <v>14</v>
      </c>
      <c r="G41" s="10">
        <v>16</v>
      </c>
      <c r="H41" s="10">
        <v>27</v>
      </c>
      <c r="I41" s="10">
        <v>77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38</v>
      </c>
      <c r="C42" s="10">
        <v>270</v>
      </c>
      <c r="D42" s="10">
        <v>251</v>
      </c>
      <c r="E42" s="10">
        <v>177</v>
      </c>
      <c r="F42" s="10">
        <v>24</v>
      </c>
      <c r="G42" s="10">
        <v>35</v>
      </c>
      <c r="H42" s="10">
        <v>15</v>
      </c>
      <c r="I42" s="10">
        <v>19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39</v>
      </c>
      <c r="C43" s="10">
        <v>218</v>
      </c>
      <c r="D43" s="10">
        <v>203</v>
      </c>
      <c r="E43" s="10">
        <v>124</v>
      </c>
      <c r="F43" s="10">
        <v>7</v>
      </c>
      <c r="G43" s="10">
        <v>63</v>
      </c>
      <c r="H43" s="10">
        <v>9</v>
      </c>
      <c r="I43" s="10">
        <v>15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40</v>
      </c>
      <c r="C44" s="10">
        <v>134</v>
      </c>
      <c r="D44" s="10">
        <v>124</v>
      </c>
      <c r="E44" s="10">
        <v>74</v>
      </c>
      <c r="F44" s="10">
        <v>3</v>
      </c>
      <c r="G44" s="10">
        <v>44</v>
      </c>
      <c r="H44" s="10">
        <v>3</v>
      </c>
      <c r="I44" s="10">
        <v>10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41</v>
      </c>
      <c r="C45" s="10">
        <v>81</v>
      </c>
      <c r="D45" s="10">
        <v>72</v>
      </c>
      <c r="E45" s="10">
        <v>32</v>
      </c>
      <c r="F45" s="10" t="s">
        <v>46</v>
      </c>
      <c r="G45" s="10">
        <v>39</v>
      </c>
      <c r="H45" s="10">
        <v>1</v>
      </c>
      <c r="I45" s="10">
        <v>9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42</v>
      </c>
      <c r="C46" s="10">
        <v>50</v>
      </c>
      <c r="D46" s="10">
        <v>47</v>
      </c>
      <c r="E46" s="10">
        <v>26</v>
      </c>
      <c r="F46" s="10">
        <v>2</v>
      </c>
      <c r="G46" s="10">
        <v>18</v>
      </c>
      <c r="H46" s="10">
        <v>1</v>
      </c>
      <c r="I46" s="10">
        <v>3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43</v>
      </c>
      <c r="C47" s="10" t="s">
        <v>46</v>
      </c>
      <c r="D47" s="10" t="s">
        <v>46</v>
      </c>
      <c r="E47" s="10" t="s">
        <v>46</v>
      </c>
      <c r="F47" s="10" t="s">
        <v>46</v>
      </c>
      <c r="G47" s="10" t="s">
        <v>46</v>
      </c>
      <c r="H47" s="10" t="s">
        <v>46</v>
      </c>
      <c r="I47" s="10" t="s">
        <v>46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45</v>
      </c>
      <c r="B48" s="4" t="s">
        <v>12</v>
      </c>
      <c r="C48" s="3">
        <v>2158</v>
      </c>
      <c r="D48" s="3">
        <v>560</v>
      </c>
      <c r="E48" s="3">
        <v>423</v>
      </c>
      <c r="F48" s="3">
        <v>22</v>
      </c>
      <c r="G48" s="3">
        <v>52</v>
      </c>
      <c r="H48" s="3">
        <v>63</v>
      </c>
      <c r="I48" s="3">
        <v>1598</v>
      </c>
    </row>
    <row r="49" spans="1:11" ht="12" customHeight="1">
      <c r="A49" s="24" t="s">
        <v>12</v>
      </c>
      <c r="B49" s="1" t="s">
        <v>23</v>
      </c>
      <c r="C49" s="10">
        <v>36</v>
      </c>
      <c r="D49" s="10">
        <v>1</v>
      </c>
      <c r="E49" s="10" t="s">
        <v>24</v>
      </c>
      <c r="F49" s="10">
        <v>1</v>
      </c>
      <c r="G49" s="10" t="s">
        <v>24</v>
      </c>
      <c r="H49" s="10" t="s">
        <v>46</v>
      </c>
      <c r="I49" s="10">
        <v>35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48</v>
      </c>
      <c r="D50" s="10">
        <v>1</v>
      </c>
      <c r="E50" s="10" t="s">
        <v>24</v>
      </c>
      <c r="F50" s="10" t="s">
        <v>46</v>
      </c>
      <c r="G50" s="10" t="s">
        <v>24</v>
      </c>
      <c r="H50" s="10">
        <v>1</v>
      </c>
      <c r="I50" s="10">
        <v>47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110</v>
      </c>
      <c r="D51" s="10">
        <v>3</v>
      </c>
      <c r="E51" s="10" t="s">
        <v>24</v>
      </c>
      <c r="F51" s="10">
        <v>2</v>
      </c>
      <c r="G51" s="10" t="s">
        <v>24</v>
      </c>
      <c r="H51" s="10">
        <v>1</v>
      </c>
      <c r="I51" s="10">
        <v>107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148</v>
      </c>
      <c r="D52" s="10">
        <v>5</v>
      </c>
      <c r="E52" s="10" t="s">
        <v>46</v>
      </c>
      <c r="F52" s="10">
        <v>3</v>
      </c>
      <c r="G52" s="10" t="s">
        <v>46</v>
      </c>
      <c r="H52" s="10">
        <v>2</v>
      </c>
      <c r="I52" s="10">
        <v>143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92</v>
      </c>
      <c r="D53" s="10">
        <v>2</v>
      </c>
      <c r="E53" s="10">
        <v>1</v>
      </c>
      <c r="F53" s="10" t="s">
        <v>46</v>
      </c>
      <c r="G53" s="10" t="s">
        <v>46</v>
      </c>
      <c r="H53" s="10">
        <v>1</v>
      </c>
      <c r="I53" s="10">
        <v>90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130</v>
      </c>
      <c r="D54" s="10">
        <v>9</v>
      </c>
      <c r="E54" s="10">
        <v>2</v>
      </c>
      <c r="F54" s="10">
        <v>2</v>
      </c>
      <c r="G54" s="10">
        <v>1</v>
      </c>
      <c r="H54" s="10">
        <v>4</v>
      </c>
      <c r="I54" s="10">
        <v>121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164</v>
      </c>
      <c r="D55" s="10">
        <v>2</v>
      </c>
      <c r="E55" s="10" t="s">
        <v>46</v>
      </c>
      <c r="F55" s="10">
        <v>2</v>
      </c>
      <c r="G55" s="10" t="s">
        <v>46</v>
      </c>
      <c r="H55" s="10" t="s">
        <v>46</v>
      </c>
      <c r="I55" s="10">
        <v>162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151</v>
      </c>
      <c r="D56" s="10">
        <v>4</v>
      </c>
      <c r="E56" s="10" t="s">
        <v>46</v>
      </c>
      <c r="F56" s="10" t="s">
        <v>46</v>
      </c>
      <c r="G56" s="10" t="s">
        <v>46</v>
      </c>
      <c r="H56" s="10">
        <v>4</v>
      </c>
      <c r="I56" s="10">
        <v>147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141</v>
      </c>
      <c r="D57" s="10">
        <v>3</v>
      </c>
      <c r="E57" s="10">
        <v>1</v>
      </c>
      <c r="F57" s="10" t="s">
        <v>46</v>
      </c>
      <c r="G57" s="10" t="s">
        <v>46</v>
      </c>
      <c r="H57" s="10">
        <v>2</v>
      </c>
      <c r="I57" s="10">
        <v>138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133</v>
      </c>
      <c r="D58" s="10">
        <v>5</v>
      </c>
      <c r="E58" s="10" t="s">
        <v>46</v>
      </c>
      <c r="F58" s="10">
        <v>2</v>
      </c>
      <c r="G58" s="10">
        <v>1</v>
      </c>
      <c r="H58" s="10">
        <v>2</v>
      </c>
      <c r="I58" s="10">
        <v>128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165</v>
      </c>
      <c r="D59" s="10">
        <v>7</v>
      </c>
      <c r="E59" s="10">
        <v>4</v>
      </c>
      <c r="F59" s="10" t="s">
        <v>46</v>
      </c>
      <c r="G59" s="10">
        <v>1</v>
      </c>
      <c r="H59" s="10">
        <v>2</v>
      </c>
      <c r="I59" s="10">
        <v>158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162</v>
      </c>
      <c r="D60" s="10">
        <v>14</v>
      </c>
      <c r="E60" s="10">
        <v>7</v>
      </c>
      <c r="F60" s="10" t="s">
        <v>46</v>
      </c>
      <c r="G60" s="10">
        <v>1</v>
      </c>
      <c r="H60" s="10">
        <v>6</v>
      </c>
      <c r="I60" s="10">
        <v>148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123</v>
      </c>
      <c r="D61" s="10">
        <v>26</v>
      </c>
      <c r="E61" s="10">
        <v>13</v>
      </c>
      <c r="F61" s="10">
        <v>7</v>
      </c>
      <c r="G61" s="10">
        <v>1</v>
      </c>
      <c r="H61" s="10">
        <v>5</v>
      </c>
      <c r="I61" s="10">
        <v>97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108</v>
      </c>
      <c r="D62" s="10">
        <v>59</v>
      </c>
      <c r="E62" s="10">
        <v>42</v>
      </c>
      <c r="F62" s="10">
        <v>2</v>
      </c>
      <c r="G62" s="10" t="s">
        <v>46</v>
      </c>
      <c r="H62" s="10">
        <v>15</v>
      </c>
      <c r="I62" s="10">
        <v>49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160</v>
      </c>
      <c r="D63" s="10">
        <v>145</v>
      </c>
      <c r="E63" s="10">
        <v>123</v>
      </c>
      <c r="F63" s="10">
        <v>1</v>
      </c>
      <c r="G63" s="10">
        <v>8</v>
      </c>
      <c r="H63" s="10">
        <v>13</v>
      </c>
      <c r="I63" s="10">
        <v>15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135</v>
      </c>
      <c r="D64" s="10">
        <v>127</v>
      </c>
      <c r="E64" s="10">
        <v>107</v>
      </c>
      <c r="F64" s="10" t="s">
        <v>46</v>
      </c>
      <c r="G64" s="10">
        <v>15</v>
      </c>
      <c r="H64" s="10">
        <v>5</v>
      </c>
      <c r="I64" s="10">
        <v>8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90</v>
      </c>
      <c r="D65" s="10">
        <v>88</v>
      </c>
      <c r="E65" s="10">
        <v>77</v>
      </c>
      <c r="F65" s="10" t="s">
        <v>46</v>
      </c>
      <c r="G65" s="10">
        <v>11</v>
      </c>
      <c r="H65" s="10" t="s">
        <v>46</v>
      </c>
      <c r="I65" s="10">
        <v>2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41</v>
      </c>
      <c r="D66" s="10">
        <v>39</v>
      </c>
      <c r="E66" s="10">
        <v>32</v>
      </c>
      <c r="F66" s="10" t="s">
        <v>46</v>
      </c>
      <c r="G66" s="10">
        <v>7</v>
      </c>
      <c r="H66" s="10" t="s">
        <v>46</v>
      </c>
      <c r="I66" s="10">
        <v>2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21</v>
      </c>
      <c r="D67" s="10">
        <v>20</v>
      </c>
      <c r="E67" s="10">
        <v>14</v>
      </c>
      <c r="F67" s="10" t="s">
        <v>46</v>
      </c>
      <c r="G67" s="10">
        <v>6</v>
      </c>
      <c r="H67" s="10" t="s">
        <v>46</v>
      </c>
      <c r="I67" s="10">
        <v>1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46</v>
      </c>
      <c r="D68" s="6" t="s">
        <v>46</v>
      </c>
      <c r="E68" s="6" t="s">
        <v>46</v>
      </c>
      <c r="F68" s="6" t="s">
        <v>46</v>
      </c>
      <c r="G68" s="6" t="s">
        <v>46</v>
      </c>
      <c r="H68" s="6" t="s">
        <v>46</v>
      </c>
      <c r="I68" s="6" t="s">
        <v>46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52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13863</v>
      </c>
      <c r="D6" s="3">
        <v>3748</v>
      </c>
      <c r="E6" s="3">
        <v>2253</v>
      </c>
      <c r="F6" s="3">
        <v>255</v>
      </c>
      <c r="G6" s="3">
        <v>480</v>
      </c>
      <c r="H6" s="3">
        <v>760</v>
      </c>
      <c r="I6" s="3">
        <v>10115</v>
      </c>
    </row>
    <row r="7" spans="1:32" ht="12" customHeight="1">
      <c r="A7" s="24" t="s">
        <v>12</v>
      </c>
      <c r="B7" s="1" t="s">
        <v>23</v>
      </c>
      <c r="C7" s="10">
        <v>124</v>
      </c>
      <c r="D7" s="10">
        <v>12</v>
      </c>
      <c r="E7" s="10" t="s">
        <v>24</v>
      </c>
      <c r="F7" s="10">
        <v>6</v>
      </c>
      <c r="G7" s="10" t="s">
        <v>24</v>
      </c>
      <c r="H7" s="10">
        <v>6</v>
      </c>
      <c r="I7" s="10">
        <v>112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268</v>
      </c>
      <c r="D8" s="10">
        <v>14</v>
      </c>
      <c r="E8" s="10" t="s">
        <v>24</v>
      </c>
      <c r="F8" s="10">
        <v>4</v>
      </c>
      <c r="G8" s="10" t="s">
        <v>24</v>
      </c>
      <c r="H8" s="10">
        <v>10</v>
      </c>
      <c r="I8" s="10">
        <v>254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503</v>
      </c>
      <c r="D9" s="10">
        <v>24</v>
      </c>
      <c r="E9" s="10" t="s">
        <v>24</v>
      </c>
      <c r="F9" s="10">
        <v>6</v>
      </c>
      <c r="G9" s="10" t="s">
        <v>24</v>
      </c>
      <c r="H9" s="10">
        <v>18</v>
      </c>
      <c r="I9" s="10">
        <v>479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704</v>
      </c>
      <c r="D10" s="10">
        <v>28</v>
      </c>
      <c r="E10" s="10">
        <v>2</v>
      </c>
      <c r="F10" s="10">
        <v>4</v>
      </c>
      <c r="G10" s="10" t="s">
        <v>46</v>
      </c>
      <c r="H10" s="10">
        <v>22</v>
      </c>
      <c r="I10" s="10">
        <v>676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638</v>
      </c>
      <c r="D11" s="10">
        <v>38</v>
      </c>
      <c r="E11" s="10">
        <v>6</v>
      </c>
      <c r="F11" s="10">
        <v>11</v>
      </c>
      <c r="G11" s="10">
        <v>7</v>
      </c>
      <c r="H11" s="10">
        <v>14</v>
      </c>
      <c r="I11" s="10">
        <v>600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822</v>
      </c>
      <c r="D12" s="10">
        <v>52</v>
      </c>
      <c r="E12" s="10">
        <v>8</v>
      </c>
      <c r="F12" s="10">
        <v>11</v>
      </c>
      <c r="G12" s="10">
        <v>9</v>
      </c>
      <c r="H12" s="10">
        <v>24</v>
      </c>
      <c r="I12" s="10">
        <v>770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1073</v>
      </c>
      <c r="D13" s="10">
        <v>69</v>
      </c>
      <c r="E13" s="10">
        <v>14</v>
      </c>
      <c r="F13" s="10">
        <v>12</v>
      </c>
      <c r="G13" s="10">
        <v>6</v>
      </c>
      <c r="H13" s="10">
        <v>37</v>
      </c>
      <c r="I13" s="10">
        <v>1004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1005</v>
      </c>
      <c r="D14" s="10">
        <v>53</v>
      </c>
      <c r="E14" s="10">
        <v>7</v>
      </c>
      <c r="F14" s="10">
        <v>13</v>
      </c>
      <c r="G14" s="10">
        <v>5</v>
      </c>
      <c r="H14" s="10">
        <v>28</v>
      </c>
      <c r="I14" s="10">
        <v>952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1133</v>
      </c>
      <c r="D15" s="10">
        <v>88</v>
      </c>
      <c r="E15" s="10">
        <v>16</v>
      </c>
      <c r="F15" s="10">
        <v>15</v>
      </c>
      <c r="G15" s="10">
        <v>6</v>
      </c>
      <c r="H15" s="10">
        <v>51</v>
      </c>
      <c r="I15" s="10">
        <v>1045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1190</v>
      </c>
      <c r="D16" s="10">
        <v>79</v>
      </c>
      <c r="E16" s="10">
        <v>12</v>
      </c>
      <c r="F16" s="10">
        <v>17</v>
      </c>
      <c r="G16" s="10">
        <v>6</v>
      </c>
      <c r="H16" s="10">
        <v>44</v>
      </c>
      <c r="I16" s="10">
        <v>1111</v>
      </c>
      <c r="J16" t="s">
        <v>12</v>
      </c>
      <c r="K16" t="s">
        <v>12</v>
      </c>
    </row>
    <row r="17" spans="1:11" ht="12" customHeight="1">
      <c r="A17" s="24" t="s">
        <v>12</v>
      </c>
      <c r="B17" s="1" t="s">
        <v>34</v>
      </c>
      <c r="C17" s="10">
        <v>1176</v>
      </c>
      <c r="D17" s="10">
        <v>110</v>
      </c>
      <c r="E17" s="10">
        <v>22</v>
      </c>
      <c r="F17" s="10">
        <v>15</v>
      </c>
      <c r="G17" s="10">
        <v>7</v>
      </c>
      <c r="H17" s="10">
        <v>66</v>
      </c>
      <c r="I17" s="10">
        <v>1066</v>
      </c>
      <c r="J17" t="s">
        <v>12</v>
      </c>
      <c r="K17" t="s">
        <v>12</v>
      </c>
    </row>
    <row r="18" spans="1:11" ht="12" customHeight="1">
      <c r="A18" s="24" t="s">
        <v>12</v>
      </c>
      <c r="B18" s="1" t="s">
        <v>35</v>
      </c>
      <c r="C18" s="10">
        <v>1151</v>
      </c>
      <c r="D18" s="10">
        <v>142</v>
      </c>
      <c r="E18" s="10">
        <v>36</v>
      </c>
      <c r="F18" s="10">
        <v>26</v>
      </c>
      <c r="G18" s="10">
        <v>4</v>
      </c>
      <c r="H18" s="10">
        <v>76</v>
      </c>
      <c r="I18" s="10">
        <v>1009</v>
      </c>
      <c r="J18" t="s">
        <v>12</v>
      </c>
      <c r="K18" t="s">
        <v>12</v>
      </c>
    </row>
    <row r="19" spans="1:11" ht="12" customHeight="1">
      <c r="A19" s="24" t="s">
        <v>12</v>
      </c>
      <c r="B19" s="1" t="s">
        <v>36</v>
      </c>
      <c r="C19" s="10">
        <v>876</v>
      </c>
      <c r="D19" s="10">
        <v>291</v>
      </c>
      <c r="E19" s="10">
        <v>172</v>
      </c>
      <c r="F19" s="10">
        <v>21</v>
      </c>
      <c r="G19" s="10">
        <v>10</v>
      </c>
      <c r="H19" s="10">
        <v>88</v>
      </c>
      <c r="I19" s="10">
        <v>585</v>
      </c>
      <c r="J19" t="s">
        <v>12</v>
      </c>
      <c r="K19" t="s">
        <v>12</v>
      </c>
    </row>
    <row r="20" spans="1:11" ht="12" customHeight="1">
      <c r="A20" s="24" t="s">
        <v>12</v>
      </c>
      <c r="B20" s="1" t="s">
        <v>37</v>
      </c>
      <c r="C20" s="10">
        <v>874</v>
      </c>
      <c r="D20" s="10">
        <v>596</v>
      </c>
      <c r="E20" s="10">
        <v>404</v>
      </c>
      <c r="F20" s="10">
        <v>35</v>
      </c>
      <c r="G20" s="10">
        <v>37</v>
      </c>
      <c r="H20" s="10">
        <v>120</v>
      </c>
      <c r="I20" s="10">
        <v>278</v>
      </c>
      <c r="J20" t="s">
        <v>12</v>
      </c>
      <c r="K20" t="s">
        <v>12</v>
      </c>
    </row>
    <row r="21" spans="1:11" ht="12" customHeight="1">
      <c r="A21" s="24" t="s">
        <v>12</v>
      </c>
      <c r="B21" s="1" t="s">
        <v>38</v>
      </c>
      <c r="C21" s="10">
        <v>863</v>
      </c>
      <c r="D21" s="10">
        <v>782</v>
      </c>
      <c r="E21" s="10">
        <v>608</v>
      </c>
      <c r="F21" s="10">
        <v>22</v>
      </c>
      <c r="G21" s="10">
        <v>73</v>
      </c>
      <c r="H21" s="10">
        <v>79</v>
      </c>
      <c r="I21" s="10">
        <v>81</v>
      </c>
      <c r="J21" t="s">
        <v>12</v>
      </c>
      <c r="K21" t="s">
        <v>12</v>
      </c>
    </row>
    <row r="22" spans="1:11" ht="12" customHeight="1">
      <c r="A22" s="24" t="s">
        <v>12</v>
      </c>
      <c r="B22" s="1" t="s">
        <v>39</v>
      </c>
      <c r="C22" s="10">
        <v>711</v>
      </c>
      <c r="D22" s="10">
        <v>669</v>
      </c>
      <c r="E22" s="10">
        <v>498</v>
      </c>
      <c r="F22" s="10">
        <v>18</v>
      </c>
      <c r="G22" s="10">
        <v>116</v>
      </c>
      <c r="H22" s="10">
        <v>37</v>
      </c>
      <c r="I22" s="10">
        <v>42</v>
      </c>
      <c r="J22" t="s">
        <v>12</v>
      </c>
      <c r="K22" t="s">
        <v>12</v>
      </c>
    </row>
    <row r="23" spans="1:11" ht="12" customHeight="1">
      <c r="A23" s="24" t="s">
        <v>12</v>
      </c>
      <c r="B23" s="1" t="s">
        <v>40</v>
      </c>
      <c r="C23" s="10">
        <v>393</v>
      </c>
      <c r="D23" s="10">
        <v>368</v>
      </c>
      <c r="E23" s="10">
        <v>250</v>
      </c>
      <c r="F23" s="10">
        <v>8</v>
      </c>
      <c r="G23" s="10">
        <v>90</v>
      </c>
      <c r="H23" s="10">
        <v>20</v>
      </c>
      <c r="I23" s="10">
        <v>25</v>
      </c>
      <c r="J23" t="s">
        <v>12</v>
      </c>
      <c r="K23" t="s">
        <v>12</v>
      </c>
    </row>
    <row r="24" spans="1:11" ht="12" customHeight="1">
      <c r="A24" s="24" t="s">
        <v>12</v>
      </c>
      <c r="B24" s="1" t="s">
        <v>41</v>
      </c>
      <c r="C24" s="10">
        <v>223</v>
      </c>
      <c r="D24" s="10">
        <v>212</v>
      </c>
      <c r="E24" s="10">
        <v>135</v>
      </c>
      <c r="F24" s="10">
        <v>6</v>
      </c>
      <c r="G24" s="10">
        <v>56</v>
      </c>
      <c r="H24" s="10">
        <v>15</v>
      </c>
      <c r="I24" s="10">
        <v>11</v>
      </c>
      <c r="J24" t="s">
        <v>12</v>
      </c>
      <c r="K24" t="s">
        <v>12</v>
      </c>
    </row>
    <row r="25" spans="1:11" ht="12" customHeight="1">
      <c r="A25" s="24" t="s">
        <v>12</v>
      </c>
      <c r="B25" s="1" t="s">
        <v>42</v>
      </c>
      <c r="C25" s="10">
        <v>135</v>
      </c>
      <c r="D25" s="10">
        <v>120</v>
      </c>
      <c r="E25" s="10">
        <v>63</v>
      </c>
      <c r="F25" s="10">
        <v>5</v>
      </c>
      <c r="G25" s="10">
        <v>47</v>
      </c>
      <c r="H25" s="10">
        <v>5</v>
      </c>
      <c r="I25" s="10">
        <v>15</v>
      </c>
      <c r="J25" t="s">
        <v>12</v>
      </c>
      <c r="K25" t="s">
        <v>12</v>
      </c>
    </row>
    <row r="26" spans="1:11" ht="12" customHeight="1">
      <c r="A26" s="24" t="s">
        <v>12</v>
      </c>
      <c r="B26" s="1" t="s">
        <v>43</v>
      </c>
      <c r="C26" s="10">
        <v>1</v>
      </c>
      <c r="D26" s="10">
        <v>1</v>
      </c>
      <c r="E26" s="10" t="s">
        <v>46</v>
      </c>
      <c r="F26" s="10" t="s">
        <v>46</v>
      </c>
      <c r="G26" s="10">
        <v>1</v>
      </c>
      <c r="H26" s="10" t="s">
        <v>46</v>
      </c>
      <c r="I26" s="10" t="s">
        <v>46</v>
      </c>
      <c r="J26" t="s">
        <v>12</v>
      </c>
      <c r="K26" t="s">
        <v>12</v>
      </c>
    </row>
    <row r="27" spans="1:11" ht="12" customHeight="1">
      <c r="A27" s="23" t="s">
        <v>44</v>
      </c>
      <c r="B27" s="4" t="s">
        <v>12</v>
      </c>
      <c r="C27" s="3">
        <v>7459</v>
      </c>
      <c r="D27" s="3">
        <v>2316</v>
      </c>
      <c r="E27" s="3">
        <v>1239</v>
      </c>
      <c r="F27" s="3">
        <v>196</v>
      </c>
      <c r="G27" s="3">
        <v>374</v>
      </c>
      <c r="H27" s="3">
        <v>507</v>
      </c>
      <c r="I27" s="3">
        <v>5143</v>
      </c>
    </row>
    <row r="28" spans="1:11" ht="12" customHeight="1">
      <c r="A28" s="24" t="s">
        <v>12</v>
      </c>
      <c r="B28" s="1" t="s">
        <v>23</v>
      </c>
      <c r="C28" s="10">
        <v>54</v>
      </c>
      <c r="D28" s="10">
        <v>7</v>
      </c>
      <c r="E28" s="10" t="s">
        <v>24</v>
      </c>
      <c r="F28" s="10">
        <v>3</v>
      </c>
      <c r="G28" s="10" t="s">
        <v>24</v>
      </c>
      <c r="H28" s="10">
        <v>4</v>
      </c>
      <c r="I28" s="10">
        <v>47</v>
      </c>
      <c r="J28" t="s">
        <v>12</v>
      </c>
      <c r="K28" t="s">
        <v>12</v>
      </c>
    </row>
    <row r="29" spans="1:11" ht="12" customHeight="1">
      <c r="A29" s="24" t="s">
        <v>12</v>
      </c>
      <c r="B29" s="1" t="s">
        <v>25</v>
      </c>
      <c r="C29" s="10">
        <v>138</v>
      </c>
      <c r="D29" s="10">
        <v>10</v>
      </c>
      <c r="E29" s="10" t="s">
        <v>24</v>
      </c>
      <c r="F29" s="10">
        <v>3</v>
      </c>
      <c r="G29" s="10" t="s">
        <v>24</v>
      </c>
      <c r="H29" s="10">
        <v>7</v>
      </c>
      <c r="I29" s="10">
        <v>128</v>
      </c>
      <c r="J29" t="s">
        <v>12</v>
      </c>
      <c r="K29" t="s">
        <v>12</v>
      </c>
    </row>
    <row r="30" spans="1:11" ht="12" customHeight="1">
      <c r="A30" s="24" t="s">
        <v>12</v>
      </c>
      <c r="B30" s="1" t="s">
        <v>26</v>
      </c>
      <c r="C30" s="10">
        <v>228</v>
      </c>
      <c r="D30" s="10">
        <v>10</v>
      </c>
      <c r="E30" s="10" t="s">
        <v>24</v>
      </c>
      <c r="F30" s="10">
        <v>2</v>
      </c>
      <c r="G30" s="10" t="s">
        <v>24</v>
      </c>
      <c r="H30" s="10">
        <v>8</v>
      </c>
      <c r="I30" s="10">
        <v>218</v>
      </c>
      <c r="J30" t="s">
        <v>12</v>
      </c>
      <c r="K30" t="s">
        <v>12</v>
      </c>
    </row>
    <row r="31" spans="1:11" ht="12" customHeight="1">
      <c r="A31" s="24" t="s">
        <v>12</v>
      </c>
      <c r="B31" s="1" t="s">
        <v>27</v>
      </c>
      <c r="C31" s="10">
        <v>345</v>
      </c>
      <c r="D31" s="10">
        <v>14</v>
      </c>
      <c r="E31" s="10" t="s">
        <v>46</v>
      </c>
      <c r="F31" s="10">
        <v>3</v>
      </c>
      <c r="G31" s="10" t="s">
        <v>46</v>
      </c>
      <c r="H31" s="10">
        <v>11</v>
      </c>
      <c r="I31" s="10">
        <v>331</v>
      </c>
      <c r="J31" t="s">
        <v>12</v>
      </c>
      <c r="K31" t="s">
        <v>12</v>
      </c>
    </row>
    <row r="32" spans="1:11" ht="12" customHeight="1">
      <c r="A32" s="24" t="s">
        <v>12</v>
      </c>
      <c r="B32" s="1" t="s">
        <v>28</v>
      </c>
      <c r="C32" s="10">
        <v>321</v>
      </c>
      <c r="D32" s="10">
        <v>26</v>
      </c>
      <c r="E32" s="10">
        <v>4</v>
      </c>
      <c r="F32" s="10">
        <v>5</v>
      </c>
      <c r="G32" s="10">
        <v>5</v>
      </c>
      <c r="H32" s="10">
        <v>12</v>
      </c>
      <c r="I32" s="10">
        <v>295</v>
      </c>
      <c r="J32" t="s">
        <v>12</v>
      </c>
      <c r="K32" t="s">
        <v>12</v>
      </c>
    </row>
    <row r="33" spans="1:11" ht="12" customHeight="1">
      <c r="A33" s="24" t="s">
        <v>12</v>
      </c>
      <c r="B33" s="1" t="s">
        <v>29</v>
      </c>
      <c r="C33" s="10">
        <v>422</v>
      </c>
      <c r="D33" s="10">
        <v>36</v>
      </c>
      <c r="E33" s="10">
        <v>6</v>
      </c>
      <c r="F33" s="10">
        <v>8</v>
      </c>
      <c r="G33" s="10">
        <v>5</v>
      </c>
      <c r="H33" s="10">
        <v>17</v>
      </c>
      <c r="I33" s="10">
        <v>386</v>
      </c>
      <c r="J33" t="s">
        <v>12</v>
      </c>
      <c r="K33" t="s">
        <v>12</v>
      </c>
    </row>
    <row r="34" spans="1:11" ht="12" customHeight="1">
      <c r="A34" s="24" t="s">
        <v>12</v>
      </c>
      <c r="B34" s="1" t="s">
        <v>30</v>
      </c>
      <c r="C34" s="10">
        <v>551</v>
      </c>
      <c r="D34" s="10">
        <v>52</v>
      </c>
      <c r="E34" s="10">
        <v>10</v>
      </c>
      <c r="F34" s="10">
        <v>8</v>
      </c>
      <c r="G34" s="10">
        <v>5</v>
      </c>
      <c r="H34" s="10">
        <v>29</v>
      </c>
      <c r="I34" s="10">
        <v>499</v>
      </c>
      <c r="J34" t="s">
        <v>12</v>
      </c>
      <c r="K34" t="s">
        <v>12</v>
      </c>
    </row>
    <row r="35" spans="1:11" ht="12" customHeight="1">
      <c r="A35" s="24" t="s">
        <v>12</v>
      </c>
      <c r="B35" s="1" t="s">
        <v>31</v>
      </c>
      <c r="C35" s="10">
        <v>482</v>
      </c>
      <c r="D35" s="10">
        <v>37</v>
      </c>
      <c r="E35" s="10">
        <v>3</v>
      </c>
      <c r="F35" s="10">
        <v>11</v>
      </c>
      <c r="G35" s="10">
        <v>3</v>
      </c>
      <c r="H35" s="10">
        <v>20</v>
      </c>
      <c r="I35" s="10">
        <v>445</v>
      </c>
      <c r="J35" t="s">
        <v>12</v>
      </c>
      <c r="K35" t="s">
        <v>12</v>
      </c>
    </row>
    <row r="36" spans="1:11" ht="12" customHeight="1">
      <c r="A36" s="24" t="s">
        <v>12</v>
      </c>
      <c r="B36" s="1" t="s">
        <v>32</v>
      </c>
      <c r="C36" s="10">
        <v>617</v>
      </c>
      <c r="D36" s="10">
        <v>58</v>
      </c>
      <c r="E36" s="10">
        <v>10</v>
      </c>
      <c r="F36" s="10">
        <v>11</v>
      </c>
      <c r="G36" s="10">
        <v>2</v>
      </c>
      <c r="H36" s="10">
        <v>35</v>
      </c>
      <c r="I36" s="10">
        <v>559</v>
      </c>
      <c r="J36" t="s">
        <v>12</v>
      </c>
      <c r="K36" t="s">
        <v>12</v>
      </c>
    </row>
    <row r="37" spans="1:11" ht="12" customHeight="1">
      <c r="A37" s="24" t="s">
        <v>12</v>
      </c>
      <c r="B37" s="1" t="s">
        <v>33</v>
      </c>
      <c r="C37" s="10">
        <v>646</v>
      </c>
      <c r="D37" s="10">
        <v>55</v>
      </c>
      <c r="E37" s="10">
        <v>8</v>
      </c>
      <c r="F37" s="10">
        <v>15</v>
      </c>
      <c r="G37" s="10">
        <v>3</v>
      </c>
      <c r="H37" s="10">
        <v>29</v>
      </c>
      <c r="I37" s="10">
        <v>591</v>
      </c>
      <c r="J37" t="s">
        <v>12</v>
      </c>
      <c r="K37" t="s">
        <v>12</v>
      </c>
    </row>
    <row r="38" spans="1:11" ht="12" customHeight="1">
      <c r="A38" s="24" t="s">
        <v>12</v>
      </c>
      <c r="B38" s="1" t="s">
        <v>34</v>
      </c>
      <c r="C38" s="10">
        <v>671</v>
      </c>
      <c r="D38" s="10">
        <v>75</v>
      </c>
      <c r="E38" s="10">
        <v>11</v>
      </c>
      <c r="F38" s="10">
        <v>13</v>
      </c>
      <c r="G38" s="10">
        <v>5</v>
      </c>
      <c r="H38" s="10">
        <v>46</v>
      </c>
      <c r="I38" s="10">
        <v>596</v>
      </c>
      <c r="J38" t="s">
        <v>12</v>
      </c>
      <c r="K38" t="s">
        <v>12</v>
      </c>
    </row>
    <row r="39" spans="1:11" ht="12" customHeight="1">
      <c r="A39" s="24" t="s">
        <v>12</v>
      </c>
      <c r="B39" s="1" t="s">
        <v>35</v>
      </c>
      <c r="C39" s="10">
        <v>644</v>
      </c>
      <c r="D39" s="10">
        <v>106</v>
      </c>
      <c r="E39" s="10">
        <v>21</v>
      </c>
      <c r="F39" s="10">
        <v>23</v>
      </c>
      <c r="G39" s="10">
        <v>2</v>
      </c>
      <c r="H39" s="10">
        <v>60</v>
      </c>
      <c r="I39" s="10">
        <v>538</v>
      </c>
      <c r="J39" t="s">
        <v>12</v>
      </c>
      <c r="K39" t="s">
        <v>12</v>
      </c>
    </row>
    <row r="40" spans="1:11" ht="12" customHeight="1">
      <c r="A40" s="24" t="s">
        <v>12</v>
      </c>
      <c r="B40" s="1" t="s">
        <v>36</v>
      </c>
      <c r="C40" s="10">
        <v>522</v>
      </c>
      <c r="D40" s="10">
        <v>238</v>
      </c>
      <c r="E40" s="10">
        <v>145</v>
      </c>
      <c r="F40" s="10">
        <v>17</v>
      </c>
      <c r="G40" s="10">
        <v>7</v>
      </c>
      <c r="H40" s="10">
        <v>69</v>
      </c>
      <c r="I40" s="10">
        <v>284</v>
      </c>
      <c r="J40" t="s">
        <v>12</v>
      </c>
      <c r="K40" t="s">
        <v>12</v>
      </c>
    </row>
    <row r="41" spans="1:11" ht="12" customHeight="1">
      <c r="A41" s="24" t="s">
        <v>12</v>
      </c>
      <c r="B41" s="1" t="s">
        <v>37</v>
      </c>
      <c r="C41" s="10">
        <v>507</v>
      </c>
      <c r="D41" s="10">
        <v>382</v>
      </c>
      <c r="E41" s="10">
        <v>260</v>
      </c>
      <c r="F41" s="10">
        <v>25</v>
      </c>
      <c r="G41" s="10">
        <v>35</v>
      </c>
      <c r="H41" s="10">
        <v>62</v>
      </c>
      <c r="I41" s="10">
        <v>125</v>
      </c>
      <c r="J41" t="s">
        <v>12</v>
      </c>
      <c r="K41" t="s">
        <v>12</v>
      </c>
    </row>
    <row r="42" spans="1:11" ht="12" customHeight="1">
      <c r="A42" s="24" t="s">
        <v>12</v>
      </c>
      <c r="B42" s="1" t="s">
        <v>38</v>
      </c>
      <c r="C42" s="10">
        <v>467</v>
      </c>
      <c r="D42" s="10">
        <v>424</v>
      </c>
      <c r="E42" s="10">
        <v>298</v>
      </c>
      <c r="F42" s="10">
        <v>18</v>
      </c>
      <c r="G42" s="10">
        <v>61</v>
      </c>
      <c r="H42" s="10">
        <v>47</v>
      </c>
      <c r="I42" s="10">
        <v>43</v>
      </c>
      <c r="J42" t="s">
        <v>12</v>
      </c>
      <c r="K42" t="s">
        <v>12</v>
      </c>
    </row>
    <row r="43" spans="1:11" ht="12" customHeight="1">
      <c r="A43" s="24" t="s">
        <v>12</v>
      </c>
      <c r="B43" s="1" t="s">
        <v>39</v>
      </c>
      <c r="C43" s="10">
        <v>403</v>
      </c>
      <c r="D43" s="10">
        <v>375</v>
      </c>
      <c r="E43" s="10">
        <v>240</v>
      </c>
      <c r="F43" s="10">
        <v>14</v>
      </c>
      <c r="G43" s="10">
        <v>96</v>
      </c>
      <c r="H43" s="10">
        <v>25</v>
      </c>
      <c r="I43" s="10">
        <v>28</v>
      </c>
      <c r="J43" t="s">
        <v>12</v>
      </c>
      <c r="K43" t="s">
        <v>12</v>
      </c>
    </row>
    <row r="44" spans="1:11" ht="12" customHeight="1">
      <c r="A44" s="24" t="s">
        <v>12</v>
      </c>
      <c r="B44" s="1" t="s">
        <v>40</v>
      </c>
      <c r="C44" s="10">
        <v>222</v>
      </c>
      <c r="D44" s="10">
        <v>211</v>
      </c>
      <c r="E44" s="10">
        <v>123</v>
      </c>
      <c r="F44" s="10">
        <v>6</v>
      </c>
      <c r="G44" s="10">
        <v>70</v>
      </c>
      <c r="H44" s="10">
        <v>12</v>
      </c>
      <c r="I44" s="10">
        <v>11</v>
      </c>
      <c r="J44" t="s">
        <v>12</v>
      </c>
      <c r="K44" t="s">
        <v>12</v>
      </c>
    </row>
    <row r="45" spans="1:11" ht="12" customHeight="1">
      <c r="A45" s="24" t="s">
        <v>12</v>
      </c>
      <c r="B45" s="1" t="s">
        <v>41</v>
      </c>
      <c r="C45" s="10">
        <v>134</v>
      </c>
      <c r="D45" s="10">
        <v>125</v>
      </c>
      <c r="E45" s="10">
        <v>70</v>
      </c>
      <c r="F45" s="10">
        <v>6</v>
      </c>
      <c r="G45" s="10">
        <v>40</v>
      </c>
      <c r="H45" s="10">
        <v>9</v>
      </c>
      <c r="I45" s="10">
        <v>9</v>
      </c>
      <c r="J45" t="s">
        <v>12</v>
      </c>
      <c r="K45" t="s">
        <v>12</v>
      </c>
    </row>
    <row r="46" spans="1:11" ht="12" customHeight="1">
      <c r="A46" s="24" t="s">
        <v>12</v>
      </c>
      <c r="B46" s="1" t="s">
        <v>42</v>
      </c>
      <c r="C46" s="10">
        <v>84</v>
      </c>
      <c r="D46" s="10">
        <v>74</v>
      </c>
      <c r="E46" s="10">
        <v>30</v>
      </c>
      <c r="F46" s="10">
        <v>5</v>
      </c>
      <c r="G46" s="10">
        <v>34</v>
      </c>
      <c r="H46" s="10">
        <v>5</v>
      </c>
      <c r="I46" s="10">
        <v>10</v>
      </c>
      <c r="J46" t="s">
        <v>12</v>
      </c>
      <c r="K46" t="s">
        <v>12</v>
      </c>
    </row>
    <row r="47" spans="1:11" ht="12" customHeight="1">
      <c r="A47" s="24" t="s">
        <v>12</v>
      </c>
      <c r="B47" s="1" t="s">
        <v>43</v>
      </c>
      <c r="C47" s="10">
        <v>1</v>
      </c>
      <c r="D47" s="10">
        <v>1</v>
      </c>
      <c r="E47" s="10" t="s">
        <v>46</v>
      </c>
      <c r="F47" s="10" t="s">
        <v>46</v>
      </c>
      <c r="G47" s="10">
        <v>1</v>
      </c>
      <c r="H47" s="10" t="s">
        <v>46</v>
      </c>
      <c r="I47" s="10" t="s">
        <v>46</v>
      </c>
      <c r="J47" t="s">
        <v>12</v>
      </c>
      <c r="K47" t="s">
        <v>12</v>
      </c>
    </row>
    <row r="48" spans="1:11" ht="12" customHeight="1">
      <c r="A48" s="23" t="s">
        <v>45</v>
      </c>
      <c r="B48" s="4" t="s">
        <v>12</v>
      </c>
      <c r="C48" s="3">
        <v>6404</v>
      </c>
      <c r="D48" s="3">
        <v>1432</v>
      </c>
      <c r="E48" s="3">
        <v>1014</v>
      </c>
      <c r="F48" s="3">
        <v>59</v>
      </c>
      <c r="G48" s="3">
        <v>106</v>
      </c>
      <c r="H48" s="3">
        <v>253</v>
      </c>
      <c r="I48" s="3">
        <v>4972</v>
      </c>
    </row>
    <row r="49" spans="1:11" ht="12" customHeight="1">
      <c r="A49" s="24" t="s">
        <v>12</v>
      </c>
      <c r="B49" s="1" t="s">
        <v>23</v>
      </c>
      <c r="C49" s="10">
        <v>70</v>
      </c>
      <c r="D49" s="10">
        <v>5</v>
      </c>
      <c r="E49" s="10" t="s">
        <v>24</v>
      </c>
      <c r="F49" s="10">
        <v>3</v>
      </c>
      <c r="G49" s="10" t="s">
        <v>24</v>
      </c>
      <c r="H49" s="10">
        <v>2</v>
      </c>
      <c r="I49" s="10">
        <v>65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130</v>
      </c>
      <c r="D50" s="10">
        <v>4</v>
      </c>
      <c r="E50" s="10" t="s">
        <v>24</v>
      </c>
      <c r="F50" s="10">
        <v>1</v>
      </c>
      <c r="G50" s="10" t="s">
        <v>24</v>
      </c>
      <c r="H50" s="10">
        <v>3</v>
      </c>
      <c r="I50" s="10">
        <v>126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275</v>
      </c>
      <c r="D51" s="10">
        <v>14</v>
      </c>
      <c r="E51" s="10" t="s">
        <v>24</v>
      </c>
      <c r="F51" s="10">
        <v>4</v>
      </c>
      <c r="G51" s="10" t="s">
        <v>24</v>
      </c>
      <c r="H51" s="10">
        <v>10</v>
      </c>
      <c r="I51" s="10">
        <v>261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359</v>
      </c>
      <c r="D52" s="10">
        <v>14</v>
      </c>
      <c r="E52" s="10">
        <v>2</v>
      </c>
      <c r="F52" s="10">
        <v>1</v>
      </c>
      <c r="G52" s="10" t="s">
        <v>46</v>
      </c>
      <c r="H52" s="10">
        <v>11</v>
      </c>
      <c r="I52" s="10">
        <v>345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317</v>
      </c>
      <c r="D53" s="10">
        <v>12</v>
      </c>
      <c r="E53" s="10">
        <v>2</v>
      </c>
      <c r="F53" s="10">
        <v>6</v>
      </c>
      <c r="G53" s="10">
        <v>2</v>
      </c>
      <c r="H53" s="10">
        <v>2</v>
      </c>
      <c r="I53" s="10">
        <v>305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400</v>
      </c>
      <c r="D54" s="10">
        <v>16</v>
      </c>
      <c r="E54" s="10">
        <v>2</v>
      </c>
      <c r="F54" s="10">
        <v>3</v>
      </c>
      <c r="G54" s="10">
        <v>4</v>
      </c>
      <c r="H54" s="10">
        <v>7</v>
      </c>
      <c r="I54" s="10">
        <v>384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522</v>
      </c>
      <c r="D55" s="10">
        <v>17</v>
      </c>
      <c r="E55" s="10">
        <v>4</v>
      </c>
      <c r="F55" s="10">
        <v>4</v>
      </c>
      <c r="G55" s="10">
        <v>1</v>
      </c>
      <c r="H55" s="10">
        <v>8</v>
      </c>
      <c r="I55" s="10">
        <v>505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523</v>
      </c>
      <c r="D56" s="10">
        <v>16</v>
      </c>
      <c r="E56" s="10">
        <v>4</v>
      </c>
      <c r="F56" s="10">
        <v>2</v>
      </c>
      <c r="G56" s="10">
        <v>2</v>
      </c>
      <c r="H56" s="10">
        <v>8</v>
      </c>
      <c r="I56" s="10">
        <v>507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516</v>
      </c>
      <c r="D57" s="10">
        <v>30</v>
      </c>
      <c r="E57" s="10">
        <v>6</v>
      </c>
      <c r="F57" s="10">
        <v>4</v>
      </c>
      <c r="G57" s="10">
        <v>4</v>
      </c>
      <c r="H57" s="10">
        <v>16</v>
      </c>
      <c r="I57" s="10">
        <v>486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544</v>
      </c>
      <c r="D58" s="10">
        <v>24</v>
      </c>
      <c r="E58" s="10">
        <v>4</v>
      </c>
      <c r="F58" s="10">
        <v>2</v>
      </c>
      <c r="G58" s="10">
        <v>3</v>
      </c>
      <c r="H58" s="10">
        <v>15</v>
      </c>
      <c r="I58" s="10">
        <v>520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505</v>
      </c>
      <c r="D59" s="10">
        <v>35</v>
      </c>
      <c r="E59" s="10">
        <v>11</v>
      </c>
      <c r="F59" s="10">
        <v>2</v>
      </c>
      <c r="G59" s="10">
        <v>2</v>
      </c>
      <c r="H59" s="10">
        <v>20</v>
      </c>
      <c r="I59" s="10">
        <v>470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507</v>
      </c>
      <c r="D60" s="10">
        <v>36</v>
      </c>
      <c r="E60" s="10">
        <v>15</v>
      </c>
      <c r="F60" s="10">
        <v>3</v>
      </c>
      <c r="G60" s="10">
        <v>2</v>
      </c>
      <c r="H60" s="10">
        <v>16</v>
      </c>
      <c r="I60" s="10">
        <v>471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354</v>
      </c>
      <c r="D61" s="10">
        <v>53</v>
      </c>
      <c r="E61" s="10">
        <v>27</v>
      </c>
      <c r="F61" s="10">
        <v>4</v>
      </c>
      <c r="G61" s="10">
        <v>3</v>
      </c>
      <c r="H61" s="10">
        <v>19</v>
      </c>
      <c r="I61" s="10">
        <v>301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367</v>
      </c>
      <c r="D62" s="10">
        <v>214</v>
      </c>
      <c r="E62" s="10">
        <v>144</v>
      </c>
      <c r="F62" s="10">
        <v>10</v>
      </c>
      <c r="G62" s="10">
        <v>2</v>
      </c>
      <c r="H62" s="10">
        <v>58</v>
      </c>
      <c r="I62" s="10">
        <v>153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396</v>
      </c>
      <c r="D63" s="10">
        <v>358</v>
      </c>
      <c r="E63" s="10">
        <v>310</v>
      </c>
      <c r="F63" s="10">
        <v>4</v>
      </c>
      <c r="G63" s="10">
        <v>12</v>
      </c>
      <c r="H63" s="10">
        <v>32</v>
      </c>
      <c r="I63" s="10">
        <v>38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308</v>
      </c>
      <c r="D64" s="10">
        <v>294</v>
      </c>
      <c r="E64" s="10">
        <v>258</v>
      </c>
      <c r="F64" s="10">
        <v>4</v>
      </c>
      <c r="G64" s="10">
        <v>20</v>
      </c>
      <c r="H64" s="10">
        <v>12</v>
      </c>
      <c r="I64" s="10">
        <v>14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171</v>
      </c>
      <c r="D65" s="10">
        <v>157</v>
      </c>
      <c r="E65" s="10">
        <v>127</v>
      </c>
      <c r="F65" s="10">
        <v>2</v>
      </c>
      <c r="G65" s="10">
        <v>20</v>
      </c>
      <c r="H65" s="10">
        <v>8</v>
      </c>
      <c r="I65" s="10">
        <v>14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89</v>
      </c>
      <c r="D66" s="10">
        <v>87</v>
      </c>
      <c r="E66" s="10">
        <v>65</v>
      </c>
      <c r="F66" s="10" t="s">
        <v>46</v>
      </c>
      <c r="G66" s="10">
        <v>16</v>
      </c>
      <c r="H66" s="10">
        <v>6</v>
      </c>
      <c r="I66" s="10">
        <v>2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51</v>
      </c>
      <c r="D67" s="10">
        <v>46</v>
      </c>
      <c r="E67" s="10">
        <v>33</v>
      </c>
      <c r="F67" s="10" t="s">
        <v>46</v>
      </c>
      <c r="G67" s="10">
        <v>13</v>
      </c>
      <c r="H67" s="10" t="s">
        <v>46</v>
      </c>
      <c r="I67" s="10">
        <v>5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46</v>
      </c>
      <c r="D68" s="6" t="s">
        <v>46</v>
      </c>
      <c r="E68" s="6" t="s">
        <v>46</v>
      </c>
      <c r="F68" s="6" t="s">
        <v>46</v>
      </c>
      <c r="G68" s="6" t="s">
        <v>46</v>
      </c>
      <c r="H68" s="6" t="s">
        <v>46</v>
      </c>
      <c r="I68" s="6" t="s">
        <v>46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53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716</v>
      </c>
      <c r="D6" s="3">
        <v>269</v>
      </c>
      <c r="E6" s="3">
        <v>154</v>
      </c>
      <c r="F6" s="3">
        <v>23</v>
      </c>
      <c r="G6" s="3">
        <v>40</v>
      </c>
      <c r="H6" s="3">
        <v>52</v>
      </c>
      <c r="I6" s="3">
        <v>447</v>
      </c>
    </row>
    <row r="7" spans="1:32" ht="12" customHeight="1">
      <c r="A7" s="24" t="s">
        <v>12</v>
      </c>
      <c r="B7" s="1" t="s">
        <v>23</v>
      </c>
      <c r="C7" s="10">
        <v>19</v>
      </c>
      <c r="D7" s="10">
        <v>1</v>
      </c>
      <c r="E7" s="10" t="s">
        <v>24</v>
      </c>
      <c r="F7" s="10" t="s">
        <v>46</v>
      </c>
      <c r="G7" s="10" t="s">
        <v>24</v>
      </c>
      <c r="H7" s="10">
        <v>1</v>
      </c>
      <c r="I7" s="10">
        <v>18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24</v>
      </c>
      <c r="D8" s="10">
        <v>1</v>
      </c>
      <c r="E8" s="10" t="s">
        <v>24</v>
      </c>
      <c r="F8" s="10" t="s">
        <v>46</v>
      </c>
      <c r="G8" s="10" t="s">
        <v>24</v>
      </c>
      <c r="H8" s="10">
        <v>1</v>
      </c>
      <c r="I8" s="10">
        <v>23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16</v>
      </c>
      <c r="D9" s="10" t="s">
        <v>46</v>
      </c>
      <c r="E9" s="10" t="s">
        <v>24</v>
      </c>
      <c r="F9" s="10" t="s">
        <v>46</v>
      </c>
      <c r="G9" s="10" t="s">
        <v>24</v>
      </c>
      <c r="H9" s="10" t="s">
        <v>46</v>
      </c>
      <c r="I9" s="10">
        <v>16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36</v>
      </c>
      <c r="D10" s="10">
        <v>5</v>
      </c>
      <c r="E10" s="10">
        <v>1</v>
      </c>
      <c r="F10" s="10">
        <v>3</v>
      </c>
      <c r="G10" s="10" t="s">
        <v>46</v>
      </c>
      <c r="H10" s="10">
        <v>1</v>
      </c>
      <c r="I10" s="10">
        <v>31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37</v>
      </c>
      <c r="D11" s="10">
        <v>2</v>
      </c>
      <c r="E11" s="10" t="s">
        <v>46</v>
      </c>
      <c r="F11" s="10">
        <v>2</v>
      </c>
      <c r="G11" s="10" t="s">
        <v>46</v>
      </c>
      <c r="H11" s="10" t="s">
        <v>46</v>
      </c>
      <c r="I11" s="10">
        <v>35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31</v>
      </c>
      <c r="D12" s="10">
        <v>3</v>
      </c>
      <c r="E12" s="10" t="s">
        <v>46</v>
      </c>
      <c r="F12" s="10">
        <v>1</v>
      </c>
      <c r="G12" s="10">
        <v>1</v>
      </c>
      <c r="H12" s="10">
        <v>1</v>
      </c>
      <c r="I12" s="10">
        <v>28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35</v>
      </c>
      <c r="D13" s="10">
        <v>5</v>
      </c>
      <c r="E13" s="10">
        <v>1</v>
      </c>
      <c r="F13" s="10" t="s">
        <v>46</v>
      </c>
      <c r="G13" s="10">
        <v>3</v>
      </c>
      <c r="H13" s="10">
        <v>1</v>
      </c>
      <c r="I13" s="10">
        <v>30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53</v>
      </c>
      <c r="D14" s="10">
        <v>6</v>
      </c>
      <c r="E14" s="10" t="s">
        <v>46</v>
      </c>
      <c r="F14" s="10">
        <v>1</v>
      </c>
      <c r="G14" s="10">
        <v>2</v>
      </c>
      <c r="H14" s="10">
        <v>3</v>
      </c>
      <c r="I14" s="10">
        <v>47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41</v>
      </c>
      <c r="D15" s="10">
        <v>4</v>
      </c>
      <c r="E15" s="10" t="s">
        <v>46</v>
      </c>
      <c r="F15" s="10" t="s">
        <v>46</v>
      </c>
      <c r="G15" s="10" t="s">
        <v>46</v>
      </c>
      <c r="H15" s="10">
        <v>4</v>
      </c>
      <c r="I15" s="10">
        <v>37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38</v>
      </c>
      <c r="D16" s="10">
        <v>5</v>
      </c>
      <c r="E16" s="10">
        <v>1</v>
      </c>
      <c r="F16" s="10">
        <v>1</v>
      </c>
      <c r="G16" s="10">
        <v>2</v>
      </c>
      <c r="H16" s="10">
        <v>1</v>
      </c>
      <c r="I16" s="10">
        <v>33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34</v>
      </c>
      <c r="C17" s="10">
        <v>57</v>
      </c>
      <c r="D17" s="10">
        <v>8</v>
      </c>
      <c r="E17" s="10">
        <v>1</v>
      </c>
      <c r="F17" s="10" t="s">
        <v>46</v>
      </c>
      <c r="G17" s="10" t="s">
        <v>46</v>
      </c>
      <c r="H17" s="10">
        <v>7</v>
      </c>
      <c r="I17" s="10">
        <v>49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35</v>
      </c>
      <c r="C18" s="10">
        <v>68</v>
      </c>
      <c r="D18" s="10">
        <v>15</v>
      </c>
      <c r="E18" s="10">
        <v>5</v>
      </c>
      <c r="F18" s="10">
        <v>4</v>
      </c>
      <c r="G18" s="10" t="s">
        <v>46</v>
      </c>
      <c r="H18" s="10">
        <v>6</v>
      </c>
      <c r="I18" s="10">
        <v>53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36</v>
      </c>
      <c r="C19" s="10">
        <v>46</v>
      </c>
      <c r="D19" s="10">
        <v>19</v>
      </c>
      <c r="E19" s="10">
        <v>6</v>
      </c>
      <c r="F19" s="10">
        <v>7</v>
      </c>
      <c r="G19" s="10" t="s">
        <v>46</v>
      </c>
      <c r="H19" s="10">
        <v>6</v>
      </c>
      <c r="I19" s="10">
        <v>27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37</v>
      </c>
      <c r="C20" s="10">
        <v>54</v>
      </c>
      <c r="D20" s="10">
        <v>46</v>
      </c>
      <c r="E20" s="10">
        <v>35</v>
      </c>
      <c r="F20" s="10" t="s">
        <v>46</v>
      </c>
      <c r="G20" s="10">
        <v>1</v>
      </c>
      <c r="H20" s="10">
        <v>10</v>
      </c>
      <c r="I20" s="10">
        <v>8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38</v>
      </c>
      <c r="C21" s="10">
        <v>54</v>
      </c>
      <c r="D21" s="10">
        <v>50</v>
      </c>
      <c r="E21" s="10">
        <v>37</v>
      </c>
      <c r="F21" s="10">
        <v>1</v>
      </c>
      <c r="G21" s="10">
        <v>5</v>
      </c>
      <c r="H21" s="10">
        <v>7</v>
      </c>
      <c r="I21" s="10">
        <v>4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39</v>
      </c>
      <c r="C22" s="10">
        <v>46</v>
      </c>
      <c r="D22" s="10">
        <v>45</v>
      </c>
      <c r="E22" s="10">
        <v>30</v>
      </c>
      <c r="F22" s="10" t="s">
        <v>46</v>
      </c>
      <c r="G22" s="10">
        <v>12</v>
      </c>
      <c r="H22" s="10">
        <v>3</v>
      </c>
      <c r="I22" s="10">
        <v>1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40</v>
      </c>
      <c r="C23" s="10">
        <v>35</v>
      </c>
      <c r="D23" s="10">
        <v>30</v>
      </c>
      <c r="E23" s="10">
        <v>20</v>
      </c>
      <c r="F23" s="10">
        <v>2</v>
      </c>
      <c r="G23" s="10">
        <v>8</v>
      </c>
      <c r="H23" s="10" t="s">
        <v>46</v>
      </c>
      <c r="I23" s="10">
        <v>5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41</v>
      </c>
      <c r="C24" s="10">
        <v>18</v>
      </c>
      <c r="D24" s="10">
        <v>18</v>
      </c>
      <c r="E24" s="10">
        <v>13</v>
      </c>
      <c r="F24" s="10">
        <v>1</v>
      </c>
      <c r="G24" s="10">
        <v>4</v>
      </c>
      <c r="H24" s="10" t="s">
        <v>46</v>
      </c>
      <c r="I24" s="10" t="s">
        <v>46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42</v>
      </c>
      <c r="C25" s="10">
        <v>8</v>
      </c>
      <c r="D25" s="10">
        <v>6</v>
      </c>
      <c r="E25" s="10">
        <v>4</v>
      </c>
      <c r="F25" s="10" t="s">
        <v>46</v>
      </c>
      <c r="G25" s="10">
        <v>2</v>
      </c>
      <c r="H25" s="10" t="s">
        <v>46</v>
      </c>
      <c r="I25" s="10">
        <v>2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43</v>
      </c>
      <c r="C26" s="10" t="s">
        <v>46</v>
      </c>
      <c r="D26" s="10" t="s">
        <v>46</v>
      </c>
      <c r="E26" s="10" t="s">
        <v>46</v>
      </c>
      <c r="F26" s="10" t="s">
        <v>46</v>
      </c>
      <c r="G26" s="10" t="s">
        <v>46</v>
      </c>
      <c r="H26" s="10" t="s">
        <v>46</v>
      </c>
      <c r="I26" s="10" t="s">
        <v>46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44</v>
      </c>
      <c r="B27" s="4" t="s">
        <v>12</v>
      </c>
      <c r="C27" s="3">
        <v>403</v>
      </c>
      <c r="D27" s="3">
        <v>160</v>
      </c>
      <c r="E27" s="3">
        <v>87</v>
      </c>
      <c r="F27" s="3">
        <v>17</v>
      </c>
      <c r="G27" s="3">
        <v>28</v>
      </c>
      <c r="H27" s="3">
        <v>28</v>
      </c>
      <c r="I27" s="3">
        <v>243</v>
      </c>
    </row>
    <row r="28" spans="1:12" ht="12" customHeight="1">
      <c r="A28" s="24" t="s">
        <v>12</v>
      </c>
      <c r="B28" s="1" t="s">
        <v>23</v>
      </c>
      <c r="C28" s="10">
        <v>4</v>
      </c>
      <c r="D28" s="10" t="s">
        <v>46</v>
      </c>
      <c r="E28" s="10" t="s">
        <v>24</v>
      </c>
      <c r="F28" s="10" t="s">
        <v>46</v>
      </c>
      <c r="G28" s="10" t="s">
        <v>24</v>
      </c>
      <c r="H28" s="10" t="s">
        <v>46</v>
      </c>
      <c r="I28" s="10">
        <v>4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13</v>
      </c>
      <c r="D29" s="10" t="s">
        <v>46</v>
      </c>
      <c r="E29" s="10" t="s">
        <v>24</v>
      </c>
      <c r="F29" s="10" t="s">
        <v>46</v>
      </c>
      <c r="G29" s="10" t="s">
        <v>24</v>
      </c>
      <c r="H29" s="10" t="s">
        <v>46</v>
      </c>
      <c r="I29" s="10">
        <v>13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13</v>
      </c>
      <c r="D30" s="10" t="s">
        <v>46</v>
      </c>
      <c r="E30" s="10" t="s">
        <v>24</v>
      </c>
      <c r="F30" s="10" t="s">
        <v>46</v>
      </c>
      <c r="G30" s="10" t="s">
        <v>24</v>
      </c>
      <c r="H30" s="10" t="s">
        <v>46</v>
      </c>
      <c r="I30" s="10">
        <v>13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18</v>
      </c>
      <c r="D31" s="10" t="s">
        <v>46</v>
      </c>
      <c r="E31" s="10" t="s">
        <v>46</v>
      </c>
      <c r="F31" s="10" t="s">
        <v>46</v>
      </c>
      <c r="G31" s="10" t="s">
        <v>46</v>
      </c>
      <c r="H31" s="10" t="s">
        <v>46</v>
      </c>
      <c r="I31" s="10">
        <v>18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28</v>
      </c>
      <c r="C32" s="10">
        <v>18</v>
      </c>
      <c r="D32" s="10" t="s">
        <v>46</v>
      </c>
      <c r="E32" s="10" t="s">
        <v>46</v>
      </c>
      <c r="F32" s="10" t="s">
        <v>46</v>
      </c>
      <c r="G32" s="10" t="s">
        <v>46</v>
      </c>
      <c r="H32" s="10" t="s">
        <v>46</v>
      </c>
      <c r="I32" s="10">
        <v>18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29</v>
      </c>
      <c r="C33" s="10">
        <v>17</v>
      </c>
      <c r="D33" s="10">
        <v>2</v>
      </c>
      <c r="E33" s="10" t="s">
        <v>46</v>
      </c>
      <c r="F33" s="10">
        <v>1</v>
      </c>
      <c r="G33" s="10">
        <v>1</v>
      </c>
      <c r="H33" s="10" t="s">
        <v>46</v>
      </c>
      <c r="I33" s="10">
        <v>15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30</v>
      </c>
      <c r="C34" s="10">
        <v>16</v>
      </c>
      <c r="D34" s="10" t="s">
        <v>46</v>
      </c>
      <c r="E34" s="10" t="s">
        <v>46</v>
      </c>
      <c r="F34" s="10" t="s">
        <v>46</v>
      </c>
      <c r="G34" s="10" t="s">
        <v>46</v>
      </c>
      <c r="H34" s="10" t="s">
        <v>46</v>
      </c>
      <c r="I34" s="10">
        <v>16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31</v>
      </c>
      <c r="C35" s="10">
        <v>26</v>
      </c>
      <c r="D35" s="10">
        <v>4</v>
      </c>
      <c r="E35" s="10" t="s">
        <v>46</v>
      </c>
      <c r="F35" s="10">
        <v>1</v>
      </c>
      <c r="G35" s="10">
        <v>1</v>
      </c>
      <c r="H35" s="10">
        <v>2</v>
      </c>
      <c r="I35" s="10">
        <v>22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32</v>
      </c>
      <c r="C36" s="10">
        <v>21</v>
      </c>
      <c r="D36" s="10" t="s">
        <v>46</v>
      </c>
      <c r="E36" s="10" t="s">
        <v>46</v>
      </c>
      <c r="F36" s="10" t="s">
        <v>46</v>
      </c>
      <c r="G36" s="10" t="s">
        <v>46</v>
      </c>
      <c r="H36" s="10" t="s">
        <v>46</v>
      </c>
      <c r="I36" s="10">
        <v>21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33</v>
      </c>
      <c r="C37" s="10">
        <v>25</v>
      </c>
      <c r="D37" s="10">
        <v>5</v>
      </c>
      <c r="E37" s="10">
        <v>1</v>
      </c>
      <c r="F37" s="10">
        <v>1</v>
      </c>
      <c r="G37" s="10">
        <v>2</v>
      </c>
      <c r="H37" s="10">
        <v>1</v>
      </c>
      <c r="I37" s="10">
        <v>20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34</v>
      </c>
      <c r="C38" s="10">
        <v>40</v>
      </c>
      <c r="D38" s="10">
        <v>6</v>
      </c>
      <c r="E38" s="10" t="s">
        <v>46</v>
      </c>
      <c r="F38" s="10" t="s">
        <v>46</v>
      </c>
      <c r="G38" s="10" t="s">
        <v>46</v>
      </c>
      <c r="H38" s="10">
        <v>6</v>
      </c>
      <c r="I38" s="10">
        <v>34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35</v>
      </c>
      <c r="C39" s="10">
        <v>44</v>
      </c>
      <c r="D39" s="10">
        <v>11</v>
      </c>
      <c r="E39" s="10">
        <v>3</v>
      </c>
      <c r="F39" s="10">
        <v>4</v>
      </c>
      <c r="G39" s="10" t="s">
        <v>46</v>
      </c>
      <c r="H39" s="10">
        <v>4</v>
      </c>
      <c r="I39" s="10">
        <v>33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36</v>
      </c>
      <c r="C40" s="10">
        <v>25</v>
      </c>
      <c r="D40" s="10">
        <v>15</v>
      </c>
      <c r="E40" s="10">
        <v>4</v>
      </c>
      <c r="F40" s="10">
        <v>7</v>
      </c>
      <c r="G40" s="10" t="s">
        <v>46</v>
      </c>
      <c r="H40" s="10">
        <v>4</v>
      </c>
      <c r="I40" s="10">
        <v>10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37</v>
      </c>
      <c r="C41" s="10">
        <v>26</v>
      </c>
      <c r="D41" s="10">
        <v>24</v>
      </c>
      <c r="E41" s="10">
        <v>17</v>
      </c>
      <c r="F41" s="10" t="s">
        <v>46</v>
      </c>
      <c r="G41" s="10">
        <v>1</v>
      </c>
      <c r="H41" s="10">
        <v>6</v>
      </c>
      <c r="I41" s="10">
        <v>2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38</v>
      </c>
      <c r="C42" s="10">
        <v>38</v>
      </c>
      <c r="D42" s="10">
        <v>36</v>
      </c>
      <c r="E42" s="10">
        <v>27</v>
      </c>
      <c r="F42" s="10">
        <v>1</v>
      </c>
      <c r="G42" s="10">
        <v>4</v>
      </c>
      <c r="H42" s="10">
        <v>4</v>
      </c>
      <c r="I42" s="10">
        <v>2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39</v>
      </c>
      <c r="C43" s="10">
        <v>30</v>
      </c>
      <c r="D43" s="10">
        <v>29</v>
      </c>
      <c r="E43" s="10">
        <v>18</v>
      </c>
      <c r="F43" s="10" t="s">
        <v>46</v>
      </c>
      <c r="G43" s="10">
        <v>10</v>
      </c>
      <c r="H43" s="10">
        <v>1</v>
      </c>
      <c r="I43" s="10">
        <v>1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40</v>
      </c>
      <c r="C44" s="10">
        <v>17</v>
      </c>
      <c r="D44" s="10">
        <v>16</v>
      </c>
      <c r="E44" s="10">
        <v>9</v>
      </c>
      <c r="F44" s="10">
        <v>2</v>
      </c>
      <c r="G44" s="10">
        <v>5</v>
      </c>
      <c r="H44" s="10" t="s">
        <v>46</v>
      </c>
      <c r="I44" s="10">
        <v>1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41</v>
      </c>
      <c r="C45" s="10">
        <v>9</v>
      </c>
      <c r="D45" s="10">
        <v>9</v>
      </c>
      <c r="E45" s="10">
        <v>7</v>
      </c>
      <c r="F45" s="10" t="s">
        <v>46</v>
      </c>
      <c r="G45" s="10">
        <v>2</v>
      </c>
      <c r="H45" s="10" t="s">
        <v>46</v>
      </c>
      <c r="I45" s="10" t="s">
        <v>46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42</v>
      </c>
      <c r="C46" s="10">
        <v>3</v>
      </c>
      <c r="D46" s="10">
        <v>3</v>
      </c>
      <c r="E46" s="10">
        <v>1</v>
      </c>
      <c r="F46" s="10" t="s">
        <v>46</v>
      </c>
      <c r="G46" s="10">
        <v>2</v>
      </c>
      <c r="H46" s="10" t="s">
        <v>46</v>
      </c>
      <c r="I46" s="10" t="s">
        <v>46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43</v>
      </c>
      <c r="C47" s="10" t="s">
        <v>46</v>
      </c>
      <c r="D47" s="10" t="s">
        <v>46</v>
      </c>
      <c r="E47" s="10" t="s">
        <v>46</v>
      </c>
      <c r="F47" s="10" t="s">
        <v>46</v>
      </c>
      <c r="G47" s="10" t="s">
        <v>46</v>
      </c>
      <c r="H47" s="10" t="s">
        <v>46</v>
      </c>
      <c r="I47" s="10" t="s">
        <v>46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45</v>
      </c>
      <c r="B48" s="4" t="s">
        <v>12</v>
      </c>
      <c r="C48" s="3">
        <v>313</v>
      </c>
      <c r="D48" s="3">
        <v>109</v>
      </c>
      <c r="E48" s="3">
        <v>67</v>
      </c>
      <c r="F48" s="3">
        <v>6</v>
      </c>
      <c r="G48" s="3">
        <v>12</v>
      </c>
      <c r="H48" s="3">
        <v>24</v>
      </c>
      <c r="I48" s="3">
        <v>204</v>
      </c>
    </row>
    <row r="49" spans="1:11" ht="12" customHeight="1">
      <c r="A49" s="24" t="s">
        <v>12</v>
      </c>
      <c r="B49" s="1" t="s">
        <v>23</v>
      </c>
      <c r="C49" s="10">
        <v>15</v>
      </c>
      <c r="D49" s="10">
        <v>1</v>
      </c>
      <c r="E49" s="10" t="s">
        <v>24</v>
      </c>
      <c r="F49" s="10" t="s">
        <v>46</v>
      </c>
      <c r="G49" s="10" t="s">
        <v>24</v>
      </c>
      <c r="H49" s="10">
        <v>1</v>
      </c>
      <c r="I49" s="10">
        <v>14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11</v>
      </c>
      <c r="D50" s="10">
        <v>1</v>
      </c>
      <c r="E50" s="10" t="s">
        <v>24</v>
      </c>
      <c r="F50" s="10" t="s">
        <v>46</v>
      </c>
      <c r="G50" s="10" t="s">
        <v>24</v>
      </c>
      <c r="H50" s="10">
        <v>1</v>
      </c>
      <c r="I50" s="10">
        <v>10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3</v>
      </c>
      <c r="D51" s="10" t="s">
        <v>46</v>
      </c>
      <c r="E51" s="10" t="s">
        <v>24</v>
      </c>
      <c r="F51" s="10" t="s">
        <v>46</v>
      </c>
      <c r="G51" s="10" t="s">
        <v>24</v>
      </c>
      <c r="H51" s="10" t="s">
        <v>46</v>
      </c>
      <c r="I51" s="10">
        <v>3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18</v>
      </c>
      <c r="D52" s="10">
        <v>5</v>
      </c>
      <c r="E52" s="10">
        <v>1</v>
      </c>
      <c r="F52" s="10">
        <v>3</v>
      </c>
      <c r="G52" s="10" t="s">
        <v>46</v>
      </c>
      <c r="H52" s="10">
        <v>1</v>
      </c>
      <c r="I52" s="10">
        <v>13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19</v>
      </c>
      <c r="D53" s="10">
        <v>2</v>
      </c>
      <c r="E53" s="10" t="s">
        <v>46</v>
      </c>
      <c r="F53" s="10">
        <v>2</v>
      </c>
      <c r="G53" s="10" t="s">
        <v>46</v>
      </c>
      <c r="H53" s="10" t="s">
        <v>46</v>
      </c>
      <c r="I53" s="10">
        <v>17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14</v>
      </c>
      <c r="D54" s="10">
        <v>1</v>
      </c>
      <c r="E54" s="10" t="s">
        <v>46</v>
      </c>
      <c r="F54" s="10" t="s">
        <v>46</v>
      </c>
      <c r="G54" s="10" t="s">
        <v>46</v>
      </c>
      <c r="H54" s="10">
        <v>1</v>
      </c>
      <c r="I54" s="10">
        <v>13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19</v>
      </c>
      <c r="D55" s="10">
        <v>5</v>
      </c>
      <c r="E55" s="10">
        <v>1</v>
      </c>
      <c r="F55" s="10" t="s">
        <v>46</v>
      </c>
      <c r="G55" s="10">
        <v>3</v>
      </c>
      <c r="H55" s="10">
        <v>1</v>
      </c>
      <c r="I55" s="10">
        <v>14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27</v>
      </c>
      <c r="D56" s="10">
        <v>2</v>
      </c>
      <c r="E56" s="10" t="s">
        <v>46</v>
      </c>
      <c r="F56" s="10" t="s">
        <v>46</v>
      </c>
      <c r="G56" s="10">
        <v>1</v>
      </c>
      <c r="H56" s="10">
        <v>1</v>
      </c>
      <c r="I56" s="10">
        <v>25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20</v>
      </c>
      <c r="D57" s="10">
        <v>4</v>
      </c>
      <c r="E57" s="10" t="s">
        <v>46</v>
      </c>
      <c r="F57" s="10" t="s">
        <v>46</v>
      </c>
      <c r="G57" s="10" t="s">
        <v>46</v>
      </c>
      <c r="H57" s="10">
        <v>4</v>
      </c>
      <c r="I57" s="10">
        <v>16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13</v>
      </c>
      <c r="D58" s="10" t="s">
        <v>46</v>
      </c>
      <c r="E58" s="10" t="s">
        <v>46</v>
      </c>
      <c r="F58" s="10" t="s">
        <v>46</v>
      </c>
      <c r="G58" s="10" t="s">
        <v>46</v>
      </c>
      <c r="H58" s="10" t="s">
        <v>46</v>
      </c>
      <c r="I58" s="10">
        <v>13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17</v>
      </c>
      <c r="D59" s="10">
        <v>2</v>
      </c>
      <c r="E59" s="10">
        <v>1</v>
      </c>
      <c r="F59" s="10" t="s">
        <v>46</v>
      </c>
      <c r="G59" s="10" t="s">
        <v>46</v>
      </c>
      <c r="H59" s="10">
        <v>1</v>
      </c>
      <c r="I59" s="10">
        <v>15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24</v>
      </c>
      <c r="D60" s="10">
        <v>4</v>
      </c>
      <c r="E60" s="10">
        <v>2</v>
      </c>
      <c r="F60" s="10" t="s">
        <v>46</v>
      </c>
      <c r="G60" s="10" t="s">
        <v>46</v>
      </c>
      <c r="H60" s="10">
        <v>2</v>
      </c>
      <c r="I60" s="10">
        <v>20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21</v>
      </c>
      <c r="D61" s="10">
        <v>4</v>
      </c>
      <c r="E61" s="10">
        <v>2</v>
      </c>
      <c r="F61" s="10" t="s">
        <v>46</v>
      </c>
      <c r="G61" s="10" t="s">
        <v>46</v>
      </c>
      <c r="H61" s="10">
        <v>2</v>
      </c>
      <c r="I61" s="10">
        <v>17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28</v>
      </c>
      <c r="D62" s="10">
        <v>22</v>
      </c>
      <c r="E62" s="10">
        <v>18</v>
      </c>
      <c r="F62" s="10" t="s">
        <v>46</v>
      </c>
      <c r="G62" s="10" t="s">
        <v>46</v>
      </c>
      <c r="H62" s="10">
        <v>4</v>
      </c>
      <c r="I62" s="10">
        <v>6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16</v>
      </c>
      <c r="D63" s="10">
        <v>14</v>
      </c>
      <c r="E63" s="10">
        <v>10</v>
      </c>
      <c r="F63" s="10" t="s">
        <v>46</v>
      </c>
      <c r="G63" s="10">
        <v>1</v>
      </c>
      <c r="H63" s="10">
        <v>3</v>
      </c>
      <c r="I63" s="10">
        <v>2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16</v>
      </c>
      <c r="D64" s="10">
        <v>16</v>
      </c>
      <c r="E64" s="10">
        <v>12</v>
      </c>
      <c r="F64" s="10" t="s">
        <v>46</v>
      </c>
      <c r="G64" s="10">
        <v>2</v>
      </c>
      <c r="H64" s="10">
        <v>2</v>
      </c>
      <c r="I64" s="10" t="s">
        <v>46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18</v>
      </c>
      <c r="D65" s="10">
        <v>14</v>
      </c>
      <c r="E65" s="10">
        <v>11</v>
      </c>
      <c r="F65" s="10" t="s">
        <v>46</v>
      </c>
      <c r="G65" s="10">
        <v>3</v>
      </c>
      <c r="H65" s="10" t="s">
        <v>46</v>
      </c>
      <c r="I65" s="10">
        <v>4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9</v>
      </c>
      <c r="D66" s="10">
        <v>9</v>
      </c>
      <c r="E66" s="10">
        <v>6</v>
      </c>
      <c r="F66" s="10">
        <v>1</v>
      </c>
      <c r="G66" s="10">
        <v>2</v>
      </c>
      <c r="H66" s="10" t="s">
        <v>46</v>
      </c>
      <c r="I66" s="10" t="s">
        <v>46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5</v>
      </c>
      <c r="D67" s="10">
        <v>3</v>
      </c>
      <c r="E67" s="10">
        <v>3</v>
      </c>
      <c r="F67" s="10" t="s">
        <v>46</v>
      </c>
      <c r="G67" s="10" t="s">
        <v>46</v>
      </c>
      <c r="H67" s="10" t="s">
        <v>46</v>
      </c>
      <c r="I67" s="10">
        <v>2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46</v>
      </c>
      <c r="D68" s="6" t="s">
        <v>46</v>
      </c>
      <c r="E68" s="6" t="s">
        <v>46</v>
      </c>
      <c r="F68" s="6" t="s">
        <v>46</v>
      </c>
      <c r="G68" s="6" t="s">
        <v>46</v>
      </c>
      <c r="H68" s="6" t="s">
        <v>46</v>
      </c>
      <c r="I68" s="6" t="s">
        <v>46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54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122</v>
      </c>
      <c r="D6" s="3">
        <v>29</v>
      </c>
      <c r="E6" s="3">
        <v>15</v>
      </c>
      <c r="F6" s="3">
        <v>4</v>
      </c>
      <c r="G6" s="3">
        <v>2</v>
      </c>
      <c r="H6" s="3">
        <v>8</v>
      </c>
      <c r="I6" s="3">
        <v>93</v>
      </c>
    </row>
    <row r="7" spans="1:32" ht="12" customHeight="1">
      <c r="A7" s="24" t="s">
        <v>12</v>
      </c>
      <c r="B7" s="1" t="s">
        <v>23</v>
      </c>
      <c r="C7" s="10">
        <v>6</v>
      </c>
      <c r="D7" s="10" t="s">
        <v>46</v>
      </c>
      <c r="E7" s="10" t="s">
        <v>24</v>
      </c>
      <c r="F7" s="10" t="s">
        <v>46</v>
      </c>
      <c r="G7" s="10" t="s">
        <v>24</v>
      </c>
      <c r="H7" s="10" t="s">
        <v>46</v>
      </c>
      <c r="I7" s="10">
        <v>6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6</v>
      </c>
      <c r="D8" s="10" t="s">
        <v>46</v>
      </c>
      <c r="E8" s="10" t="s">
        <v>24</v>
      </c>
      <c r="F8" s="10" t="s">
        <v>46</v>
      </c>
      <c r="G8" s="10" t="s">
        <v>24</v>
      </c>
      <c r="H8" s="10" t="s">
        <v>46</v>
      </c>
      <c r="I8" s="10">
        <v>6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3</v>
      </c>
      <c r="D9" s="10">
        <v>1</v>
      </c>
      <c r="E9" s="10" t="s">
        <v>24</v>
      </c>
      <c r="F9" s="10" t="s">
        <v>46</v>
      </c>
      <c r="G9" s="10" t="s">
        <v>24</v>
      </c>
      <c r="H9" s="10">
        <v>1</v>
      </c>
      <c r="I9" s="10">
        <v>2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8</v>
      </c>
      <c r="D10" s="10" t="s">
        <v>46</v>
      </c>
      <c r="E10" s="10" t="s">
        <v>46</v>
      </c>
      <c r="F10" s="10" t="s">
        <v>46</v>
      </c>
      <c r="G10" s="10" t="s">
        <v>46</v>
      </c>
      <c r="H10" s="10" t="s">
        <v>46</v>
      </c>
      <c r="I10" s="10">
        <v>8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8</v>
      </c>
      <c r="D11" s="10" t="s">
        <v>46</v>
      </c>
      <c r="E11" s="10" t="s">
        <v>46</v>
      </c>
      <c r="F11" s="10" t="s">
        <v>46</v>
      </c>
      <c r="G11" s="10" t="s">
        <v>46</v>
      </c>
      <c r="H11" s="10" t="s">
        <v>46</v>
      </c>
      <c r="I11" s="10">
        <v>8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6</v>
      </c>
      <c r="D12" s="10">
        <v>1</v>
      </c>
      <c r="E12" s="10" t="s">
        <v>46</v>
      </c>
      <c r="F12" s="10">
        <v>1</v>
      </c>
      <c r="G12" s="10" t="s">
        <v>46</v>
      </c>
      <c r="H12" s="10" t="s">
        <v>46</v>
      </c>
      <c r="I12" s="10">
        <v>5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15</v>
      </c>
      <c r="D13" s="10" t="s">
        <v>46</v>
      </c>
      <c r="E13" s="10" t="s">
        <v>46</v>
      </c>
      <c r="F13" s="10" t="s">
        <v>46</v>
      </c>
      <c r="G13" s="10" t="s">
        <v>46</v>
      </c>
      <c r="H13" s="10" t="s">
        <v>46</v>
      </c>
      <c r="I13" s="10">
        <v>15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13</v>
      </c>
      <c r="D14" s="10">
        <v>1</v>
      </c>
      <c r="E14" s="10">
        <v>1</v>
      </c>
      <c r="F14" s="10" t="s">
        <v>46</v>
      </c>
      <c r="G14" s="10" t="s">
        <v>46</v>
      </c>
      <c r="H14" s="10" t="s">
        <v>46</v>
      </c>
      <c r="I14" s="10">
        <v>12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9</v>
      </c>
      <c r="D15" s="10" t="s">
        <v>46</v>
      </c>
      <c r="E15" s="10" t="s">
        <v>46</v>
      </c>
      <c r="F15" s="10" t="s">
        <v>46</v>
      </c>
      <c r="G15" s="10" t="s">
        <v>46</v>
      </c>
      <c r="H15" s="10" t="s">
        <v>46</v>
      </c>
      <c r="I15" s="10">
        <v>9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4</v>
      </c>
      <c r="D16" s="10" t="s">
        <v>46</v>
      </c>
      <c r="E16" s="10" t="s">
        <v>46</v>
      </c>
      <c r="F16" s="10" t="s">
        <v>46</v>
      </c>
      <c r="G16" s="10" t="s">
        <v>46</v>
      </c>
      <c r="H16" s="10" t="s">
        <v>46</v>
      </c>
      <c r="I16" s="10">
        <v>4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34</v>
      </c>
      <c r="C17" s="10">
        <v>9</v>
      </c>
      <c r="D17" s="10">
        <v>1</v>
      </c>
      <c r="E17" s="10" t="s">
        <v>46</v>
      </c>
      <c r="F17" s="10" t="s">
        <v>46</v>
      </c>
      <c r="G17" s="10" t="s">
        <v>46</v>
      </c>
      <c r="H17" s="10">
        <v>1</v>
      </c>
      <c r="I17" s="10">
        <v>8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35</v>
      </c>
      <c r="C18" s="10">
        <v>7</v>
      </c>
      <c r="D18" s="10">
        <v>1</v>
      </c>
      <c r="E18" s="10">
        <v>1</v>
      </c>
      <c r="F18" s="10" t="s">
        <v>46</v>
      </c>
      <c r="G18" s="10" t="s">
        <v>46</v>
      </c>
      <c r="H18" s="10" t="s">
        <v>46</v>
      </c>
      <c r="I18" s="10">
        <v>6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36</v>
      </c>
      <c r="C19" s="10">
        <v>6</v>
      </c>
      <c r="D19" s="10">
        <v>4</v>
      </c>
      <c r="E19" s="10">
        <v>1</v>
      </c>
      <c r="F19" s="10" t="s">
        <v>46</v>
      </c>
      <c r="G19" s="10" t="s">
        <v>46</v>
      </c>
      <c r="H19" s="10">
        <v>3</v>
      </c>
      <c r="I19" s="10">
        <v>2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37</v>
      </c>
      <c r="C20" s="10">
        <v>4</v>
      </c>
      <c r="D20" s="10">
        <v>3</v>
      </c>
      <c r="E20" s="10">
        <v>2</v>
      </c>
      <c r="F20" s="10" t="s">
        <v>46</v>
      </c>
      <c r="G20" s="10" t="s">
        <v>46</v>
      </c>
      <c r="H20" s="10">
        <v>1</v>
      </c>
      <c r="I20" s="10">
        <v>1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38</v>
      </c>
      <c r="C21" s="10">
        <v>9</v>
      </c>
      <c r="D21" s="10">
        <v>8</v>
      </c>
      <c r="E21" s="10">
        <v>5</v>
      </c>
      <c r="F21" s="10">
        <v>1</v>
      </c>
      <c r="G21" s="10">
        <v>1</v>
      </c>
      <c r="H21" s="10">
        <v>1</v>
      </c>
      <c r="I21" s="10">
        <v>1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39</v>
      </c>
      <c r="C22" s="10">
        <v>5</v>
      </c>
      <c r="D22" s="10">
        <v>5</v>
      </c>
      <c r="E22" s="10">
        <v>3</v>
      </c>
      <c r="F22" s="10">
        <v>1</v>
      </c>
      <c r="G22" s="10" t="s">
        <v>46</v>
      </c>
      <c r="H22" s="10">
        <v>1</v>
      </c>
      <c r="I22" s="10" t="s">
        <v>46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40</v>
      </c>
      <c r="C23" s="10">
        <v>3</v>
      </c>
      <c r="D23" s="10">
        <v>3</v>
      </c>
      <c r="E23" s="10">
        <v>2</v>
      </c>
      <c r="F23" s="10" t="s">
        <v>46</v>
      </c>
      <c r="G23" s="10">
        <v>1</v>
      </c>
      <c r="H23" s="10" t="s">
        <v>46</v>
      </c>
      <c r="I23" s="10" t="s">
        <v>46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41</v>
      </c>
      <c r="C24" s="10" t="s">
        <v>46</v>
      </c>
      <c r="D24" s="10" t="s">
        <v>46</v>
      </c>
      <c r="E24" s="10" t="s">
        <v>46</v>
      </c>
      <c r="F24" s="10" t="s">
        <v>46</v>
      </c>
      <c r="G24" s="10" t="s">
        <v>46</v>
      </c>
      <c r="H24" s="10" t="s">
        <v>46</v>
      </c>
      <c r="I24" s="10" t="s">
        <v>46</v>
      </c>
      <c r="J24" t="s">
        <v>12</v>
      </c>
      <c r="K24" t="s">
        <v>12</v>
      </c>
      <c r="L24" t="s">
        <v>12</v>
      </c>
    </row>
    <row r="25" spans="1:12" ht="12" customHeight="1">
      <c r="A25" s="24" t="s">
        <v>12</v>
      </c>
      <c r="B25" s="1" t="s">
        <v>42</v>
      </c>
      <c r="C25" s="10">
        <v>1</v>
      </c>
      <c r="D25" s="10">
        <v>1</v>
      </c>
      <c r="E25" s="10" t="s">
        <v>46</v>
      </c>
      <c r="F25" s="10">
        <v>1</v>
      </c>
      <c r="G25" s="10" t="s">
        <v>46</v>
      </c>
      <c r="H25" s="10" t="s">
        <v>46</v>
      </c>
      <c r="I25" s="10" t="s">
        <v>46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43</v>
      </c>
      <c r="C26" s="10" t="s">
        <v>46</v>
      </c>
      <c r="D26" s="10" t="s">
        <v>46</v>
      </c>
      <c r="E26" s="10" t="s">
        <v>46</v>
      </c>
      <c r="F26" s="10" t="s">
        <v>46</v>
      </c>
      <c r="G26" s="10" t="s">
        <v>46</v>
      </c>
      <c r="H26" s="10" t="s">
        <v>46</v>
      </c>
      <c r="I26" s="10" t="s">
        <v>46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44</v>
      </c>
      <c r="B27" s="4" t="s">
        <v>12</v>
      </c>
      <c r="C27" s="3">
        <v>63</v>
      </c>
      <c r="D27" s="3">
        <v>17</v>
      </c>
      <c r="E27" s="3">
        <v>6</v>
      </c>
      <c r="F27" s="3">
        <v>4</v>
      </c>
      <c r="G27" s="3">
        <v>1</v>
      </c>
      <c r="H27" s="3">
        <v>6</v>
      </c>
      <c r="I27" s="3">
        <v>46</v>
      </c>
    </row>
    <row r="28" spans="1:12" ht="12" customHeight="1">
      <c r="A28" s="24" t="s">
        <v>12</v>
      </c>
      <c r="B28" s="1" t="s">
        <v>23</v>
      </c>
      <c r="C28" s="10">
        <v>1</v>
      </c>
      <c r="D28" s="10" t="s">
        <v>46</v>
      </c>
      <c r="E28" s="10" t="s">
        <v>24</v>
      </c>
      <c r="F28" s="10" t="s">
        <v>46</v>
      </c>
      <c r="G28" s="10" t="s">
        <v>24</v>
      </c>
      <c r="H28" s="10" t="s">
        <v>46</v>
      </c>
      <c r="I28" s="10">
        <v>1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2</v>
      </c>
      <c r="D29" s="10" t="s">
        <v>46</v>
      </c>
      <c r="E29" s="10" t="s">
        <v>24</v>
      </c>
      <c r="F29" s="10" t="s">
        <v>46</v>
      </c>
      <c r="G29" s="10" t="s">
        <v>24</v>
      </c>
      <c r="H29" s="10" t="s">
        <v>46</v>
      </c>
      <c r="I29" s="10">
        <v>2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 t="s">
        <v>46</v>
      </c>
      <c r="D30" s="10" t="s">
        <v>46</v>
      </c>
      <c r="E30" s="10" t="s">
        <v>24</v>
      </c>
      <c r="F30" s="10" t="s">
        <v>46</v>
      </c>
      <c r="G30" s="10" t="s">
        <v>24</v>
      </c>
      <c r="H30" s="10" t="s">
        <v>46</v>
      </c>
      <c r="I30" s="10" t="s">
        <v>46</v>
      </c>
      <c r="J30" t="s">
        <v>12</v>
      </c>
      <c r="K30" t="s">
        <v>12</v>
      </c>
      <c r="L30" t="s">
        <v>12</v>
      </c>
    </row>
    <row r="31" spans="1:12" ht="12" customHeight="1">
      <c r="A31" s="24" t="s">
        <v>12</v>
      </c>
      <c r="B31" s="1" t="s">
        <v>27</v>
      </c>
      <c r="C31" s="10">
        <v>3</v>
      </c>
      <c r="D31" s="10" t="s">
        <v>46</v>
      </c>
      <c r="E31" s="10" t="s">
        <v>46</v>
      </c>
      <c r="F31" s="10" t="s">
        <v>46</v>
      </c>
      <c r="G31" s="10" t="s">
        <v>46</v>
      </c>
      <c r="H31" s="10" t="s">
        <v>46</v>
      </c>
      <c r="I31" s="10">
        <v>3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28</v>
      </c>
      <c r="C32" s="10">
        <v>4</v>
      </c>
      <c r="D32" s="10" t="s">
        <v>46</v>
      </c>
      <c r="E32" s="10" t="s">
        <v>46</v>
      </c>
      <c r="F32" s="10" t="s">
        <v>46</v>
      </c>
      <c r="G32" s="10" t="s">
        <v>46</v>
      </c>
      <c r="H32" s="10" t="s">
        <v>46</v>
      </c>
      <c r="I32" s="10">
        <v>4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29</v>
      </c>
      <c r="C33" s="10">
        <v>3</v>
      </c>
      <c r="D33" s="10">
        <v>1</v>
      </c>
      <c r="E33" s="10" t="s">
        <v>46</v>
      </c>
      <c r="F33" s="10">
        <v>1</v>
      </c>
      <c r="G33" s="10" t="s">
        <v>46</v>
      </c>
      <c r="H33" s="10" t="s">
        <v>46</v>
      </c>
      <c r="I33" s="10">
        <v>2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30</v>
      </c>
      <c r="C34" s="10">
        <v>9</v>
      </c>
      <c r="D34" s="10" t="s">
        <v>46</v>
      </c>
      <c r="E34" s="10" t="s">
        <v>46</v>
      </c>
      <c r="F34" s="10" t="s">
        <v>46</v>
      </c>
      <c r="G34" s="10" t="s">
        <v>46</v>
      </c>
      <c r="H34" s="10" t="s">
        <v>46</v>
      </c>
      <c r="I34" s="10">
        <v>9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31</v>
      </c>
      <c r="C35" s="10">
        <v>4</v>
      </c>
      <c r="D35" s="10" t="s">
        <v>46</v>
      </c>
      <c r="E35" s="10" t="s">
        <v>46</v>
      </c>
      <c r="F35" s="10" t="s">
        <v>46</v>
      </c>
      <c r="G35" s="10" t="s">
        <v>46</v>
      </c>
      <c r="H35" s="10" t="s">
        <v>46</v>
      </c>
      <c r="I35" s="10">
        <v>4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32</v>
      </c>
      <c r="C36" s="10">
        <v>7</v>
      </c>
      <c r="D36" s="10" t="s">
        <v>46</v>
      </c>
      <c r="E36" s="10" t="s">
        <v>46</v>
      </c>
      <c r="F36" s="10" t="s">
        <v>46</v>
      </c>
      <c r="G36" s="10" t="s">
        <v>46</v>
      </c>
      <c r="H36" s="10" t="s">
        <v>46</v>
      </c>
      <c r="I36" s="10">
        <v>7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33</v>
      </c>
      <c r="C37" s="10">
        <v>3</v>
      </c>
      <c r="D37" s="10" t="s">
        <v>46</v>
      </c>
      <c r="E37" s="10" t="s">
        <v>46</v>
      </c>
      <c r="F37" s="10" t="s">
        <v>46</v>
      </c>
      <c r="G37" s="10" t="s">
        <v>46</v>
      </c>
      <c r="H37" s="10" t="s">
        <v>46</v>
      </c>
      <c r="I37" s="10">
        <v>3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34</v>
      </c>
      <c r="C38" s="10">
        <v>5</v>
      </c>
      <c r="D38" s="10">
        <v>1</v>
      </c>
      <c r="E38" s="10" t="s">
        <v>46</v>
      </c>
      <c r="F38" s="10" t="s">
        <v>46</v>
      </c>
      <c r="G38" s="10" t="s">
        <v>46</v>
      </c>
      <c r="H38" s="10">
        <v>1</v>
      </c>
      <c r="I38" s="10">
        <v>4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35</v>
      </c>
      <c r="C39" s="10">
        <v>5</v>
      </c>
      <c r="D39" s="10" t="s">
        <v>46</v>
      </c>
      <c r="E39" s="10" t="s">
        <v>46</v>
      </c>
      <c r="F39" s="10" t="s">
        <v>46</v>
      </c>
      <c r="G39" s="10" t="s">
        <v>46</v>
      </c>
      <c r="H39" s="10" t="s">
        <v>46</v>
      </c>
      <c r="I39" s="10">
        <v>5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36</v>
      </c>
      <c r="C40" s="10">
        <v>4</v>
      </c>
      <c r="D40" s="10">
        <v>3</v>
      </c>
      <c r="E40" s="10" t="s">
        <v>46</v>
      </c>
      <c r="F40" s="10" t="s">
        <v>46</v>
      </c>
      <c r="G40" s="10" t="s">
        <v>46</v>
      </c>
      <c r="H40" s="10">
        <v>3</v>
      </c>
      <c r="I40" s="10">
        <v>1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37</v>
      </c>
      <c r="C41" s="10">
        <v>2</v>
      </c>
      <c r="D41" s="10">
        <v>1</v>
      </c>
      <c r="E41" s="10">
        <v>1</v>
      </c>
      <c r="F41" s="10" t="s">
        <v>46</v>
      </c>
      <c r="G41" s="10" t="s">
        <v>46</v>
      </c>
      <c r="H41" s="10" t="s">
        <v>46</v>
      </c>
      <c r="I41" s="10">
        <v>1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38</v>
      </c>
      <c r="C42" s="10">
        <v>4</v>
      </c>
      <c r="D42" s="10">
        <v>4</v>
      </c>
      <c r="E42" s="10">
        <v>2</v>
      </c>
      <c r="F42" s="10">
        <v>1</v>
      </c>
      <c r="G42" s="10" t="s">
        <v>46</v>
      </c>
      <c r="H42" s="10">
        <v>1</v>
      </c>
      <c r="I42" s="10" t="s">
        <v>46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39</v>
      </c>
      <c r="C43" s="10">
        <v>4</v>
      </c>
      <c r="D43" s="10">
        <v>4</v>
      </c>
      <c r="E43" s="10">
        <v>2</v>
      </c>
      <c r="F43" s="10">
        <v>1</v>
      </c>
      <c r="G43" s="10" t="s">
        <v>46</v>
      </c>
      <c r="H43" s="10">
        <v>1</v>
      </c>
      <c r="I43" s="10" t="s">
        <v>46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40</v>
      </c>
      <c r="C44" s="10">
        <v>2</v>
      </c>
      <c r="D44" s="10">
        <v>2</v>
      </c>
      <c r="E44" s="10">
        <v>1</v>
      </c>
      <c r="F44" s="10" t="s">
        <v>46</v>
      </c>
      <c r="G44" s="10">
        <v>1</v>
      </c>
      <c r="H44" s="10" t="s">
        <v>46</v>
      </c>
      <c r="I44" s="10" t="s">
        <v>46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41</v>
      </c>
      <c r="C45" s="10" t="s">
        <v>46</v>
      </c>
      <c r="D45" s="10" t="s">
        <v>46</v>
      </c>
      <c r="E45" s="10" t="s">
        <v>46</v>
      </c>
      <c r="F45" s="10" t="s">
        <v>46</v>
      </c>
      <c r="G45" s="10" t="s">
        <v>46</v>
      </c>
      <c r="H45" s="10" t="s">
        <v>46</v>
      </c>
      <c r="I45" s="10" t="s">
        <v>46</v>
      </c>
      <c r="J45" t="s">
        <v>12</v>
      </c>
      <c r="K45" t="s">
        <v>12</v>
      </c>
      <c r="L45" t="s">
        <v>12</v>
      </c>
    </row>
    <row r="46" spans="1:12" ht="12" customHeight="1">
      <c r="A46" s="24" t="s">
        <v>12</v>
      </c>
      <c r="B46" s="1" t="s">
        <v>42</v>
      </c>
      <c r="C46" s="10">
        <v>1</v>
      </c>
      <c r="D46" s="10">
        <v>1</v>
      </c>
      <c r="E46" s="10" t="s">
        <v>46</v>
      </c>
      <c r="F46" s="10">
        <v>1</v>
      </c>
      <c r="G46" s="10" t="s">
        <v>46</v>
      </c>
      <c r="H46" s="10" t="s">
        <v>46</v>
      </c>
      <c r="I46" s="10" t="s">
        <v>46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43</v>
      </c>
      <c r="C47" s="10" t="s">
        <v>46</v>
      </c>
      <c r="D47" s="10" t="s">
        <v>46</v>
      </c>
      <c r="E47" s="10" t="s">
        <v>46</v>
      </c>
      <c r="F47" s="10" t="s">
        <v>46</v>
      </c>
      <c r="G47" s="10" t="s">
        <v>46</v>
      </c>
      <c r="H47" s="10" t="s">
        <v>46</v>
      </c>
      <c r="I47" s="10" t="s">
        <v>46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45</v>
      </c>
      <c r="B48" s="4" t="s">
        <v>12</v>
      </c>
      <c r="C48" s="3">
        <v>59</v>
      </c>
      <c r="D48" s="3">
        <v>12</v>
      </c>
      <c r="E48" s="3">
        <v>9</v>
      </c>
      <c r="F48" s="3" t="s">
        <v>46</v>
      </c>
      <c r="G48" s="3">
        <v>1</v>
      </c>
      <c r="H48" s="3">
        <v>2</v>
      </c>
      <c r="I48" s="3">
        <v>47</v>
      </c>
    </row>
    <row r="49" spans="1:11" ht="12" customHeight="1">
      <c r="A49" s="24" t="s">
        <v>12</v>
      </c>
      <c r="B49" s="1" t="s">
        <v>23</v>
      </c>
      <c r="C49" s="10">
        <v>5</v>
      </c>
      <c r="D49" s="10" t="s">
        <v>46</v>
      </c>
      <c r="E49" s="10" t="s">
        <v>24</v>
      </c>
      <c r="F49" s="10" t="s">
        <v>46</v>
      </c>
      <c r="G49" s="10" t="s">
        <v>24</v>
      </c>
      <c r="H49" s="10" t="s">
        <v>46</v>
      </c>
      <c r="I49" s="10">
        <v>5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4</v>
      </c>
      <c r="D50" s="10" t="s">
        <v>46</v>
      </c>
      <c r="E50" s="10" t="s">
        <v>24</v>
      </c>
      <c r="F50" s="10" t="s">
        <v>46</v>
      </c>
      <c r="G50" s="10" t="s">
        <v>24</v>
      </c>
      <c r="H50" s="10" t="s">
        <v>46</v>
      </c>
      <c r="I50" s="10">
        <v>4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3</v>
      </c>
      <c r="D51" s="10">
        <v>1</v>
      </c>
      <c r="E51" s="10" t="s">
        <v>24</v>
      </c>
      <c r="F51" s="10" t="s">
        <v>46</v>
      </c>
      <c r="G51" s="10" t="s">
        <v>24</v>
      </c>
      <c r="H51" s="10">
        <v>1</v>
      </c>
      <c r="I51" s="10">
        <v>2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5</v>
      </c>
      <c r="D52" s="10" t="s">
        <v>46</v>
      </c>
      <c r="E52" s="10" t="s">
        <v>46</v>
      </c>
      <c r="F52" s="10" t="s">
        <v>46</v>
      </c>
      <c r="G52" s="10" t="s">
        <v>46</v>
      </c>
      <c r="H52" s="10" t="s">
        <v>46</v>
      </c>
      <c r="I52" s="10">
        <v>5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4</v>
      </c>
      <c r="D53" s="10" t="s">
        <v>46</v>
      </c>
      <c r="E53" s="10" t="s">
        <v>46</v>
      </c>
      <c r="F53" s="10" t="s">
        <v>46</v>
      </c>
      <c r="G53" s="10" t="s">
        <v>46</v>
      </c>
      <c r="H53" s="10" t="s">
        <v>46</v>
      </c>
      <c r="I53" s="10">
        <v>4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3</v>
      </c>
      <c r="D54" s="10" t="s">
        <v>46</v>
      </c>
      <c r="E54" s="10" t="s">
        <v>46</v>
      </c>
      <c r="F54" s="10" t="s">
        <v>46</v>
      </c>
      <c r="G54" s="10" t="s">
        <v>46</v>
      </c>
      <c r="H54" s="10" t="s">
        <v>46</v>
      </c>
      <c r="I54" s="10">
        <v>3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6</v>
      </c>
      <c r="D55" s="10" t="s">
        <v>46</v>
      </c>
      <c r="E55" s="10" t="s">
        <v>46</v>
      </c>
      <c r="F55" s="10" t="s">
        <v>46</v>
      </c>
      <c r="G55" s="10" t="s">
        <v>46</v>
      </c>
      <c r="H55" s="10" t="s">
        <v>46</v>
      </c>
      <c r="I55" s="10">
        <v>6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9</v>
      </c>
      <c r="D56" s="10">
        <v>1</v>
      </c>
      <c r="E56" s="10">
        <v>1</v>
      </c>
      <c r="F56" s="10" t="s">
        <v>46</v>
      </c>
      <c r="G56" s="10" t="s">
        <v>46</v>
      </c>
      <c r="H56" s="10" t="s">
        <v>46</v>
      </c>
      <c r="I56" s="10">
        <v>8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2</v>
      </c>
      <c r="D57" s="10" t="s">
        <v>46</v>
      </c>
      <c r="E57" s="10" t="s">
        <v>46</v>
      </c>
      <c r="F57" s="10" t="s">
        <v>46</v>
      </c>
      <c r="G57" s="10" t="s">
        <v>46</v>
      </c>
      <c r="H57" s="10" t="s">
        <v>46</v>
      </c>
      <c r="I57" s="10">
        <v>2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1</v>
      </c>
      <c r="D58" s="10" t="s">
        <v>46</v>
      </c>
      <c r="E58" s="10" t="s">
        <v>46</v>
      </c>
      <c r="F58" s="10" t="s">
        <v>46</v>
      </c>
      <c r="G58" s="10" t="s">
        <v>46</v>
      </c>
      <c r="H58" s="10" t="s">
        <v>46</v>
      </c>
      <c r="I58" s="10">
        <v>1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4</v>
      </c>
      <c r="D59" s="10" t="s">
        <v>46</v>
      </c>
      <c r="E59" s="10" t="s">
        <v>46</v>
      </c>
      <c r="F59" s="10" t="s">
        <v>46</v>
      </c>
      <c r="G59" s="10" t="s">
        <v>46</v>
      </c>
      <c r="H59" s="10" t="s">
        <v>46</v>
      </c>
      <c r="I59" s="10">
        <v>4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2</v>
      </c>
      <c r="D60" s="10">
        <v>1</v>
      </c>
      <c r="E60" s="10">
        <v>1</v>
      </c>
      <c r="F60" s="10" t="s">
        <v>46</v>
      </c>
      <c r="G60" s="10" t="s">
        <v>46</v>
      </c>
      <c r="H60" s="10" t="s">
        <v>46</v>
      </c>
      <c r="I60" s="10">
        <v>1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2</v>
      </c>
      <c r="D61" s="10">
        <v>1</v>
      </c>
      <c r="E61" s="10">
        <v>1</v>
      </c>
      <c r="F61" s="10" t="s">
        <v>46</v>
      </c>
      <c r="G61" s="10" t="s">
        <v>46</v>
      </c>
      <c r="H61" s="10" t="s">
        <v>46</v>
      </c>
      <c r="I61" s="10">
        <v>1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2</v>
      </c>
      <c r="D62" s="10">
        <v>2</v>
      </c>
      <c r="E62" s="10">
        <v>1</v>
      </c>
      <c r="F62" s="10" t="s">
        <v>46</v>
      </c>
      <c r="G62" s="10" t="s">
        <v>46</v>
      </c>
      <c r="H62" s="10">
        <v>1</v>
      </c>
      <c r="I62" s="10" t="s">
        <v>46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5</v>
      </c>
      <c r="D63" s="10">
        <v>4</v>
      </c>
      <c r="E63" s="10">
        <v>3</v>
      </c>
      <c r="F63" s="10" t="s">
        <v>46</v>
      </c>
      <c r="G63" s="10">
        <v>1</v>
      </c>
      <c r="H63" s="10" t="s">
        <v>46</v>
      </c>
      <c r="I63" s="10">
        <v>1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1</v>
      </c>
      <c r="D64" s="10">
        <v>1</v>
      </c>
      <c r="E64" s="10">
        <v>1</v>
      </c>
      <c r="F64" s="10" t="s">
        <v>46</v>
      </c>
      <c r="G64" s="10" t="s">
        <v>46</v>
      </c>
      <c r="H64" s="10" t="s">
        <v>46</v>
      </c>
      <c r="I64" s="10" t="s">
        <v>46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1</v>
      </c>
      <c r="D65" s="10">
        <v>1</v>
      </c>
      <c r="E65" s="10">
        <v>1</v>
      </c>
      <c r="F65" s="10" t="s">
        <v>46</v>
      </c>
      <c r="G65" s="10" t="s">
        <v>46</v>
      </c>
      <c r="H65" s="10" t="s">
        <v>46</v>
      </c>
      <c r="I65" s="10" t="s">
        <v>46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 t="s">
        <v>46</v>
      </c>
      <c r="D66" s="10" t="s">
        <v>46</v>
      </c>
      <c r="E66" s="10" t="s">
        <v>46</v>
      </c>
      <c r="F66" s="10" t="s">
        <v>46</v>
      </c>
      <c r="G66" s="10" t="s">
        <v>46</v>
      </c>
      <c r="H66" s="10" t="s">
        <v>46</v>
      </c>
      <c r="I66" s="10" t="s">
        <v>46</v>
      </c>
      <c r="J66" t="s">
        <v>12</v>
      </c>
      <c r="K66" t="s">
        <v>12</v>
      </c>
      <c r="L66" t="s">
        <v>12</v>
      </c>
    </row>
    <row r="67" spans="1:32" ht="12" customHeight="1">
      <c r="A67" s="24" t="s">
        <v>12</v>
      </c>
      <c r="B67" s="1" t="s">
        <v>42</v>
      </c>
      <c r="C67" s="10" t="s">
        <v>46</v>
      </c>
      <c r="D67" s="10" t="s">
        <v>46</v>
      </c>
      <c r="E67" s="10" t="s">
        <v>46</v>
      </c>
      <c r="F67" s="10" t="s">
        <v>46</v>
      </c>
      <c r="G67" s="10" t="s">
        <v>46</v>
      </c>
      <c r="H67" s="10" t="s">
        <v>46</v>
      </c>
      <c r="I67" s="10" t="s">
        <v>46</v>
      </c>
      <c r="J67" t="s">
        <v>12</v>
      </c>
      <c r="K67" t="s">
        <v>12</v>
      </c>
      <c r="L67" t="s">
        <v>12</v>
      </c>
    </row>
    <row r="68" spans="1:32" ht="12" customHeight="1">
      <c r="A68" s="25" t="s">
        <v>12</v>
      </c>
      <c r="B68" s="7" t="s">
        <v>43</v>
      </c>
      <c r="C68" s="6" t="s">
        <v>46</v>
      </c>
      <c r="D68" s="6" t="s">
        <v>46</v>
      </c>
      <c r="E68" s="6" t="s">
        <v>46</v>
      </c>
      <c r="F68" s="6" t="s">
        <v>46</v>
      </c>
      <c r="G68" s="6" t="s">
        <v>46</v>
      </c>
      <c r="H68" s="6" t="s">
        <v>46</v>
      </c>
      <c r="I68" s="6" t="s">
        <v>46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55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6880</v>
      </c>
      <c r="D6" s="3">
        <v>1948</v>
      </c>
      <c r="E6" s="3">
        <v>1162</v>
      </c>
      <c r="F6" s="3">
        <v>123</v>
      </c>
      <c r="G6" s="3">
        <v>251</v>
      </c>
      <c r="H6" s="3">
        <v>412</v>
      </c>
      <c r="I6" s="3">
        <v>4932</v>
      </c>
    </row>
    <row r="7" spans="1:32" ht="12" customHeight="1">
      <c r="A7" s="24" t="s">
        <v>12</v>
      </c>
      <c r="B7" s="1" t="s">
        <v>23</v>
      </c>
      <c r="C7" s="10">
        <v>79</v>
      </c>
      <c r="D7" s="10">
        <v>1</v>
      </c>
      <c r="E7" s="10" t="s">
        <v>24</v>
      </c>
      <c r="F7" s="10">
        <v>1</v>
      </c>
      <c r="G7" s="10" t="s">
        <v>24</v>
      </c>
      <c r="H7" s="10" t="s">
        <v>46</v>
      </c>
      <c r="I7" s="10">
        <v>78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141</v>
      </c>
      <c r="D8" s="10">
        <v>4</v>
      </c>
      <c r="E8" s="10" t="s">
        <v>24</v>
      </c>
      <c r="F8" s="10">
        <v>2</v>
      </c>
      <c r="G8" s="10" t="s">
        <v>24</v>
      </c>
      <c r="H8" s="10">
        <v>2</v>
      </c>
      <c r="I8" s="10">
        <v>137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215</v>
      </c>
      <c r="D9" s="10">
        <v>6</v>
      </c>
      <c r="E9" s="10" t="s">
        <v>24</v>
      </c>
      <c r="F9" s="10">
        <v>5</v>
      </c>
      <c r="G9" s="10" t="s">
        <v>24</v>
      </c>
      <c r="H9" s="10">
        <v>1</v>
      </c>
      <c r="I9" s="10">
        <v>209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473</v>
      </c>
      <c r="D10" s="10">
        <v>10</v>
      </c>
      <c r="E10" s="10" t="s">
        <v>46</v>
      </c>
      <c r="F10" s="10">
        <v>4</v>
      </c>
      <c r="G10" s="10" t="s">
        <v>46</v>
      </c>
      <c r="H10" s="10">
        <v>6</v>
      </c>
      <c r="I10" s="10">
        <v>463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315</v>
      </c>
      <c r="D11" s="10">
        <v>15</v>
      </c>
      <c r="E11" s="10">
        <v>3</v>
      </c>
      <c r="F11" s="10">
        <v>2</v>
      </c>
      <c r="G11" s="10" t="s">
        <v>46</v>
      </c>
      <c r="H11" s="10">
        <v>10</v>
      </c>
      <c r="I11" s="10">
        <v>300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358</v>
      </c>
      <c r="D12" s="10">
        <v>17</v>
      </c>
      <c r="E12" s="10">
        <v>5</v>
      </c>
      <c r="F12" s="10">
        <v>1</v>
      </c>
      <c r="G12" s="10">
        <v>2</v>
      </c>
      <c r="H12" s="10">
        <v>9</v>
      </c>
      <c r="I12" s="10">
        <v>341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423</v>
      </c>
      <c r="D13" s="10">
        <v>23</v>
      </c>
      <c r="E13" s="10">
        <v>2</v>
      </c>
      <c r="F13" s="10">
        <v>4</v>
      </c>
      <c r="G13" s="10">
        <v>2</v>
      </c>
      <c r="H13" s="10">
        <v>15</v>
      </c>
      <c r="I13" s="10">
        <v>400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448</v>
      </c>
      <c r="D14" s="10">
        <v>28</v>
      </c>
      <c r="E14" s="10">
        <v>5</v>
      </c>
      <c r="F14" s="10">
        <v>8</v>
      </c>
      <c r="G14" s="10">
        <v>1</v>
      </c>
      <c r="H14" s="10">
        <v>14</v>
      </c>
      <c r="I14" s="10">
        <v>420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431</v>
      </c>
      <c r="D15" s="10">
        <v>25</v>
      </c>
      <c r="E15" s="10">
        <v>5</v>
      </c>
      <c r="F15" s="10">
        <v>3</v>
      </c>
      <c r="G15" s="10">
        <v>4</v>
      </c>
      <c r="H15" s="10">
        <v>13</v>
      </c>
      <c r="I15" s="10">
        <v>406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555</v>
      </c>
      <c r="D16" s="10">
        <v>35</v>
      </c>
      <c r="E16" s="10">
        <v>4</v>
      </c>
      <c r="F16" s="10">
        <v>7</v>
      </c>
      <c r="G16" s="10">
        <v>3</v>
      </c>
      <c r="H16" s="10">
        <v>21</v>
      </c>
      <c r="I16" s="10">
        <v>520</v>
      </c>
      <c r="J16" t="s">
        <v>12</v>
      </c>
      <c r="K16" t="s">
        <v>12</v>
      </c>
    </row>
    <row r="17" spans="1:11" ht="12" customHeight="1">
      <c r="A17" s="24" t="s">
        <v>12</v>
      </c>
      <c r="B17" s="1" t="s">
        <v>34</v>
      </c>
      <c r="C17" s="10">
        <v>587</v>
      </c>
      <c r="D17" s="10">
        <v>46</v>
      </c>
      <c r="E17" s="10">
        <v>6</v>
      </c>
      <c r="F17" s="10">
        <v>4</v>
      </c>
      <c r="G17" s="10" t="s">
        <v>46</v>
      </c>
      <c r="H17" s="10">
        <v>36</v>
      </c>
      <c r="I17" s="10">
        <v>541</v>
      </c>
      <c r="J17" t="s">
        <v>12</v>
      </c>
      <c r="K17" t="s">
        <v>12</v>
      </c>
    </row>
    <row r="18" spans="1:11" ht="12" customHeight="1">
      <c r="A18" s="24" t="s">
        <v>12</v>
      </c>
      <c r="B18" s="1" t="s">
        <v>35</v>
      </c>
      <c r="C18" s="10">
        <v>571</v>
      </c>
      <c r="D18" s="10">
        <v>78</v>
      </c>
      <c r="E18" s="10">
        <v>23</v>
      </c>
      <c r="F18" s="10">
        <v>11</v>
      </c>
      <c r="G18" s="10">
        <v>5</v>
      </c>
      <c r="H18" s="10">
        <v>39</v>
      </c>
      <c r="I18" s="10">
        <v>493</v>
      </c>
      <c r="J18" t="s">
        <v>12</v>
      </c>
      <c r="K18" t="s">
        <v>12</v>
      </c>
    </row>
    <row r="19" spans="1:11" ht="12" customHeight="1">
      <c r="A19" s="24" t="s">
        <v>12</v>
      </c>
      <c r="B19" s="1" t="s">
        <v>36</v>
      </c>
      <c r="C19" s="10">
        <v>516</v>
      </c>
      <c r="D19" s="10">
        <v>131</v>
      </c>
      <c r="E19" s="10">
        <v>65</v>
      </c>
      <c r="F19" s="10">
        <v>17</v>
      </c>
      <c r="G19" s="10">
        <v>1</v>
      </c>
      <c r="H19" s="10">
        <v>48</v>
      </c>
      <c r="I19" s="10">
        <v>385</v>
      </c>
      <c r="J19" t="s">
        <v>12</v>
      </c>
      <c r="K19" t="s">
        <v>12</v>
      </c>
    </row>
    <row r="20" spans="1:11" ht="12" customHeight="1">
      <c r="A20" s="24" t="s">
        <v>12</v>
      </c>
      <c r="B20" s="1" t="s">
        <v>37</v>
      </c>
      <c r="C20" s="10">
        <v>509</v>
      </c>
      <c r="D20" s="10">
        <v>368</v>
      </c>
      <c r="E20" s="10">
        <v>226</v>
      </c>
      <c r="F20" s="10">
        <v>18</v>
      </c>
      <c r="G20" s="10">
        <v>28</v>
      </c>
      <c r="H20" s="10">
        <v>96</v>
      </c>
      <c r="I20" s="10">
        <v>141</v>
      </c>
      <c r="J20" t="s">
        <v>12</v>
      </c>
      <c r="K20" t="s">
        <v>12</v>
      </c>
    </row>
    <row r="21" spans="1:11" ht="12" customHeight="1">
      <c r="A21" s="24" t="s">
        <v>12</v>
      </c>
      <c r="B21" s="1" t="s">
        <v>38</v>
      </c>
      <c r="C21" s="10">
        <v>480</v>
      </c>
      <c r="D21" s="10">
        <v>431</v>
      </c>
      <c r="E21" s="10">
        <v>311</v>
      </c>
      <c r="F21" s="10">
        <v>13</v>
      </c>
      <c r="G21" s="10">
        <v>42</v>
      </c>
      <c r="H21" s="10">
        <v>65</v>
      </c>
      <c r="I21" s="10">
        <v>49</v>
      </c>
      <c r="J21" t="s">
        <v>12</v>
      </c>
      <c r="K21" t="s">
        <v>12</v>
      </c>
    </row>
    <row r="22" spans="1:11" ht="12" customHeight="1">
      <c r="A22" s="24" t="s">
        <v>12</v>
      </c>
      <c r="B22" s="1" t="s">
        <v>39</v>
      </c>
      <c r="C22" s="10">
        <v>395</v>
      </c>
      <c r="D22" s="10">
        <v>369</v>
      </c>
      <c r="E22" s="10">
        <v>277</v>
      </c>
      <c r="F22" s="10">
        <v>10</v>
      </c>
      <c r="G22" s="10">
        <v>61</v>
      </c>
      <c r="H22" s="10">
        <v>21</v>
      </c>
      <c r="I22" s="10">
        <v>26</v>
      </c>
      <c r="J22" t="s">
        <v>12</v>
      </c>
      <c r="K22" t="s">
        <v>12</v>
      </c>
    </row>
    <row r="23" spans="1:11" ht="12" customHeight="1">
      <c r="A23" s="24" t="s">
        <v>12</v>
      </c>
      <c r="B23" s="1" t="s">
        <v>40</v>
      </c>
      <c r="C23" s="10">
        <v>220</v>
      </c>
      <c r="D23" s="10">
        <v>209</v>
      </c>
      <c r="E23" s="10">
        <v>143</v>
      </c>
      <c r="F23" s="10">
        <v>7</v>
      </c>
      <c r="G23" s="10">
        <v>46</v>
      </c>
      <c r="H23" s="10">
        <v>13</v>
      </c>
      <c r="I23" s="10">
        <v>11</v>
      </c>
      <c r="J23" t="s">
        <v>12</v>
      </c>
      <c r="K23" t="s">
        <v>12</v>
      </c>
    </row>
    <row r="24" spans="1:11" ht="12" customHeight="1">
      <c r="A24" s="24" t="s">
        <v>12</v>
      </c>
      <c r="B24" s="1" t="s">
        <v>41</v>
      </c>
      <c r="C24" s="10">
        <v>109</v>
      </c>
      <c r="D24" s="10">
        <v>107</v>
      </c>
      <c r="E24" s="10">
        <v>58</v>
      </c>
      <c r="F24" s="10">
        <v>3</v>
      </c>
      <c r="G24" s="10">
        <v>43</v>
      </c>
      <c r="H24" s="10">
        <v>3</v>
      </c>
      <c r="I24" s="10">
        <v>2</v>
      </c>
      <c r="J24" t="s">
        <v>12</v>
      </c>
      <c r="K24" t="s">
        <v>12</v>
      </c>
    </row>
    <row r="25" spans="1:11" ht="12" customHeight="1">
      <c r="A25" s="24" t="s">
        <v>12</v>
      </c>
      <c r="B25" s="1" t="s">
        <v>42</v>
      </c>
      <c r="C25" s="10">
        <v>52</v>
      </c>
      <c r="D25" s="10">
        <v>42</v>
      </c>
      <c r="E25" s="10">
        <v>27</v>
      </c>
      <c r="F25" s="10">
        <v>2</v>
      </c>
      <c r="G25" s="10">
        <v>13</v>
      </c>
      <c r="H25" s="10" t="s">
        <v>46</v>
      </c>
      <c r="I25" s="10">
        <v>10</v>
      </c>
      <c r="J25" t="s">
        <v>12</v>
      </c>
      <c r="K25" t="s">
        <v>12</v>
      </c>
    </row>
    <row r="26" spans="1:11" ht="12" customHeight="1">
      <c r="A26" s="24" t="s">
        <v>12</v>
      </c>
      <c r="B26" s="1" t="s">
        <v>43</v>
      </c>
      <c r="C26" s="10">
        <v>3</v>
      </c>
      <c r="D26" s="10">
        <v>3</v>
      </c>
      <c r="E26" s="10">
        <v>2</v>
      </c>
      <c r="F26" s="10">
        <v>1</v>
      </c>
      <c r="G26" s="10" t="s">
        <v>46</v>
      </c>
      <c r="H26" s="10" t="s">
        <v>46</v>
      </c>
      <c r="I26" s="10" t="s">
        <v>46</v>
      </c>
      <c r="J26" t="s">
        <v>12</v>
      </c>
      <c r="K26" t="s">
        <v>12</v>
      </c>
    </row>
    <row r="27" spans="1:11" ht="12" customHeight="1">
      <c r="A27" s="23" t="s">
        <v>44</v>
      </c>
      <c r="B27" s="4" t="s">
        <v>12</v>
      </c>
      <c r="C27" s="3">
        <v>3861</v>
      </c>
      <c r="D27" s="3">
        <v>1228</v>
      </c>
      <c r="E27" s="3">
        <v>666</v>
      </c>
      <c r="F27" s="3">
        <v>92</v>
      </c>
      <c r="G27" s="3">
        <v>211</v>
      </c>
      <c r="H27" s="3">
        <v>259</v>
      </c>
      <c r="I27" s="3">
        <v>2633</v>
      </c>
    </row>
    <row r="28" spans="1:11" ht="12" customHeight="1">
      <c r="A28" s="24" t="s">
        <v>12</v>
      </c>
      <c r="B28" s="1" t="s">
        <v>23</v>
      </c>
      <c r="C28" s="10">
        <v>39</v>
      </c>
      <c r="D28" s="10" t="s">
        <v>46</v>
      </c>
      <c r="E28" s="10" t="s">
        <v>24</v>
      </c>
      <c r="F28" s="10" t="s">
        <v>46</v>
      </c>
      <c r="G28" s="10" t="s">
        <v>24</v>
      </c>
      <c r="H28" s="10" t="s">
        <v>46</v>
      </c>
      <c r="I28" s="10">
        <v>39</v>
      </c>
      <c r="J28" t="s">
        <v>12</v>
      </c>
      <c r="K28" t="s">
        <v>12</v>
      </c>
    </row>
    <row r="29" spans="1:11" ht="12" customHeight="1">
      <c r="A29" s="24" t="s">
        <v>12</v>
      </c>
      <c r="B29" s="1" t="s">
        <v>25</v>
      </c>
      <c r="C29" s="10">
        <v>74</v>
      </c>
      <c r="D29" s="10">
        <v>1</v>
      </c>
      <c r="E29" s="10" t="s">
        <v>24</v>
      </c>
      <c r="F29" s="10" t="s">
        <v>46</v>
      </c>
      <c r="G29" s="10" t="s">
        <v>24</v>
      </c>
      <c r="H29" s="10">
        <v>1</v>
      </c>
      <c r="I29" s="10">
        <v>73</v>
      </c>
      <c r="J29" t="s">
        <v>12</v>
      </c>
      <c r="K29" t="s">
        <v>12</v>
      </c>
    </row>
    <row r="30" spans="1:11" ht="12" customHeight="1">
      <c r="A30" s="24" t="s">
        <v>12</v>
      </c>
      <c r="B30" s="1" t="s">
        <v>26</v>
      </c>
      <c r="C30" s="10">
        <v>107</v>
      </c>
      <c r="D30" s="10">
        <v>2</v>
      </c>
      <c r="E30" s="10" t="s">
        <v>24</v>
      </c>
      <c r="F30" s="10">
        <v>1</v>
      </c>
      <c r="G30" s="10" t="s">
        <v>24</v>
      </c>
      <c r="H30" s="10">
        <v>1</v>
      </c>
      <c r="I30" s="10">
        <v>105</v>
      </c>
      <c r="J30" t="s">
        <v>12</v>
      </c>
      <c r="K30" t="s">
        <v>12</v>
      </c>
    </row>
    <row r="31" spans="1:11" ht="12" customHeight="1">
      <c r="A31" s="24" t="s">
        <v>12</v>
      </c>
      <c r="B31" s="1" t="s">
        <v>27</v>
      </c>
      <c r="C31" s="10">
        <v>237</v>
      </c>
      <c r="D31" s="10">
        <v>2</v>
      </c>
      <c r="E31" s="10" t="s">
        <v>46</v>
      </c>
      <c r="F31" s="10" t="s">
        <v>46</v>
      </c>
      <c r="G31" s="10" t="s">
        <v>46</v>
      </c>
      <c r="H31" s="10">
        <v>2</v>
      </c>
      <c r="I31" s="10">
        <v>235</v>
      </c>
      <c r="J31" t="s">
        <v>12</v>
      </c>
      <c r="K31" t="s">
        <v>12</v>
      </c>
    </row>
    <row r="32" spans="1:11" ht="12" customHeight="1">
      <c r="A32" s="24" t="s">
        <v>12</v>
      </c>
      <c r="B32" s="1" t="s">
        <v>28</v>
      </c>
      <c r="C32" s="10">
        <v>155</v>
      </c>
      <c r="D32" s="10">
        <v>8</v>
      </c>
      <c r="E32" s="10">
        <v>1</v>
      </c>
      <c r="F32" s="10">
        <v>2</v>
      </c>
      <c r="G32" s="10" t="s">
        <v>46</v>
      </c>
      <c r="H32" s="10">
        <v>5</v>
      </c>
      <c r="I32" s="10">
        <v>147</v>
      </c>
      <c r="J32" t="s">
        <v>12</v>
      </c>
      <c r="K32" t="s">
        <v>12</v>
      </c>
    </row>
    <row r="33" spans="1:11" ht="12" customHeight="1">
      <c r="A33" s="24" t="s">
        <v>12</v>
      </c>
      <c r="B33" s="1" t="s">
        <v>29</v>
      </c>
      <c r="C33" s="10">
        <v>175</v>
      </c>
      <c r="D33" s="10">
        <v>9</v>
      </c>
      <c r="E33" s="10">
        <v>3</v>
      </c>
      <c r="F33" s="10" t="s">
        <v>46</v>
      </c>
      <c r="G33" s="10" t="s">
        <v>46</v>
      </c>
      <c r="H33" s="10">
        <v>6</v>
      </c>
      <c r="I33" s="10">
        <v>166</v>
      </c>
      <c r="J33" t="s">
        <v>12</v>
      </c>
      <c r="K33" t="s">
        <v>12</v>
      </c>
    </row>
    <row r="34" spans="1:11" ht="12" customHeight="1">
      <c r="A34" s="24" t="s">
        <v>12</v>
      </c>
      <c r="B34" s="1" t="s">
        <v>30</v>
      </c>
      <c r="C34" s="10">
        <v>212</v>
      </c>
      <c r="D34" s="10">
        <v>15</v>
      </c>
      <c r="E34" s="10">
        <v>2</v>
      </c>
      <c r="F34" s="10">
        <v>2</v>
      </c>
      <c r="G34" s="10">
        <v>2</v>
      </c>
      <c r="H34" s="10">
        <v>9</v>
      </c>
      <c r="I34" s="10">
        <v>197</v>
      </c>
      <c r="J34" t="s">
        <v>12</v>
      </c>
      <c r="K34" t="s">
        <v>12</v>
      </c>
    </row>
    <row r="35" spans="1:11" ht="12" customHeight="1">
      <c r="A35" s="24" t="s">
        <v>12</v>
      </c>
      <c r="B35" s="1" t="s">
        <v>31</v>
      </c>
      <c r="C35" s="10">
        <v>243</v>
      </c>
      <c r="D35" s="10">
        <v>14</v>
      </c>
      <c r="E35" s="10">
        <v>3</v>
      </c>
      <c r="F35" s="10">
        <v>4</v>
      </c>
      <c r="G35" s="10" t="s">
        <v>46</v>
      </c>
      <c r="H35" s="10">
        <v>7</v>
      </c>
      <c r="I35" s="10">
        <v>229</v>
      </c>
      <c r="J35" t="s">
        <v>12</v>
      </c>
      <c r="K35" t="s">
        <v>12</v>
      </c>
    </row>
    <row r="36" spans="1:11" ht="12" customHeight="1">
      <c r="A36" s="24" t="s">
        <v>12</v>
      </c>
      <c r="B36" s="1" t="s">
        <v>32</v>
      </c>
      <c r="C36" s="10">
        <v>224</v>
      </c>
      <c r="D36" s="10">
        <v>15</v>
      </c>
      <c r="E36" s="10">
        <v>2</v>
      </c>
      <c r="F36" s="10">
        <v>3</v>
      </c>
      <c r="G36" s="10">
        <v>4</v>
      </c>
      <c r="H36" s="10">
        <v>6</v>
      </c>
      <c r="I36" s="10">
        <v>209</v>
      </c>
      <c r="J36" t="s">
        <v>12</v>
      </c>
      <c r="K36" t="s">
        <v>12</v>
      </c>
    </row>
    <row r="37" spans="1:11" ht="12" customHeight="1">
      <c r="A37" s="24" t="s">
        <v>12</v>
      </c>
      <c r="B37" s="1" t="s">
        <v>33</v>
      </c>
      <c r="C37" s="10">
        <v>320</v>
      </c>
      <c r="D37" s="10">
        <v>21</v>
      </c>
      <c r="E37" s="10">
        <v>2</v>
      </c>
      <c r="F37" s="10">
        <v>4</v>
      </c>
      <c r="G37" s="10">
        <v>3</v>
      </c>
      <c r="H37" s="10">
        <v>12</v>
      </c>
      <c r="I37" s="10">
        <v>299</v>
      </c>
      <c r="J37" t="s">
        <v>12</v>
      </c>
      <c r="K37" t="s">
        <v>12</v>
      </c>
    </row>
    <row r="38" spans="1:11" ht="12" customHeight="1">
      <c r="A38" s="24" t="s">
        <v>12</v>
      </c>
      <c r="B38" s="1" t="s">
        <v>34</v>
      </c>
      <c r="C38" s="10">
        <v>351</v>
      </c>
      <c r="D38" s="10">
        <v>35</v>
      </c>
      <c r="E38" s="10">
        <v>3</v>
      </c>
      <c r="F38" s="10">
        <v>4</v>
      </c>
      <c r="G38" s="10" t="s">
        <v>46</v>
      </c>
      <c r="H38" s="10">
        <v>28</v>
      </c>
      <c r="I38" s="10">
        <v>316</v>
      </c>
      <c r="J38" t="s">
        <v>12</v>
      </c>
      <c r="K38" t="s">
        <v>12</v>
      </c>
    </row>
    <row r="39" spans="1:11" ht="12" customHeight="1">
      <c r="A39" s="24" t="s">
        <v>12</v>
      </c>
      <c r="B39" s="1" t="s">
        <v>35</v>
      </c>
      <c r="C39" s="10">
        <v>347</v>
      </c>
      <c r="D39" s="10">
        <v>55</v>
      </c>
      <c r="E39" s="10">
        <v>12</v>
      </c>
      <c r="F39" s="10">
        <v>7</v>
      </c>
      <c r="G39" s="10">
        <v>4</v>
      </c>
      <c r="H39" s="10">
        <v>32</v>
      </c>
      <c r="I39" s="10">
        <v>292</v>
      </c>
      <c r="J39" t="s">
        <v>12</v>
      </c>
      <c r="K39" t="s">
        <v>12</v>
      </c>
    </row>
    <row r="40" spans="1:11" ht="12" customHeight="1">
      <c r="A40" s="24" t="s">
        <v>12</v>
      </c>
      <c r="B40" s="1" t="s">
        <v>36</v>
      </c>
      <c r="C40" s="10">
        <v>291</v>
      </c>
      <c r="D40" s="10">
        <v>106</v>
      </c>
      <c r="E40" s="10">
        <v>54</v>
      </c>
      <c r="F40" s="10">
        <v>16</v>
      </c>
      <c r="G40" s="10" t="s">
        <v>46</v>
      </c>
      <c r="H40" s="10">
        <v>36</v>
      </c>
      <c r="I40" s="10">
        <v>185</v>
      </c>
      <c r="J40" t="s">
        <v>12</v>
      </c>
      <c r="K40" t="s">
        <v>12</v>
      </c>
    </row>
    <row r="41" spans="1:11" ht="12" customHeight="1">
      <c r="A41" s="24" t="s">
        <v>12</v>
      </c>
      <c r="B41" s="1" t="s">
        <v>37</v>
      </c>
      <c r="C41" s="10">
        <v>330</v>
      </c>
      <c r="D41" s="10">
        <v>252</v>
      </c>
      <c r="E41" s="10">
        <v>154</v>
      </c>
      <c r="F41" s="10">
        <v>16</v>
      </c>
      <c r="G41" s="10">
        <v>26</v>
      </c>
      <c r="H41" s="10">
        <v>56</v>
      </c>
      <c r="I41" s="10">
        <v>78</v>
      </c>
      <c r="J41" t="s">
        <v>12</v>
      </c>
      <c r="K41" t="s">
        <v>12</v>
      </c>
    </row>
    <row r="42" spans="1:11" ht="12" customHeight="1">
      <c r="A42" s="24" t="s">
        <v>12</v>
      </c>
      <c r="B42" s="1" t="s">
        <v>38</v>
      </c>
      <c r="C42" s="10">
        <v>296</v>
      </c>
      <c r="D42" s="10">
        <v>265</v>
      </c>
      <c r="E42" s="10">
        <v>183</v>
      </c>
      <c r="F42" s="10">
        <v>11</v>
      </c>
      <c r="G42" s="10">
        <v>34</v>
      </c>
      <c r="H42" s="10">
        <v>37</v>
      </c>
      <c r="I42" s="10">
        <v>31</v>
      </c>
      <c r="J42" t="s">
        <v>12</v>
      </c>
      <c r="K42" t="s">
        <v>12</v>
      </c>
    </row>
    <row r="43" spans="1:11" ht="12" customHeight="1">
      <c r="A43" s="24" t="s">
        <v>12</v>
      </c>
      <c r="B43" s="1" t="s">
        <v>39</v>
      </c>
      <c r="C43" s="10">
        <v>232</v>
      </c>
      <c r="D43" s="10">
        <v>214</v>
      </c>
      <c r="E43" s="10">
        <v>140</v>
      </c>
      <c r="F43" s="10">
        <v>10</v>
      </c>
      <c r="G43" s="10">
        <v>51</v>
      </c>
      <c r="H43" s="10">
        <v>13</v>
      </c>
      <c r="I43" s="10">
        <v>18</v>
      </c>
      <c r="J43" t="s">
        <v>12</v>
      </c>
      <c r="K43" t="s">
        <v>12</v>
      </c>
    </row>
    <row r="44" spans="1:11" ht="12" customHeight="1">
      <c r="A44" s="24" t="s">
        <v>12</v>
      </c>
      <c r="B44" s="1" t="s">
        <v>40</v>
      </c>
      <c r="C44" s="10">
        <v>123</v>
      </c>
      <c r="D44" s="10">
        <v>115</v>
      </c>
      <c r="E44" s="10">
        <v>62</v>
      </c>
      <c r="F44" s="10">
        <v>6</v>
      </c>
      <c r="G44" s="10">
        <v>41</v>
      </c>
      <c r="H44" s="10">
        <v>6</v>
      </c>
      <c r="I44" s="10">
        <v>8</v>
      </c>
      <c r="J44" t="s">
        <v>12</v>
      </c>
      <c r="K44" t="s">
        <v>12</v>
      </c>
    </row>
    <row r="45" spans="1:11" ht="12" customHeight="1">
      <c r="A45" s="24" t="s">
        <v>12</v>
      </c>
      <c r="B45" s="1" t="s">
        <v>41</v>
      </c>
      <c r="C45" s="10">
        <v>76</v>
      </c>
      <c r="D45" s="10">
        <v>75</v>
      </c>
      <c r="E45" s="10">
        <v>34</v>
      </c>
      <c r="F45" s="10">
        <v>3</v>
      </c>
      <c r="G45" s="10">
        <v>36</v>
      </c>
      <c r="H45" s="10">
        <v>2</v>
      </c>
      <c r="I45" s="10">
        <v>1</v>
      </c>
      <c r="J45" t="s">
        <v>12</v>
      </c>
      <c r="K45" t="s">
        <v>12</v>
      </c>
    </row>
    <row r="46" spans="1:11" ht="12" customHeight="1">
      <c r="A46" s="24" t="s">
        <v>12</v>
      </c>
      <c r="B46" s="1" t="s">
        <v>42</v>
      </c>
      <c r="C46" s="10">
        <v>27</v>
      </c>
      <c r="D46" s="10">
        <v>22</v>
      </c>
      <c r="E46" s="10">
        <v>10</v>
      </c>
      <c r="F46" s="10">
        <v>2</v>
      </c>
      <c r="G46" s="10">
        <v>10</v>
      </c>
      <c r="H46" s="10" t="s">
        <v>46</v>
      </c>
      <c r="I46" s="10">
        <v>5</v>
      </c>
      <c r="J46" t="s">
        <v>12</v>
      </c>
      <c r="K46" t="s">
        <v>12</v>
      </c>
    </row>
    <row r="47" spans="1:11" ht="12" customHeight="1">
      <c r="A47" s="24" t="s">
        <v>12</v>
      </c>
      <c r="B47" s="1" t="s">
        <v>43</v>
      </c>
      <c r="C47" s="10">
        <v>2</v>
      </c>
      <c r="D47" s="10">
        <v>2</v>
      </c>
      <c r="E47" s="10">
        <v>1</v>
      </c>
      <c r="F47" s="10">
        <v>1</v>
      </c>
      <c r="G47" s="10" t="s">
        <v>46</v>
      </c>
      <c r="H47" s="10" t="s">
        <v>46</v>
      </c>
      <c r="I47" s="10" t="s">
        <v>46</v>
      </c>
      <c r="J47" t="s">
        <v>12</v>
      </c>
      <c r="K47" t="s">
        <v>12</v>
      </c>
    </row>
    <row r="48" spans="1:11" ht="12" customHeight="1">
      <c r="A48" s="23" t="s">
        <v>45</v>
      </c>
      <c r="B48" s="4" t="s">
        <v>12</v>
      </c>
      <c r="C48" s="3">
        <v>3019</v>
      </c>
      <c r="D48" s="3">
        <v>720</v>
      </c>
      <c r="E48" s="3">
        <v>496</v>
      </c>
      <c r="F48" s="3">
        <v>31</v>
      </c>
      <c r="G48" s="3">
        <v>40</v>
      </c>
      <c r="H48" s="3">
        <v>153</v>
      </c>
      <c r="I48" s="3">
        <v>2299</v>
      </c>
    </row>
    <row r="49" spans="1:11" ht="12" customHeight="1">
      <c r="A49" s="24" t="s">
        <v>12</v>
      </c>
      <c r="B49" s="1" t="s">
        <v>23</v>
      </c>
      <c r="C49" s="10">
        <v>40</v>
      </c>
      <c r="D49" s="10">
        <v>1</v>
      </c>
      <c r="E49" s="10" t="s">
        <v>24</v>
      </c>
      <c r="F49" s="10">
        <v>1</v>
      </c>
      <c r="G49" s="10" t="s">
        <v>24</v>
      </c>
      <c r="H49" s="10" t="s">
        <v>46</v>
      </c>
      <c r="I49" s="10">
        <v>39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67</v>
      </c>
      <c r="D50" s="10">
        <v>3</v>
      </c>
      <c r="E50" s="10" t="s">
        <v>24</v>
      </c>
      <c r="F50" s="10">
        <v>2</v>
      </c>
      <c r="G50" s="10" t="s">
        <v>24</v>
      </c>
      <c r="H50" s="10">
        <v>1</v>
      </c>
      <c r="I50" s="10">
        <v>64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108</v>
      </c>
      <c r="D51" s="10">
        <v>4</v>
      </c>
      <c r="E51" s="10" t="s">
        <v>24</v>
      </c>
      <c r="F51" s="10">
        <v>4</v>
      </c>
      <c r="G51" s="10" t="s">
        <v>24</v>
      </c>
      <c r="H51" s="10" t="s">
        <v>46</v>
      </c>
      <c r="I51" s="10">
        <v>104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236</v>
      </c>
      <c r="D52" s="10">
        <v>8</v>
      </c>
      <c r="E52" s="10" t="s">
        <v>46</v>
      </c>
      <c r="F52" s="10">
        <v>4</v>
      </c>
      <c r="G52" s="10" t="s">
        <v>46</v>
      </c>
      <c r="H52" s="10">
        <v>4</v>
      </c>
      <c r="I52" s="10">
        <v>228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160</v>
      </c>
      <c r="D53" s="10">
        <v>7</v>
      </c>
      <c r="E53" s="10">
        <v>2</v>
      </c>
      <c r="F53" s="10" t="s">
        <v>46</v>
      </c>
      <c r="G53" s="10" t="s">
        <v>46</v>
      </c>
      <c r="H53" s="10">
        <v>5</v>
      </c>
      <c r="I53" s="10">
        <v>153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183</v>
      </c>
      <c r="D54" s="10">
        <v>8</v>
      </c>
      <c r="E54" s="10">
        <v>2</v>
      </c>
      <c r="F54" s="10">
        <v>1</v>
      </c>
      <c r="G54" s="10">
        <v>2</v>
      </c>
      <c r="H54" s="10">
        <v>3</v>
      </c>
      <c r="I54" s="10">
        <v>175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211</v>
      </c>
      <c r="D55" s="10">
        <v>8</v>
      </c>
      <c r="E55" s="10" t="s">
        <v>46</v>
      </c>
      <c r="F55" s="10">
        <v>2</v>
      </c>
      <c r="G55" s="10" t="s">
        <v>46</v>
      </c>
      <c r="H55" s="10">
        <v>6</v>
      </c>
      <c r="I55" s="10">
        <v>203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205</v>
      </c>
      <c r="D56" s="10">
        <v>14</v>
      </c>
      <c r="E56" s="10">
        <v>2</v>
      </c>
      <c r="F56" s="10">
        <v>4</v>
      </c>
      <c r="G56" s="10">
        <v>1</v>
      </c>
      <c r="H56" s="10">
        <v>7</v>
      </c>
      <c r="I56" s="10">
        <v>191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207</v>
      </c>
      <c r="D57" s="10">
        <v>10</v>
      </c>
      <c r="E57" s="10">
        <v>3</v>
      </c>
      <c r="F57" s="10" t="s">
        <v>46</v>
      </c>
      <c r="G57" s="10" t="s">
        <v>46</v>
      </c>
      <c r="H57" s="10">
        <v>7</v>
      </c>
      <c r="I57" s="10">
        <v>197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235</v>
      </c>
      <c r="D58" s="10">
        <v>14</v>
      </c>
      <c r="E58" s="10">
        <v>2</v>
      </c>
      <c r="F58" s="10">
        <v>3</v>
      </c>
      <c r="G58" s="10" t="s">
        <v>46</v>
      </c>
      <c r="H58" s="10">
        <v>9</v>
      </c>
      <c r="I58" s="10">
        <v>221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236</v>
      </c>
      <c r="D59" s="10">
        <v>11</v>
      </c>
      <c r="E59" s="10">
        <v>3</v>
      </c>
      <c r="F59" s="10" t="s">
        <v>46</v>
      </c>
      <c r="G59" s="10" t="s">
        <v>46</v>
      </c>
      <c r="H59" s="10">
        <v>8</v>
      </c>
      <c r="I59" s="10">
        <v>225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224</v>
      </c>
      <c r="D60" s="10">
        <v>23</v>
      </c>
      <c r="E60" s="10">
        <v>11</v>
      </c>
      <c r="F60" s="10">
        <v>4</v>
      </c>
      <c r="G60" s="10">
        <v>1</v>
      </c>
      <c r="H60" s="10">
        <v>7</v>
      </c>
      <c r="I60" s="10">
        <v>201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225</v>
      </c>
      <c r="D61" s="10">
        <v>25</v>
      </c>
      <c r="E61" s="10">
        <v>11</v>
      </c>
      <c r="F61" s="10">
        <v>1</v>
      </c>
      <c r="G61" s="10">
        <v>1</v>
      </c>
      <c r="H61" s="10">
        <v>12</v>
      </c>
      <c r="I61" s="10">
        <v>200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179</v>
      </c>
      <c r="D62" s="10">
        <v>116</v>
      </c>
      <c r="E62" s="10">
        <v>72</v>
      </c>
      <c r="F62" s="10">
        <v>2</v>
      </c>
      <c r="G62" s="10">
        <v>2</v>
      </c>
      <c r="H62" s="10">
        <v>40</v>
      </c>
      <c r="I62" s="10">
        <v>63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184</v>
      </c>
      <c r="D63" s="10">
        <v>166</v>
      </c>
      <c r="E63" s="10">
        <v>128</v>
      </c>
      <c r="F63" s="10">
        <v>2</v>
      </c>
      <c r="G63" s="10">
        <v>8</v>
      </c>
      <c r="H63" s="10">
        <v>28</v>
      </c>
      <c r="I63" s="10">
        <v>18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163</v>
      </c>
      <c r="D64" s="10">
        <v>155</v>
      </c>
      <c r="E64" s="10">
        <v>137</v>
      </c>
      <c r="F64" s="10" t="s">
        <v>46</v>
      </c>
      <c r="G64" s="10">
        <v>10</v>
      </c>
      <c r="H64" s="10">
        <v>8</v>
      </c>
      <c r="I64" s="10">
        <v>8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97</v>
      </c>
      <c r="D65" s="10">
        <v>94</v>
      </c>
      <c r="E65" s="10">
        <v>81</v>
      </c>
      <c r="F65" s="10">
        <v>1</v>
      </c>
      <c r="G65" s="10">
        <v>5</v>
      </c>
      <c r="H65" s="10">
        <v>7</v>
      </c>
      <c r="I65" s="10">
        <v>3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33</v>
      </c>
      <c r="D66" s="10">
        <v>32</v>
      </c>
      <c r="E66" s="10">
        <v>24</v>
      </c>
      <c r="F66" s="10" t="s">
        <v>46</v>
      </c>
      <c r="G66" s="10">
        <v>7</v>
      </c>
      <c r="H66" s="10">
        <v>1</v>
      </c>
      <c r="I66" s="10">
        <v>1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25</v>
      </c>
      <c r="D67" s="10">
        <v>20</v>
      </c>
      <c r="E67" s="10">
        <v>17</v>
      </c>
      <c r="F67" s="10" t="s">
        <v>46</v>
      </c>
      <c r="G67" s="10">
        <v>3</v>
      </c>
      <c r="H67" s="10" t="s">
        <v>46</v>
      </c>
      <c r="I67" s="10">
        <v>5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>
        <v>1</v>
      </c>
      <c r="D68" s="6">
        <v>1</v>
      </c>
      <c r="E68" s="6">
        <v>1</v>
      </c>
      <c r="F68" s="6" t="s">
        <v>46</v>
      </c>
      <c r="G68" s="6" t="s">
        <v>46</v>
      </c>
      <c r="H68" s="6" t="s">
        <v>46</v>
      </c>
      <c r="I68" s="6" t="s">
        <v>46</v>
      </c>
      <c r="J68" t="s">
        <v>12</v>
      </c>
      <c r="K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56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1429</v>
      </c>
      <c r="D6" s="3">
        <v>299</v>
      </c>
      <c r="E6" s="3">
        <v>118</v>
      </c>
      <c r="F6" s="3">
        <v>16</v>
      </c>
      <c r="G6" s="3">
        <v>16</v>
      </c>
      <c r="H6" s="3">
        <v>149</v>
      </c>
      <c r="I6" s="3">
        <v>1130</v>
      </c>
    </row>
    <row r="7" spans="1:32" ht="12" customHeight="1">
      <c r="A7" s="24" t="s">
        <v>12</v>
      </c>
      <c r="B7" s="1" t="s">
        <v>23</v>
      </c>
      <c r="C7" s="10">
        <v>10</v>
      </c>
      <c r="D7" s="10" t="s">
        <v>46</v>
      </c>
      <c r="E7" s="10" t="s">
        <v>24</v>
      </c>
      <c r="F7" s="10" t="s">
        <v>46</v>
      </c>
      <c r="G7" s="10" t="s">
        <v>24</v>
      </c>
      <c r="H7" s="10" t="s">
        <v>46</v>
      </c>
      <c r="I7" s="10">
        <v>10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27</v>
      </c>
      <c r="D8" s="10">
        <v>3</v>
      </c>
      <c r="E8" s="10" t="s">
        <v>24</v>
      </c>
      <c r="F8" s="10">
        <v>1</v>
      </c>
      <c r="G8" s="10" t="s">
        <v>24</v>
      </c>
      <c r="H8" s="10">
        <v>2</v>
      </c>
      <c r="I8" s="10">
        <v>24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43</v>
      </c>
      <c r="D9" s="10">
        <v>3</v>
      </c>
      <c r="E9" s="10" t="s">
        <v>24</v>
      </c>
      <c r="F9" s="10">
        <v>2</v>
      </c>
      <c r="G9" s="10" t="s">
        <v>24</v>
      </c>
      <c r="H9" s="10">
        <v>1</v>
      </c>
      <c r="I9" s="10">
        <v>40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81</v>
      </c>
      <c r="D10" s="10">
        <v>2</v>
      </c>
      <c r="E10" s="10" t="s">
        <v>46</v>
      </c>
      <c r="F10" s="10" t="s">
        <v>46</v>
      </c>
      <c r="G10" s="10" t="s">
        <v>46</v>
      </c>
      <c r="H10" s="10">
        <v>2</v>
      </c>
      <c r="I10" s="10">
        <v>79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93</v>
      </c>
      <c r="D11" s="10">
        <v>5</v>
      </c>
      <c r="E11" s="10">
        <v>3</v>
      </c>
      <c r="F11" s="10" t="s">
        <v>46</v>
      </c>
      <c r="G11" s="10" t="s">
        <v>46</v>
      </c>
      <c r="H11" s="10">
        <v>2</v>
      </c>
      <c r="I11" s="10">
        <v>88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91</v>
      </c>
      <c r="D12" s="10">
        <v>4</v>
      </c>
      <c r="E12" s="10">
        <v>2</v>
      </c>
      <c r="F12" s="10" t="s">
        <v>46</v>
      </c>
      <c r="G12" s="10" t="s">
        <v>46</v>
      </c>
      <c r="H12" s="10">
        <v>2</v>
      </c>
      <c r="I12" s="10">
        <v>87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108</v>
      </c>
      <c r="D13" s="10">
        <v>7</v>
      </c>
      <c r="E13" s="10">
        <v>1</v>
      </c>
      <c r="F13" s="10" t="s">
        <v>46</v>
      </c>
      <c r="G13" s="10" t="s">
        <v>46</v>
      </c>
      <c r="H13" s="10">
        <v>6</v>
      </c>
      <c r="I13" s="10">
        <v>101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141</v>
      </c>
      <c r="D14" s="10">
        <v>6</v>
      </c>
      <c r="E14" s="10" t="s">
        <v>46</v>
      </c>
      <c r="F14" s="10" t="s">
        <v>46</v>
      </c>
      <c r="G14" s="10" t="s">
        <v>46</v>
      </c>
      <c r="H14" s="10">
        <v>6</v>
      </c>
      <c r="I14" s="10">
        <v>135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120</v>
      </c>
      <c r="D15" s="10">
        <v>10</v>
      </c>
      <c r="E15" s="10" t="s">
        <v>46</v>
      </c>
      <c r="F15" s="10" t="s">
        <v>46</v>
      </c>
      <c r="G15" s="10" t="s">
        <v>46</v>
      </c>
      <c r="H15" s="10">
        <v>10</v>
      </c>
      <c r="I15" s="10">
        <v>110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148</v>
      </c>
      <c r="D16" s="10">
        <v>18</v>
      </c>
      <c r="E16" s="10">
        <v>2</v>
      </c>
      <c r="F16" s="10">
        <v>4</v>
      </c>
      <c r="G16" s="10" t="s">
        <v>46</v>
      </c>
      <c r="H16" s="10">
        <v>12</v>
      </c>
      <c r="I16" s="10">
        <v>130</v>
      </c>
      <c r="J16" t="s">
        <v>12</v>
      </c>
      <c r="K16" t="s">
        <v>12</v>
      </c>
    </row>
    <row r="17" spans="1:11" ht="12" customHeight="1">
      <c r="A17" s="24" t="s">
        <v>12</v>
      </c>
      <c r="B17" s="1" t="s">
        <v>34</v>
      </c>
      <c r="C17" s="10">
        <v>138</v>
      </c>
      <c r="D17" s="10">
        <v>16</v>
      </c>
      <c r="E17" s="10">
        <v>1</v>
      </c>
      <c r="F17" s="10">
        <v>1</v>
      </c>
      <c r="G17" s="10" t="s">
        <v>46</v>
      </c>
      <c r="H17" s="10">
        <v>14</v>
      </c>
      <c r="I17" s="10">
        <v>122</v>
      </c>
      <c r="J17" t="s">
        <v>12</v>
      </c>
      <c r="K17" t="s">
        <v>12</v>
      </c>
    </row>
    <row r="18" spans="1:11" ht="12" customHeight="1">
      <c r="A18" s="24" t="s">
        <v>12</v>
      </c>
      <c r="B18" s="1" t="s">
        <v>35</v>
      </c>
      <c r="C18" s="10">
        <v>107</v>
      </c>
      <c r="D18" s="10">
        <v>23</v>
      </c>
      <c r="E18" s="10">
        <v>2</v>
      </c>
      <c r="F18" s="10">
        <v>2</v>
      </c>
      <c r="G18" s="10" t="s">
        <v>46</v>
      </c>
      <c r="H18" s="10">
        <v>19</v>
      </c>
      <c r="I18" s="10">
        <v>84</v>
      </c>
      <c r="J18" t="s">
        <v>12</v>
      </c>
      <c r="K18" t="s">
        <v>12</v>
      </c>
    </row>
    <row r="19" spans="1:11" ht="12" customHeight="1">
      <c r="A19" s="24" t="s">
        <v>12</v>
      </c>
      <c r="B19" s="1" t="s">
        <v>36</v>
      </c>
      <c r="C19" s="10">
        <v>89</v>
      </c>
      <c r="D19" s="10">
        <v>23</v>
      </c>
      <c r="E19" s="10">
        <v>9</v>
      </c>
      <c r="F19" s="10">
        <v>1</v>
      </c>
      <c r="G19" s="10" t="s">
        <v>46</v>
      </c>
      <c r="H19" s="10">
        <v>13</v>
      </c>
      <c r="I19" s="10">
        <v>66</v>
      </c>
      <c r="J19" t="s">
        <v>12</v>
      </c>
      <c r="K19" t="s">
        <v>12</v>
      </c>
    </row>
    <row r="20" spans="1:11" ht="12" customHeight="1">
      <c r="A20" s="24" t="s">
        <v>12</v>
      </c>
      <c r="B20" s="1" t="s">
        <v>37</v>
      </c>
      <c r="C20" s="10">
        <v>95</v>
      </c>
      <c r="D20" s="10">
        <v>62</v>
      </c>
      <c r="E20" s="10">
        <v>22</v>
      </c>
      <c r="F20" s="10">
        <v>4</v>
      </c>
      <c r="G20" s="10">
        <v>2</v>
      </c>
      <c r="H20" s="10">
        <v>34</v>
      </c>
      <c r="I20" s="10">
        <v>33</v>
      </c>
      <c r="J20" t="s">
        <v>12</v>
      </c>
      <c r="K20" t="s">
        <v>12</v>
      </c>
    </row>
    <row r="21" spans="1:11" ht="12" customHeight="1">
      <c r="A21" s="24" t="s">
        <v>12</v>
      </c>
      <c r="B21" s="1" t="s">
        <v>38</v>
      </c>
      <c r="C21" s="10">
        <v>53</v>
      </c>
      <c r="D21" s="10">
        <v>45</v>
      </c>
      <c r="E21" s="10">
        <v>28</v>
      </c>
      <c r="F21" s="10" t="s">
        <v>46</v>
      </c>
      <c r="G21" s="10">
        <v>4</v>
      </c>
      <c r="H21" s="10">
        <v>13</v>
      </c>
      <c r="I21" s="10">
        <v>8</v>
      </c>
      <c r="J21" t="s">
        <v>12</v>
      </c>
      <c r="K21" t="s">
        <v>12</v>
      </c>
    </row>
    <row r="22" spans="1:11" ht="12" customHeight="1">
      <c r="A22" s="24" t="s">
        <v>12</v>
      </c>
      <c r="B22" s="1" t="s">
        <v>39</v>
      </c>
      <c r="C22" s="10">
        <v>41</v>
      </c>
      <c r="D22" s="10">
        <v>36</v>
      </c>
      <c r="E22" s="10">
        <v>28</v>
      </c>
      <c r="F22" s="10">
        <v>1</v>
      </c>
      <c r="G22" s="10">
        <v>1</v>
      </c>
      <c r="H22" s="10">
        <v>6</v>
      </c>
      <c r="I22" s="10">
        <v>5</v>
      </c>
      <c r="J22" t="s">
        <v>12</v>
      </c>
      <c r="K22" t="s">
        <v>12</v>
      </c>
    </row>
    <row r="23" spans="1:11" ht="12" customHeight="1">
      <c r="A23" s="24" t="s">
        <v>12</v>
      </c>
      <c r="B23" s="1" t="s">
        <v>40</v>
      </c>
      <c r="C23" s="10">
        <v>15</v>
      </c>
      <c r="D23" s="10">
        <v>11</v>
      </c>
      <c r="E23" s="10">
        <v>6</v>
      </c>
      <c r="F23" s="10" t="s">
        <v>46</v>
      </c>
      <c r="G23" s="10">
        <v>3</v>
      </c>
      <c r="H23" s="10">
        <v>2</v>
      </c>
      <c r="I23" s="10">
        <v>4</v>
      </c>
      <c r="J23" t="s">
        <v>12</v>
      </c>
      <c r="K23" t="s">
        <v>12</v>
      </c>
    </row>
    <row r="24" spans="1:11" ht="12" customHeight="1">
      <c r="A24" s="24" t="s">
        <v>12</v>
      </c>
      <c r="B24" s="1" t="s">
        <v>41</v>
      </c>
      <c r="C24" s="10">
        <v>21</v>
      </c>
      <c r="D24" s="10">
        <v>19</v>
      </c>
      <c r="E24" s="10">
        <v>11</v>
      </c>
      <c r="F24" s="10" t="s">
        <v>46</v>
      </c>
      <c r="G24" s="10">
        <v>4</v>
      </c>
      <c r="H24" s="10">
        <v>4</v>
      </c>
      <c r="I24" s="10">
        <v>2</v>
      </c>
      <c r="J24" t="s">
        <v>12</v>
      </c>
      <c r="K24" t="s">
        <v>12</v>
      </c>
    </row>
    <row r="25" spans="1:11" ht="12" customHeight="1">
      <c r="A25" s="24" t="s">
        <v>12</v>
      </c>
      <c r="B25" s="1" t="s">
        <v>42</v>
      </c>
      <c r="C25" s="10">
        <v>7</v>
      </c>
      <c r="D25" s="10">
        <v>5</v>
      </c>
      <c r="E25" s="10">
        <v>3</v>
      </c>
      <c r="F25" s="10" t="s">
        <v>46</v>
      </c>
      <c r="G25" s="10">
        <v>2</v>
      </c>
      <c r="H25" s="10" t="s">
        <v>46</v>
      </c>
      <c r="I25" s="10">
        <v>2</v>
      </c>
      <c r="J25" t="s">
        <v>12</v>
      </c>
      <c r="K25" t="s">
        <v>12</v>
      </c>
    </row>
    <row r="26" spans="1:11" ht="12" customHeight="1">
      <c r="A26" s="24" t="s">
        <v>12</v>
      </c>
      <c r="B26" s="1" t="s">
        <v>43</v>
      </c>
      <c r="C26" s="10">
        <v>1</v>
      </c>
      <c r="D26" s="10">
        <v>1</v>
      </c>
      <c r="E26" s="10" t="s">
        <v>46</v>
      </c>
      <c r="F26" s="10" t="s">
        <v>46</v>
      </c>
      <c r="G26" s="10" t="s">
        <v>46</v>
      </c>
      <c r="H26" s="10">
        <v>1</v>
      </c>
      <c r="I26" s="10" t="s">
        <v>46</v>
      </c>
      <c r="J26" t="s">
        <v>12</v>
      </c>
      <c r="K26" t="s">
        <v>12</v>
      </c>
    </row>
    <row r="27" spans="1:11" ht="12" customHeight="1">
      <c r="A27" s="23" t="s">
        <v>44</v>
      </c>
      <c r="B27" s="4" t="s">
        <v>12</v>
      </c>
      <c r="C27" s="3">
        <v>724</v>
      </c>
      <c r="D27" s="3">
        <v>181</v>
      </c>
      <c r="E27" s="3">
        <v>66</v>
      </c>
      <c r="F27" s="3">
        <v>9</v>
      </c>
      <c r="G27" s="3">
        <v>13</v>
      </c>
      <c r="H27" s="3">
        <v>93</v>
      </c>
      <c r="I27" s="3">
        <v>543</v>
      </c>
    </row>
    <row r="28" spans="1:11" ht="12" customHeight="1">
      <c r="A28" s="24" t="s">
        <v>12</v>
      </c>
      <c r="B28" s="1" t="s">
        <v>23</v>
      </c>
      <c r="C28" s="10">
        <v>5</v>
      </c>
      <c r="D28" s="10" t="s">
        <v>46</v>
      </c>
      <c r="E28" s="10" t="s">
        <v>24</v>
      </c>
      <c r="F28" s="10" t="s">
        <v>46</v>
      </c>
      <c r="G28" s="10" t="s">
        <v>24</v>
      </c>
      <c r="H28" s="10" t="s">
        <v>46</v>
      </c>
      <c r="I28" s="10">
        <v>5</v>
      </c>
      <c r="J28" t="s">
        <v>12</v>
      </c>
      <c r="K28" t="s">
        <v>12</v>
      </c>
    </row>
    <row r="29" spans="1:11" ht="12" customHeight="1">
      <c r="A29" s="24" t="s">
        <v>12</v>
      </c>
      <c r="B29" s="1" t="s">
        <v>25</v>
      </c>
      <c r="C29" s="10">
        <v>11</v>
      </c>
      <c r="D29" s="10">
        <v>2</v>
      </c>
      <c r="E29" s="10" t="s">
        <v>24</v>
      </c>
      <c r="F29" s="10" t="s">
        <v>46</v>
      </c>
      <c r="G29" s="10" t="s">
        <v>24</v>
      </c>
      <c r="H29" s="10">
        <v>2</v>
      </c>
      <c r="I29" s="10">
        <v>9</v>
      </c>
      <c r="J29" t="s">
        <v>12</v>
      </c>
      <c r="K29" t="s">
        <v>12</v>
      </c>
    </row>
    <row r="30" spans="1:11" ht="12" customHeight="1">
      <c r="A30" s="24" t="s">
        <v>12</v>
      </c>
      <c r="B30" s="1" t="s">
        <v>26</v>
      </c>
      <c r="C30" s="10">
        <v>16</v>
      </c>
      <c r="D30" s="10">
        <v>1</v>
      </c>
      <c r="E30" s="10" t="s">
        <v>24</v>
      </c>
      <c r="F30" s="10" t="s">
        <v>46</v>
      </c>
      <c r="G30" s="10" t="s">
        <v>24</v>
      </c>
      <c r="H30" s="10">
        <v>1</v>
      </c>
      <c r="I30" s="10">
        <v>15</v>
      </c>
      <c r="J30" t="s">
        <v>12</v>
      </c>
      <c r="K30" t="s">
        <v>12</v>
      </c>
    </row>
    <row r="31" spans="1:11" ht="12" customHeight="1">
      <c r="A31" s="24" t="s">
        <v>12</v>
      </c>
      <c r="B31" s="1" t="s">
        <v>27</v>
      </c>
      <c r="C31" s="10">
        <v>35</v>
      </c>
      <c r="D31" s="10" t="s">
        <v>46</v>
      </c>
      <c r="E31" s="10" t="s">
        <v>46</v>
      </c>
      <c r="F31" s="10" t="s">
        <v>46</v>
      </c>
      <c r="G31" s="10" t="s">
        <v>46</v>
      </c>
      <c r="H31" s="10" t="s">
        <v>46</v>
      </c>
      <c r="I31" s="10">
        <v>35</v>
      </c>
      <c r="J31" t="s">
        <v>12</v>
      </c>
      <c r="K31" t="s">
        <v>12</v>
      </c>
    </row>
    <row r="32" spans="1:11" ht="12" customHeight="1">
      <c r="A32" s="24" t="s">
        <v>12</v>
      </c>
      <c r="B32" s="1" t="s">
        <v>28</v>
      </c>
      <c r="C32" s="10">
        <v>47</v>
      </c>
      <c r="D32" s="10">
        <v>2</v>
      </c>
      <c r="E32" s="10" t="s">
        <v>46</v>
      </c>
      <c r="F32" s="10" t="s">
        <v>46</v>
      </c>
      <c r="G32" s="10" t="s">
        <v>46</v>
      </c>
      <c r="H32" s="10">
        <v>2</v>
      </c>
      <c r="I32" s="10">
        <v>45</v>
      </c>
      <c r="J32" t="s">
        <v>12</v>
      </c>
      <c r="K32" t="s">
        <v>12</v>
      </c>
    </row>
    <row r="33" spans="1:11" ht="12" customHeight="1">
      <c r="A33" s="24" t="s">
        <v>12</v>
      </c>
      <c r="B33" s="1" t="s">
        <v>29</v>
      </c>
      <c r="C33" s="10">
        <v>50</v>
      </c>
      <c r="D33" s="10">
        <v>2</v>
      </c>
      <c r="E33" s="10">
        <v>1</v>
      </c>
      <c r="F33" s="10" t="s">
        <v>46</v>
      </c>
      <c r="G33" s="10" t="s">
        <v>46</v>
      </c>
      <c r="H33" s="10">
        <v>1</v>
      </c>
      <c r="I33" s="10">
        <v>48</v>
      </c>
      <c r="J33" t="s">
        <v>12</v>
      </c>
      <c r="K33" t="s">
        <v>12</v>
      </c>
    </row>
    <row r="34" spans="1:11" ht="12" customHeight="1">
      <c r="A34" s="24" t="s">
        <v>12</v>
      </c>
      <c r="B34" s="1" t="s">
        <v>30</v>
      </c>
      <c r="C34" s="10">
        <v>50</v>
      </c>
      <c r="D34" s="10">
        <v>4</v>
      </c>
      <c r="E34" s="10" t="s">
        <v>46</v>
      </c>
      <c r="F34" s="10" t="s">
        <v>46</v>
      </c>
      <c r="G34" s="10" t="s">
        <v>46</v>
      </c>
      <c r="H34" s="10">
        <v>4</v>
      </c>
      <c r="I34" s="10">
        <v>46</v>
      </c>
      <c r="J34" t="s">
        <v>12</v>
      </c>
      <c r="K34" t="s">
        <v>12</v>
      </c>
    </row>
    <row r="35" spans="1:11" ht="12" customHeight="1">
      <c r="A35" s="24" t="s">
        <v>12</v>
      </c>
      <c r="B35" s="1" t="s">
        <v>31</v>
      </c>
      <c r="C35" s="10">
        <v>73</v>
      </c>
      <c r="D35" s="10">
        <v>3</v>
      </c>
      <c r="E35" s="10" t="s">
        <v>46</v>
      </c>
      <c r="F35" s="10" t="s">
        <v>46</v>
      </c>
      <c r="G35" s="10" t="s">
        <v>46</v>
      </c>
      <c r="H35" s="10">
        <v>3</v>
      </c>
      <c r="I35" s="10">
        <v>70</v>
      </c>
      <c r="J35" t="s">
        <v>12</v>
      </c>
      <c r="K35" t="s">
        <v>12</v>
      </c>
    </row>
    <row r="36" spans="1:11" ht="12" customHeight="1">
      <c r="A36" s="24" t="s">
        <v>12</v>
      </c>
      <c r="B36" s="1" t="s">
        <v>32</v>
      </c>
      <c r="C36" s="10">
        <v>62</v>
      </c>
      <c r="D36" s="10">
        <v>8</v>
      </c>
      <c r="E36" s="10" t="s">
        <v>46</v>
      </c>
      <c r="F36" s="10" t="s">
        <v>46</v>
      </c>
      <c r="G36" s="10" t="s">
        <v>46</v>
      </c>
      <c r="H36" s="10">
        <v>8</v>
      </c>
      <c r="I36" s="10">
        <v>54</v>
      </c>
      <c r="J36" t="s">
        <v>12</v>
      </c>
      <c r="K36" t="s">
        <v>12</v>
      </c>
    </row>
    <row r="37" spans="1:11" ht="12" customHeight="1">
      <c r="A37" s="24" t="s">
        <v>12</v>
      </c>
      <c r="B37" s="1" t="s">
        <v>33</v>
      </c>
      <c r="C37" s="10">
        <v>77</v>
      </c>
      <c r="D37" s="10">
        <v>12</v>
      </c>
      <c r="E37" s="10">
        <v>2</v>
      </c>
      <c r="F37" s="10">
        <v>3</v>
      </c>
      <c r="G37" s="10" t="s">
        <v>46</v>
      </c>
      <c r="H37" s="10">
        <v>7</v>
      </c>
      <c r="I37" s="10">
        <v>65</v>
      </c>
      <c r="J37" t="s">
        <v>12</v>
      </c>
      <c r="K37" t="s">
        <v>12</v>
      </c>
    </row>
    <row r="38" spans="1:11" ht="12" customHeight="1">
      <c r="A38" s="24" t="s">
        <v>12</v>
      </c>
      <c r="B38" s="1" t="s">
        <v>34</v>
      </c>
      <c r="C38" s="10">
        <v>70</v>
      </c>
      <c r="D38" s="10">
        <v>11</v>
      </c>
      <c r="E38" s="10">
        <v>1</v>
      </c>
      <c r="F38" s="10">
        <v>1</v>
      </c>
      <c r="G38" s="10" t="s">
        <v>46</v>
      </c>
      <c r="H38" s="10">
        <v>9</v>
      </c>
      <c r="I38" s="10">
        <v>59</v>
      </c>
      <c r="J38" t="s">
        <v>12</v>
      </c>
      <c r="K38" t="s">
        <v>12</v>
      </c>
    </row>
    <row r="39" spans="1:11" ht="12" customHeight="1">
      <c r="A39" s="24" t="s">
        <v>12</v>
      </c>
      <c r="B39" s="1" t="s">
        <v>35</v>
      </c>
      <c r="C39" s="10">
        <v>57</v>
      </c>
      <c r="D39" s="10">
        <v>18</v>
      </c>
      <c r="E39" s="10">
        <v>1</v>
      </c>
      <c r="F39" s="10">
        <v>1</v>
      </c>
      <c r="G39" s="10" t="s">
        <v>46</v>
      </c>
      <c r="H39" s="10">
        <v>16</v>
      </c>
      <c r="I39" s="10">
        <v>39</v>
      </c>
      <c r="J39" t="s">
        <v>12</v>
      </c>
      <c r="K39" t="s">
        <v>12</v>
      </c>
    </row>
    <row r="40" spans="1:11" ht="12" customHeight="1">
      <c r="A40" s="24" t="s">
        <v>12</v>
      </c>
      <c r="B40" s="1" t="s">
        <v>36</v>
      </c>
      <c r="C40" s="10">
        <v>43</v>
      </c>
      <c r="D40" s="10">
        <v>16</v>
      </c>
      <c r="E40" s="10">
        <v>8</v>
      </c>
      <c r="F40" s="10">
        <v>1</v>
      </c>
      <c r="G40" s="10" t="s">
        <v>46</v>
      </c>
      <c r="H40" s="10">
        <v>7</v>
      </c>
      <c r="I40" s="10">
        <v>27</v>
      </c>
      <c r="J40" t="s">
        <v>12</v>
      </c>
      <c r="K40" t="s">
        <v>12</v>
      </c>
    </row>
    <row r="41" spans="1:11" ht="12" customHeight="1">
      <c r="A41" s="24" t="s">
        <v>12</v>
      </c>
      <c r="B41" s="1" t="s">
        <v>37</v>
      </c>
      <c r="C41" s="10">
        <v>51</v>
      </c>
      <c r="D41" s="10">
        <v>39</v>
      </c>
      <c r="E41" s="10">
        <v>17</v>
      </c>
      <c r="F41" s="10">
        <v>2</v>
      </c>
      <c r="G41" s="10">
        <v>2</v>
      </c>
      <c r="H41" s="10">
        <v>18</v>
      </c>
      <c r="I41" s="10">
        <v>12</v>
      </c>
      <c r="J41" t="s">
        <v>12</v>
      </c>
      <c r="K41" t="s">
        <v>12</v>
      </c>
    </row>
    <row r="42" spans="1:11" ht="12" customHeight="1">
      <c r="A42" s="24" t="s">
        <v>12</v>
      </c>
      <c r="B42" s="1" t="s">
        <v>38</v>
      </c>
      <c r="C42" s="10">
        <v>32</v>
      </c>
      <c r="D42" s="10">
        <v>25</v>
      </c>
      <c r="E42" s="10">
        <v>15</v>
      </c>
      <c r="F42" s="10" t="s">
        <v>46</v>
      </c>
      <c r="G42" s="10">
        <v>3</v>
      </c>
      <c r="H42" s="10">
        <v>7</v>
      </c>
      <c r="I42" s="10">
        <v>7</v>
      </c>
      <c r="J42" t="s">
        <v>12</v>
      </c>
      <c r="K42" t="s">
        <v>12</v>
      </c>
    </row>
    <row r="43" spans="1:11" ht="12" customHeight="1">
      <c r="A43" s="24" t="s">
        <v>12</v>
      </c>
      <c r="B43" s="1" t="s">
        <v>39</v>
      </c>
      <c r="C43" s="10">
        <v>18</v>
      </c>
      <c r="D43" s="10">
        <v>16</v>
      </c>
      <c r="E43" s="10">
        <v>10</v>
      </c>
      <c r="F43" s="10">
        <v>1</v>
      </c>
      <c r="G43" s="10">
        <v>1</v>
      </c>
      <c r="H43" s="10">
        <v>4</v>
      </c>
      <c r="I43" s="10">
        <v>2</v>
      </c>
      <c r="J43" t="s">
        <v>12</v>
      </c>
      <c r="K43" t="s">
        <v>12</v>
      </c>
    </row>
    <row r="44" spans="1:11" ht="12" customHeight="1">
      <c r="A44" s="24" t="s">
        <v>12</v>
      </c>
      <c r="B44" s="1" t="s">
        <v>40</v>
      </c>
      <c r="C44" s="10">
        <v>8</v>
      </c>
      <c r="D44" s="10">
        <v>5</v>
      </c>
      <c r="E44" s="10">
        <v>3</v>
      </c>
      <c r="F44" s="10" t="s">
        <v>46</v>
      </c>
      <c r="G44" s="10">
        <v>1</v>
      </c>
      <c r="H44" s="10">
        <v>1</v>
      </c>
      <c r="I44" s="10">
        <v>3</v>
      </c>
      <c r="J44" t="s">
        <v>12</v>
      </c>
      <c r="K44" t="s">
        <v>12</v>
      </c>
    </row>
    <row r="45" spans="1:11" ht="12" customHeight="1">
      <c r="A45" s="24" t="s">
        <v>12</v>
      </c>
      <c r="B45" s="1" t="s">
        <v>41</v>
      </c>
      <c r="C45" s="10">
        <v>13</v>
      </c>
      <c r="D45" s="10">
        <v>12</v>
      </c>
      <c r="E45" s="10">
        <v>6</v>
      </c>
      <c r="F45" s="10" t="s">
        <v>46</v>
      </c>
      <c r="G45" s="10">
        <v>4</v>
      </c>
      <c r="H45" s="10">
        <v>2</v>
      </c>
      <c r="I45" s="10">
        <v>1</v>
      </c>
      <c r="J45" t="s">
        <v>12</v>
      </c>
      <c r="K45" t="s">
        <v>12</v>
      </c>
    </row>
    <row r="46" spans="1:11" ht="12" customHeight="1">
      <c r="A46" s="24" t="s">
        <v>12</v>
      </c>
      <c r="B46" s="1" t="s">
        <v>42</v>
      </c>
      <c r="C46" s="10">
        <v>5</v>
      </c>
      <c r="D46" s="10">
        <v>4</v>
      </c>
      <c r="E46" s="10">
        <v>2</v>
      </c>
      <c r="F46" s="10" t="s">
        <v>46</v>
      </c>
      <c r="G46" s="10">
        <v>2</v>
      </c>
      <c r="H46" s="10" t="s">
        <v>46</v>
      </c>
      <c r="I46" s="10">
        <v>1</v>
      </c>
      <c r="J46" t="s">
        <v>12</v>
      </c>
      <c r="K46" t="s">
        <v>12</v>
      </c>
    </row>
    <row r="47" spans="1:11" ht="12" customHeight="1">
      <c r="A47" s="24" t="s">
        <v>12</v>
      </c>
      <c r="B47" s="1" t="s">
        <v>43</v>
      </c>
      <c r="C47" s="10">
        <v>1</v>
      </c>
      <c r="D47" s="10">
        <v>1</v>
      </c>
      <c r="E47" s="10" t="s">
        <v>46</v>
      </c>
      <c r="F47" s="10" t="s">
        <v>46</v>
      </c>
      <c r="G47" s="10" t="s">
        <v>46</v>
      </c>
      <c r="H47" s="10">
        <v>1</v>
      </c>
      <c r="I47" s="10" t="s">
        <v>46</v>
      </c>
      <c r="J47" t="s">
        <v>12</v>
      </c>
      <c r="K47" t="s">
        <v>12</v>
      </c>
    </row>
    <row r="48" spans="1:11" ht="12" customHeight="1">
      <c r="A48" s="23" t="s">
        <v>45</v>
      </c>
      <c r="B48" s="4" t="s">
        <v>12</v>
      </c>
      <c r="C48" s="3">
        <v>705</v>
      </c>
      <c r="D48" s="3">
        <v>118</v>
      </c>
      <c r="E48" s="3">
        <v>52</v>
      </c>
      <c r="F48" s="3">
        <v>7</v>
      </c>
      <c r="G48" s="3">
        <v>3</v>
      </c>
      <c r="H48" s="3">
        <v>56</v>
      </c>
      <c r="I48" s="3">
        <v>587</v>
      </c>
    </row>
    <row r="49" spans="1:11" ht="12" customHeight="1">
      <c r="A49" s="24" t="s">
        <v>12</v>
      </c>
      <c r="B49" s="1" t="s">
        <v>23</v>
      </c>
      <c r="C49" s="10">
        <v>5</v>
      </c>
      <c r="D49" s="10" t="s">
        <v>46</v>
      </c>
      <c r="E49" s="10" t="s">
        <v>24</v>
      </c>
      <c r="F49" s="10" t="s">
        <v>46</v>
      </c>
      <c r="G49" s="10" t="s">
        <v>24</v>
      </c>
      <c r="H49" s="10" t="s">
        <v>46</v>
      </c>
      <c r="I49" s="10">
        <v>5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16</v>
      </c>
      <c r="D50" s="10">
        <v>1</v>
      </c>
      <c r="E50" s="10" t="s">
        <v>24</v>
      </c>
      <c r="F50" s="10">
        <v>1</v>
      </c>
      <c r="G50" s="10" t="s">
        <v>24</v>
      </c>
      <c r="H50" s="10" t="s">
        <v>46</v>
      </c>
      <c r="I50" s="10">
        <v>15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27</v>
      </c>
      <c r="D51" s="10">
        <v>2</v>
      </c>
      <c r="E51" s="10" t="s">
        <v>24</v>
      </c>
      <c r="F51" s="10">
        <v>2</v>
      </c>
      <c r="G51" s="10" t="s">
        <v>24</v>
      </c>
      <c r="H51" s="10" t="s">
        <v>46</v>
      </c>
      <c r="I51" s="10">
        <v>25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46</v>
      </c>
      <c r="D52" s="10">
        <v>2</v>
      </c>
      <c r="E52" s="10" t="s">
        <v>46</v>
      </c>
      <c r="F52" s="10" t="s">
        <v>46</v>
      </c>
      <c r="G52" s="10" t="s">
        <v>46</v>
      </c>
      <c r="H52" s="10">
        <v>2</v>
      </c>
      <c r="I52" s="10">
        <v>44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46</v>
      </c>
      <c r="D53" s="10">
        <v>3</v>
      </c>
      <c r="E53" s="10">
        <v>3</v>
      </c>
      <c r="F53" s="10" t="s">
        <v>46</v>
      </c>
      <c r="G53" s="10" t="s">
        <v>46</v>
      </c>
      <c r="H53" s="10" t="s">
        <v>46</v>
      </c>
      <c r="I53" s="10">
        <v>43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41</v>
      </c>
      <c r="D54" s="10">
        <v>2</v>
      </c>
      <c r="E54" s="10">
        <v>1</v>
      </c>
      <c r="F54" s="10" t="s">
        <v>46</v>
      </c>
      <c r="G54" s="10" t="s">
        <v>46</v>
      </c>
      <c r="H54" s="10">
        <v>1</v>
      </c>
      <c r="I54" s="10">
        <v>39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58</v>
      </c>
      <c r="D55" s="10">
        <v>3</v>
      </c>
      <c r="E55" s="10">
        <v>1</v>
      </c>
      <c r="F55" s="10" t="s">
        <v>46</v>
      </c>
      <c r="G55" s="10" t="s">
        <v>46</v>
      </c>
      <c r="H55" s="10">
        <v>2</v>
      </c>
      <c r="I55" s="10">
        <v>55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68</v>
      </c>
      <c r="D56" s="10">
        <v>3</v>
      </c>
      <c r="E56" s="10" t="s">
        <v>46</v>
      </c>
      <c r="F56" s="10" t="s">
        <v>46</v>
      </c>
      <c r="G56" s="10" t="s">
        <v>46</v>
      </c>
      <c r="H56" s="10">
        <v>3</v>
      </c>
      <c r="I56" s="10">
        <v>65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58</v>
      </c>
      <c r="D57" s="10">
        <v>2</v>
      </c>
      <c r="E57" s="10" t="s">
        <v>46</v>
      </c>
      <c r="F57" s="10" t="s">
        <v>46</v>
      </c>
      <c r="G57" s="10" t="s">
        <v>46</v>
      </c>
      <c r="H57" s="10">
        <v>2</v>
      </c>
      <c r="I57" s="10">
        <v>56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71</v>
      </c>
      <c r="D58" s="10">
        <v>6</v>
      </c>
      <c r="E58" s="10" t="s">
        <v>46</v>
      </c>
      <c r="F58" s="10">
        <v>1</v>
      </c>
      <c r="G58" s="10" t="s">
        <v>46</v>
      </c>
      <c r="H58" s="10">
        <v>5</v>
      </c>
      <c r="I58" s="10">
        <v>65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68</v>
      </c>
      <c r="D59" s="10">
        <v>5</v>
      </c>
      <c r="E59" s="10" t="s">
        <v>46</v>
      </c>
      <c r="F59" s="10" t="s">
        <v>46</v>
      </c>
      <c r="G59" s="10" t="s">
        <v>46</v>
      </c>
      <c r="H59" s="10">
        <v>5</v>
      </c>
      <c r="I59" s="10">
        <v>63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50</v>
      </c>
      <c r="D60" s="10">
        <v>5</v>
      </c>
      <c r="E60" s="10">
        <v>1</v>
      </c>
      <c r="F60" s="10">
        <v>1</v>
      </c>
      <c r="G60" s="10" t="s">
        <v>46</v>
      </c>
      <c r="H60" s="10">
        <v>3</v>
      </c>
      <c r="I60" s="10">
        <v>45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46</v>
      </c>
      <c r="D61" s="10">
        <v>7</v>
      </c>
      <c r="E61" s="10">
        <v>1</v>
      </c>
      <c r="F61" s="10" t="s">
        <v>46</v>
      </c>
      <c r="G61" s="10" t="s">
        <v>46</v>
      </c>
      <c r="H61" s="10">
        <v>6</v>
      </c>
      <c r="I61" s="10">
        <v>39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44</v>
      </c>
      <c r="D62" s="10">
        <v>23</v>
      </c>
      <c r="E62" s="10">
        <v>5</v>
      </c>
      <c r="F62" s="10">
        <v>2</v>
      </c>
      <c r="G62" s="10" t="s">
        <v>46</v>
      </c>
      <c r="H62" s="10">
        <v>16</v>
      </c>
      <c r="I62" s="10">
        <v>21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21</v>
      </c>
      <c r="D63" s="10">
        <v>20</v>
      </c>
      <c r="E63" s="10">
        <v>13</v>
      </c>
      <c r="F63" s="10" t="s">
        <v>46</v>
      </c>
      <c r="G63" s="10">
        <v>1</v>
      </c>
      <c r="H63" s="10">
        <v>6</v>
      </c>
      <c r="I63" s="10">
        <v>1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23</v>
      </c>
      <c r="D64" s="10">
        <v>20</v>
      </c>
      <c r="E64" s="10">
        <v>18</v>
      </c>
      <c r="F64" s="10" t="s">
        <v>46</v>
      </c>
      <c r="G64" s="10" t="s">
        <v>46</v>
      </c>
      <c r="H64" s="10">
        <v>2</v>
      </c>
      <c r="I64" s="10">
        <v>3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7</v>
      </c>
      <c r="D65" s="10">
        <v>6</v>
      </c>
      <c r="E65" s="10">
        <v>3</v>
      </c>
      <c r="F65" s="10" t="s">
        <v>46</v>
      </c>
      <c r="G65" s="10">
        <v>2</v>
      </c>
      <c r="H65" s="10">
        <v>1</v>
      </c>
      <c r="I65" s="10">
        <v>1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8</v>
      </c>
      <c r="D66" s="10">
        <v>7</v>
      </c>
      <c r="E66" s="10">
        <v>5</v>
      </c>
      <c r="F66" s="10" t="s">
        <v>46</v>
      </c>
      <c r="G66" s="10" t="s">
        <v>46</v>
      </c>
      <c r="H66" s="10">
        <v>2</v>
      </c>
      <c r="I66" s="10">
        <v>1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2</v>
      </c>
      <c r="D67" s="10">
        <v>1</v>
      </c>
      <c r="E67" s="10">
        <v>1</v>
      </c>
      <c r="F67" s="10" t="s">
        <v>46</v>
      </c>
      <c r="G67" s="10" t="s">
        <v>46</v>
      </c>
      <c r="H67" s="10" t="s">
        <v>46</v>
      </c>
      <c r="I67" s="10">
        <v>1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46</v>
      </c>
      <c r="D68" s="6" t="s">
        <v>46</v>
      </c>
      <c r="E68" s="6" t="s">
        <v>46</v>
      </c>
      <c r="F68" s="6" t="s">
        <v>46</v>
      </c>
      <c r="G68" s="6" t="s">
        <v>46</v>
      </c>
      <c r="H68" s="6" t="s">
        <v>46</v>
      </c>
      <c r="I68" s="6" t="s">
        <v>46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57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7064</v>
      </c>
      <c r="D6" s="3">
        <v>1680</v>
      </c>
      <c r="E6" s="3">
        <v>908</v>
      </c>
      <c r="F6" s="3">
        <v>193</v>
      </c>
      <c r="G6" s="3">
        <v>229</v>
      </c>
      <c r="H6" s="3">
        <v>350</v>
      </c>
      <c r="I6" s="3">
        <v>5384</v>
      </c>
    </row>
    <row r="7" spans="1:32" ht="12" customHeight="1">
      <c r="A7" s="24" t="s">
        <v>12</v>
      </c>
      <c r="B7" s="1" t="s">
        <v>23</v>
      </c>
      <c r="C7" s="10">
        <v>104</v>
      </c>
      <c r="D7" s="10">
        <v>8</v>
      </c>
      <c r="E7" s="10" t="s">
        <v>24</v>
      </c>
      <c r="F7" s="10">
        <v>4</v>
      </c>
      <c r="G7" s="10" t="s">
        <v>24</v>
      </c>
      <c r="H7" s="10">
        <v>4</v>
      </c>
      <c r="I7" s="10">
        <v>96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213</v>
      </c>
      <c r="D8" s="10">
        <v>12</v>
      </c>
      <c r="E8" s="10" t="s">
        <v>24</v>
      </c>
      <c r="F8" s="10">
        <v>8</v>
      </c>
      <c r="G8" s="10" t="s">
        <v>24</v>
      </c>
      <c r="H8" s="10">
        <v>4</v>
      </c>
      <c r="I8" s="10">
        <v>201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266</v>
      </c>
      <c r="D9" s="10">
        <v>20</v>
      </c>
      <c r="E9" s="10" t="s">
        <v>24</v>
      </c>
      <c r="F9" s="10">
        <v>8</v>
      </c>
      <c r="G9" s="10" t="s">
        <v>24</v>
      </c>
      <c r="H9" s="10">
        <v>12</v>
      </c>
      <c r="I9" s="10">
        <v>246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474</v>
      </c>
      <c r="D10" s="10">
        <v>22</v>
      </c>
      <c r="E10" s="10" t="s">
        <v>46</v>
      </c>
      <c r="F10" s="10">
        <v>6</v>
      </c>
      <c r="G10" s="10">
        <v>4</v>
      </c>
      <c r="H10" s="10">
        <v>12</v>
      </c>
      <c r="I10" s="10">
        <v>452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381</v>
      </c>
      <c r="D11" s="10">
        <v>24</v>
      </c>
      <c r="E11" s="10">
        <v>5</v>
      </c>
      <c r="F11" s="10">
        <v>4</v>
      </c>
      <c r="G11" s="10">
        <v>4</v>
      </c>
      <c r="H11" s="10">
        <v>11</v>
      </c>
      <c r="I11" s="10">
        <v>357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428</v>
      </c>
      <c r="D12" s="10">
        <v>30</v>
      </c>
      <c r="E12" s="10">
        <v>5</v>
      </c>
      <c r="F12" s="10">
        <v>8</v>
      </c>
      <c r="G12" s="10">
        <v>8</v>
      </c>
      <c r="H12" s="10">
        <v>9</v>
      </c>
      <c r="I12" s="10">
        <v>398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530</v>
      </c>
      <c r="D13" s="10">
        <v>49</v>
      </c>
      <c r="E13" s="10">
        <v>10</v>
      </c>
      <c r="F13" s="10">
        <v>17</v>
      </c>
      <c r="G13" s="10">
        <v>5</v>
      </c>
      <c r="H13" s="10">
        <v>17</v>
      </c>
      <c r="I13" s="10">
        <v>481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641</v>
      </c>
      <c r="D14" s="10">
        <v>56</v>
      </c>
      <c r="E14" s="10">
        <v>6</v>
      </c>
      <c r="F14" s="10">
        <v>14</v>
      </c>
      <c r="G14" s="10">
        <v>14</v>
      </c>
      <c r="H14" s="10">
        <v>22</v>
      </c>
      <c r="I14" s="10">
        <v>585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650</v>
      </c>
      <c r="D15" s="10">
        <v>47</v>
      </c>
      <c r="E15" s="10">
        <v>9</v>
      </c>
      <c r="F15" s="10">
        <v>16</v>
      </c>
      <c r="G15" s="10">
        <v>4</v>
      </c>
      <c r="H15" s="10">
        <v>18</v>
      </c>
      <c r="I15" s="10">
        <v>603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589</v>
      </c>
      <c r="D16" s="10">
        <v>52</v>
      </c>
      <c r="E16" s="10">
        <v>7</v>
      </c>
      <c r="F16" s="10">
        <v>17</v>
      </c>
      <c r="G16" s="10">
        <v>4</v>
      </c>
      <c r="H16" s="10">
        <v>24</v>
      </c>
      <c r="I16" s="10">
        <v>537</v>
      </c>
      <c r="J16" t="s">
        <v>12</v>
      </c>
      <c r="K16" t="s">
        <v>12</v>
      </c>
    </row>
    <row r="17" spans="1:11" ht="12" customHeight="1">
      <c r="A17" s="24" t="s">
        <v>12</v>
      </c>
      <c r="B17" s="1" t="s">
        <v>34</v>
      </c>
      <c r="C17" s="10">
        <v>551</v>
      </c>
      <c r="D17" s="10">
        <v>53</v>
      </c>
      <c r="E17" s="10">
        <v>9</v>
      </c>
      <c r="F17" s="10">
        <v>17</v>
      </c>
      <c r="G17" s="10">
        <v>2</v>
      </c>
      <c r="H17" s="10">
        <v>25</v>
      </c>
      <c r="I17" s="10">
        <v>498</v>
      </c>
      <c r="J17" t="s">
        <v>12</v>
      </c>
      <c r="K17" t="s">
        <v>12</v>
      </c>
    </row>
    <row r="18" spans="1:11" ht="12" customHeight="1">
      <c r="A18" s="24" t="s">
        <v>12</v>
      </c>
      <c r="B18" s="1" t="s">
        <v>35</v>
      </c>
      <c r="C18" s="10">
        <v>494</v>
      </c>
      <c r="D18" s="10">
        <v>81</v>
      </c>
      <c r="E18" s="10">
        <v>21</v>
      </c>
      <c r="F18" s="10">
        <v>20</v>
      </c>
      <c r="G18" s="10">
        <v>7</v>
      </c>
      <c r="H18" s="10">
        <v>33</v>
      </c>
      <c r="I18" s="10">
        <v>413</v>
      </c>
      <c r="J18" t="s">
        <v>12</v>
      </c>
      <c r="K18" t="s">
        <v>12</v>
      </c>
    </row>
    <row r="19" spans="1:11" ht="12" customHeight="1">
      <c r="A19" s="24" t="s">
        <v>12</v>
      </c>
      <c r="B19" s="1" t="s">
        <v>36</v>
      </c>
      <c r="C19" s="10">
        <v>430</v>
      </c>
      <c r="D19" s="10">
        <v>127</v>
      </c>
      <c r="E19" s="10">
        <v>65</v>
      </c>
      <c r="F19" s="10">
        <v>8</v>
      </c>
      <c r="G19" s="10">
        <v>10</v>
      </c>
      <c r="H19" s="10">
        <v>44</v>
      </c>
      <c r="I19" s="10">
        <v>303</v>
      </c>
      <c r="J19" t="s">
        <v>12</v>
      </c>
      <c r="K19" t="s">
        <v>12</v>
      </c>
    </row>
    <row r="20" spans="1:11" ht="12" customHeight="1">
      <c r="A20" s="24" t="s">
        <v>12</v>
      </c>
      <c r="B20" s="1" t="s">
        <v>37</v>
      </c>
      <c r="C20" s="10">
        <v>351</v>
      </c>
      <c r="D20" s="10">
        <v>231</v>
      </c>
      <c r="E20" s="10">
        <v>149</v>
      </c>
      <c r="F20" s="10">
        <v>11</v>
      </c>
      <c r="G20" s="10">
        <v>21</v>
      </c>
      <c r="H20" s="10">
        <v>50</v>
      </c>
      <c r="I20" s="10">
        <v>120</v>
      </c>
      <c r="J20" t="s">
        <v>12</v>
      </c>
      <c r="K20" t="s">
        <v>12</v>
      </c>
    </row>
    <row r="21" spans="1:11" ht="12" customHeight="1">
      <c r="A21" s="24" t="s">
        <v>12</v>
      </c>
      <c r="B21" s="1" t="s">
        <v>38</v>
      </c>
      <c r="C21" s="10">
        <v>368</v>
      </c>
      <c r="D21" s="10">
        <v>326</v>
      </c>
      <c r="E21" s="10">
        <v>244</v>
      </c>
      <c r="F21" s="10">
        <v>14</v>
      </c>
      <c r="G21" s="10">
        <v>32</v>
      </c>
      <c r="H21" s="10">
        <v>36</v>
      </c>
      <c r="I21" s="10">
        <v>42</v>
      </c>
      <c r="J21" t="s">
        <v>12</v>
      </c>
      <c r="K21" t="s">
        <v>12</v>
      </c>
    </row>
    <row r="22" spans="1:11" ht="12" customHeight="1">
      <c r="A22" s="24" t="s">
        <v>12</v>
      </c>
      <c r="B22" s="1" t="s">
        <v>39</v>
      </c>
      <c r="C22" s="10">
        <v>312</v>
      </c>
      <c r="D22" s="10">
        <v>288</v>
      </c>
      <c r="E22" s="10">
        <v>210</v>
      </c>
      <c r="F22" s="10">
        <v>12</v>
      </c>
      <c r="G22" s="10">
        <v>49</v>
      </c>
      <c r="H22" s="10">
        <v>17</v>
      </c>
      <c r="I22" s="10">
        <v>24</v>
      </c>
      <c r="J22" t="s">
        <v>12</v>
      </c>
      <c r="K22" t="s">
        <v>12</v>
      </c>
    </row>
    <row r="23" spans="1:11" ht="12" customHeight="1">
      <c r="A23" s="24" t="s">
        <v>12</v>
      </c>
      <c r="B23" s="1" t="s">
        <v>40</v>
      </c>
      <c r="C23" s="10">
        <v>157</v>
      </c>
      <c r="D23" s="10">
        <v>145</v>
      </c>
      <c r="E23" s="10">
        <v>103</v>
      </c>
      <c r="F23" s="10">
        <v>5</v>
      </c>
      <c r="G23" s="10">
        <v>30</v>
      </c>
      <c r="H23" s="10">
        <v>7</v>
      </c>
      <c r="I23" s="10">
        <v>12</v>
      </c>
      <c r="J23" t="s">
        <v>12</v>
      </c>
      <c r="K23" t="s">
        <v>12</v>
      </c>
    </row>
    <row r="24" spans="1:11" ht="12" customHeight="1">
      <c r="A24" s="24" t="s">
        <v>12</v>
      </c>
      <c r="B24" s="1" t="s">
        <v>41</v>
      </c>
      <c r="C24" s="10">
        <v>74</v>
      </c>
      <c r="D24" s="10">
        <v>69</v>
      </c>
      <c r="E24" s="10">
        <v>40</v>
      </c>
      <c r="F24" s="10">
        <v>1</v>
      </c>
      <c r="G24" s="10">
        <v>25</v>
      </c>
      <c r="H24" s="10">
        <v>3</v>
      </c>
      <c r="I24" s="10">
        <v>5</v>
      </c>
      <c r="J24" t="s">
        <v>12</v>
      </c>
      <c r="K24" t="s">
        <v>12</v>
      </c>
    </row>
    <row r="25" spans="1:11" ht="12" customHeight="1">
      <c r="A25" s="24" t="s">
        <v>12</v>
      </c>
      <c r="B25" s="1" t="s">
        <v>42</v>
      </c>
      <c r="C25" s="10">
        <v>49</v>
      </c>
      <c r="D25" s="10">
        <v>38</v>
      </c>
      <c r="E25" s="10">
        <v>24</v>
      </c>
      <c r="F25" s="10">
        <v>3</v>
      </c>
      <c r="G25" s="10">
        <v>9</v>
      </c>
      <c r="H25" s="10">
        <v>2</v>
      </c>
      <c r="I25" s="10">
        <v>11</v>
      </c>
      <c r="J25" t="s">
        <v>12</v>
      </c>
      <c r="K25" t="s">
        <v>12</v>
      </c>
    </row>
    <row r="26" spans="1:11" ht="12" customHeight="1">
      <c r="A26" s="24" t="s">
        <v>12</v>
      </c>
      <c r="B26" s="1" t="s">
        <v>43</v>
      </c>
      <c r="C26" s="10">
        <v>2</v>
      </c>
      <c r="D26" s="10">
        <v>2</v>
      </c>
      <c r="E26" s="10">
        <v>1</v>
      </c>
      <c r="F26" s="10" t="s">
        <v>46</v>
      </c>
      <c r="G26" s="10">
        <v>1</v>
      </c>
      <c r="H26" s="10" t="s">
        <v>46</v>
      </c>
      <c r="I26" s="10" t="s">
        <v>46</v>
      </c>
      <c r="J26" t="s">
        <v>12</v>
      </c>
      <c r="K26" t="s">
        <v>12</v>
      </c>
    </row>
    <row r="27" spans="1:11" ht="12" customHeight="1">
      <c r="A27" s="23" t="s">
        <v>44</v>
      </c>
      <c r="B27" s="4" t="s">
        <v>12</v>
      </c>
      <c r="C27" s="3">
        <v>3827</v>
      </c>
      <c r="D27" s="3">
        <v>1012</v>
      </c>
      <c r="E27" s="3">
        <v>482</v>
      </c>
      <c r="F27" s="3">
        <v>129</v>
      </c>
      <c r="G27" s="3">
        <v>173</v>
      </c>
      <c r="H27" s="3">
        <v>228</v>
      </c>
      <c r="I27" s="3">
        <v>2815</v>
      </c>
    </row>
    <row r="28" spans="1:11" ht="12" customHeight="1">
      <c r="A28" s="24" t="s">
        <v>12</v>
      </c>
      <c r="B28" s="1" t="s">
        <v>23</v>
      </c>
      <c r="C28" s="10">
        <v>56</v>
      </c>
      <c r="D28" s="10">
        <v>5</v>
      </c>
      <c r="E28" s="10" t="s">
        <v>24</v>
      </c>
      <c r="F28" s="10">
        <v>2</v>
      </c>
      <c r="G28" s="10" t="s">
        <v>24</v>
      </c>
      <c r="H28" s="10">
        <v>3</v>
      </c>
      <c r="I28" s="10">
        <v>51</v>
      </c>
      <c r="J28" t="s">
        <v>12</v>
      </c>
      <c r="K28" t="s">
        <v>12</v>
      </c>
    </row>
    <row r="29" spans="1:11" ht="12" customHeight="1">
      <c r="A29" s="24" t="s">
        <v>12</v>
      </c>
      <c r="B29" s="1" t="s">
        <v>25</v>
      </c>
      <c r="C29" s="10">
        <v>104</v>
      </c>
      <c r="D29" s="10">
        <v>8</v>
      </c>
      <c r="E29" s="10" t="s">
        <v>24</v>
      </c>
      <c r="F29" s="10">
        <v>5</v>
      </c>
      <c r="G29" s="10" t="s">
        <v>24</v>
      </c>
      <c r="H29" s="10">
        <v>3</v>
      </c>
      <c r="I29" s="10">
        <v>96</v>
      </c>
      <c r="J29" t="s">
        <v>12</v>
      </c>
      <c r="K29" t="s">
        <v>12</v>
      </c>
    </row>
    <row r="30" spans="1:11" ht="12" customHeight="1">
      <c r="A30" s="24" t="s">
        <v>12</v>
      </c>
      <c r="B30" s="1" t="s">
        <v>26</v>
      </c>
      <c r="C30" s="10">
        <v>128</v>
      </c>
      <c r="D30" s="10">
        <v>9</v>
      </c>
      <c r="E30" s="10" t="s">
        <v>24</v>
      </c>
      <c r="F30" s="10">
        <v>3</v>
      </c>
      <c r="G30" s="10" t="s">
        <v>24</v>
      </c>
      <c r="H30" s="10">
        <v>6</v>
      </c>
      <c r="I30" s="10">
        <v>119</v>
      </c>
      <c r="J30" t="s">
        <v>12</v>
      </c>
      <c r="K30" t="s">
        <v>12</v>
      </c>
    </row>
    <row r="31" spans="1:11" ht="12" customHeight="1">
      <c r="A31" s="24" t="s">
        <v>12</v>
      </c>
      <c r="B31" s="1" t="s">
        <v>27</v>
      </c>
      <c r="C31" s="10">
        <v>253</v>
      </c>
      <c r="D31" s="10">
        <v>10</v>
      </c>
      <c r="E31" s="10" t="s">
        <v>46</v>
      </c>
      <c r="F31" s="10">
        <v>3</v>
      </c>
      <c r="G31" s="10">
        <v>3</v>
      </c>
      <c r="H31" s="10">
        <v>4</v>
      </c>
      <c r="I31" s="10">
        <v>243</v>
      </c>
      <c r="J31" t="s">
        <v>12</v>
      </c>
      <c r="K31" t="s">
        <v>12</v>
      </c>
    </row>
    <row r="32" spans="1:11" ht="12" customHeight="1">
      <c r="A32" s="24" t="s">
        <v>12</v>
      </c>
      <c r="B32" s="1" t="s">
        <v>28</v>
      </c>
      <c r="C32" s="10">
        <v>207</v>
      </c>
      <c r="D32" s="10">
        <v>17</v>
      </c>
      <c r="E32" s="10">
        <v>3</v>
      </c>
      <c r="F32" s="10">
        <v>3</v>
      </c>
      <c r="G32" s="10">
        <v>3</v>
      </c>
      <c r="H32" s="10">
        <v>8</v>
      </c>
      <c r="I32" s="10">
        <v>190</v>
      </c>
      <c r="J32" t="s">
        <v>12</v>
      </c>
      <c r="K32" t="s">
        <v>12</v>
      </c>
    </row>
    <row r="33" spans="1:11" ht="12" customHeight="1">
      <c r="A33" s="24" t="s">
        <v>12</v>
      </c>
      <c r="B33" s="1" t="s">
        <v>29</v>
      </c>
      <c r="C33" s="10">
        <v>223</v>
      </c>
      <c r="D33" s="10">
        <v>14</v>
      </c>
      <c r="E33" s="10">
        <v>3</v>
      </c>
      <c r="F33" s="10">
        <v>2</v>
      </c>
      <c r="G33" s="10">
        <v>1</v>
      </c>
      <c r="H33" s="10">
        <v>8</v>
      </c>
      <c r="I33" s="10">
        <v>209</v>
      </c>
      <c r="J33" t="s">
        <v>12</v>
      </c>
      <c r="K33" t="s">
        <v>12</v>
      </c>
    </row>
    <row r="34" spans="1:11" ht="12" customHeight="1">
      <c r="A34" s="24" t="s">
        <v>12</v>
      </c>
      <c r="B34" s="1" t="s">
        <v>30</v>
      </c>
      <c r="C34" s="10">
        <v>277</v>
      </c>
      <c r="D34" s="10">
        <v>27</v>
      </c>
      <c r="E34" s="10">
        <v>5</v>
      </c>
      <c r="F34" s="10">
        <v>10</v>
      </c>
      <c r="G34" s="10">
        <v>1</v>
      </c>
      <c r="H34" s="10">
        <v>11</v>
      </c>
      <c r="I34" s="10">
        <v>250</v>
      </c>
      <c r="J34" t="s">
        <v>12</v>
      </c>
      <c r="K34" t="s">
        <v>12</v>
      </c>
    </row>
    <row r="35" spans="1:11" ht="12" customHeight="1">
      <c r="A35" s="24" t="s">
        <v>12</v>
      </c>
      <c r="B35" s="1" t="s">
        <v>31</v>
      </c>
      <c r="C35" s="10">
        <v>330</v>
      </c>
      <c r="D35" s="10">
        <v>39</v>
      </c>
      <c r="E35" s="10">
        <v>5</v>
      </c>
      <c r="F35" s="10">
        <v>8</v>
      </c>
      <c r="G35" s="10">
        <v>11</v>
      </c>
      <c r="H35" s="10">
        <v>15</v>
      </c>
      <c r="I35" s="10">
        <v>291</v>
      </c>
      <c r="J35" t="s">
        <v>12</v>
      </c>
      <c r="K35" t="s">
        <v>12</v>
      </c>
    </row>
    <row r="36" spans="1:11" ht="12" customHeight="1">
      <c r="A36" s="24" t="s">
        <v>12</v>
      </c>
      <c r="B36" s="1" t="s">
        <v>32</v>
      </c>
      <c r="C36" s="10">
        <v>352</v>
      </c>
      <c r="D36" s="10">
        <v>31</v>
      </c>
      <c r="E36" s="10">
        <v>1</v>
      </c>
      <c r="F36" s="10">
        <v>10</v>
      </c>
      <c r="G36" s="10">
        <v>4</v>
      </c>
      <c r="H36" s="10">
        <v>16</v>
      </c>
      <c r="I36" s="10">
        <v>321</v>
      </c>
      <c r="J36" t="s">
        <v>12</v>
      </c>
      <c r="K36" t="s">
        <v>12</v>
      </c>
    </row>
    <row r="37" spans="1:11" ht="12" customHeight="1">
      <c r="A37" s="24" t="s">
        <v>12</v>
      </c>
      <c r="B37" s="1" t="s">
        <v>33</v>
      </c>
      <c r="C37" s="10">
        <v>330</v>
      </c>
      <c r="D37" s="10">
        <v>33</v>
      </c>
      <c r="E37" s="10">
        <v>2</v>
      </c>
      <c r="F37" s="10">
        <v>12</v>
      </c>
      <c r="G37" s="10">
        <v>3</v>
      </c>
      <c r="H37" s="10">
        <v>16</v>
      </c>
      <c r="I37" s="10">
        <v>297</v>
      </c>
      <c r="J37" t="s">
        <v>12</v>
      </c>
      <c r="K37" t="s">
        <v>12</v>
      </c>
    </row>
    <row r="38" spans="1:11" ht="12" customHeight="1">
      <c r="A38" s="24" t="s">
        <v>12</v>
      </c>
      <c r="B38" s="1" t="s">
        <v>34</v>
      </c>
      <c r="C38" s="10">
        <v>297</v>
      </c>
      <c r="D38" s="10">
        <v>36</v>
      </c>
      <c r="E38" s="10">
        <v>5</v>
      </c>
      <c r="F38" s="10">
        <v>11</v>
      </c>
      <c r="G38" s="10">
        <v>1</v>
      </c>
      <c r="H38" s="10">
        <v>19</v>
      </c>
      <c r="I38" s="10">
        <v>261</v>
      </c>
      <c r="J38" t="s">
        <v>12</v>
      </c>
      <c r="K38" t="s">
        <v>12</v>
      </c>
    </row>
    <row r="39" spans="1:11" ht="12" customHeight="1">
      <c r="A39" s="24" t="s">
        <v>12</v>
      </c>
      <c r="B39" s="1" t="s">
        <v>35</v>
      </c>
      <c r="C39" s="10">
        <v>293</v>
      </c>
      <c r="D39" s="10">
        <v>62</v>
      </c>
      <c r="E39" s="10">
        <v>14</v>
      </c>
      <c r="F39" s="10">
        <v>16</v>
      </c>
      <c r="G39" s="10">
        <v>5</v>
      </c>
      <c r="H39" s="10">
        <v>27</v>
      </c>
      <c r="I39" s="10">
        <v>231</v>
      </c>
      <c r="J39" t="s">
        <v>12</v>
      </c>
      <c r="K39" t="s">
        <v>12</v>
      </c>
    </row>
    <row r="40" spans="1:11" ht="12" customHeight="1">
      <c r="A40" s="24" t="s">
        <v>12</v>
      </c>
      <c r="B40" s="1" t="s">
        <v>36</v>
      </c>
      <c r="C40" s="10">
        <v>245</v>
      </c>
      <c r="D40" s="10">
        <v>95</v>
      </c>
      <c r="E40" s="10">
        <v>53</v>
      </c>
      <c r="F40" s="10">
        <v>5</v>
      </c>
      <c r="G40" s="10">
        <v>8</v>
      </c>
      <c r="H40" s="10">
        <v>29</v>
      </c>
      <c r="I40" s="10">
        <v>150</v>
      </c>
      <c r="J40" t="s">
        <v>12</v>
      </c>
      <c r="K40" t="s">
        <v>12</v>
      </c>
    </row>
    <row r="41" spans="1:11" ht="12" customHeight="1">
      <c r="A41" s="24" t="s">
        <v>12</v>
      </c>
      <c r="B41" s="1" t="s">
        <v>37</v>
      </c>
      <c r="C41" s="10">
        <v>207</v>
      </c>
      <c r="D41" s="10">
        <v>146</v>
      </c>
      <c r="E41" s="10">
        <v>96</v>
      </c>
      <c r="F41" s="10">
        <v>8</v>
      </c>
      <c r="G41" s="10">
        <v>17</v>
      </c>
      <c r="H41" s="10">
        <v>25</v>
      </c>
      <c r="I41" s="10">
        <v>61</v>
      </c>
      <c r="J41" t="s">
        <v>12</v>
      </c>
      <c r="K41" t="s">
        <v>12</v>
      </c>
    </row>
    <row r="42" spans="1:11" ht="12" customHeight="1">
      <c r="A42" s="24" t="s">
        <v>12</v>
      </c>
      <c r="B42" s="1" t="s">
        <v>38</v>
      </c>
      <c r="C42" s="10">
        <v>182</v>
      </c>
      <c r="D42" s="10">
        <v>168</v>
      </c>
      <c r="E42" s="10">
        <v>115</v>
      </c>
      <c r="F42" s="10">
        <v>12</v>
      </c>
      <c r="G42" s="10">
        <v>25</v>
      </c>
      <c r="H42" s="10">
        <v>16</v>
      </c>
      <c r="I42" s="10">
        <v>14</v>
      </c>
      <c r="J42" t="s">
        <v>12</v>
      </c>
      <c r="K42" t="s">
        <v>12</v>
      </c>
    </row>
    <row r="43" spans="1:11" ht="12" customHeight="1">
      <c r="A43" s="24" t="s">
        <v>12</v>
      </c>
      <c r="B43" s="1" t="s">
        <v>39</v>
      </c>
      <c r="C43" s="10">
        <v>189</v>
      </c>
      <c r="D43" s="10">
        <v>176</v>
      </c>
      <c r="E43" s="10">
        <v>109</v>
      </c>
      <c r="F43" s="10">
        <v>12</v>
      </c>
      <c r="G43" s="10">
        <v>40</v>
      </c>
      <c r="H43" s="10">
        <v>15</v>
      </c>
      <c r="I43" s="10">
        <v>13</v>
      </c>
      <c r="J43" t="s">
        <v>12</v>
      </c>
      <c r="K43" t="s">
        <v>12</v>
      </c>
    </row>
    <row r="44" spans="1:11" ht="12" customHeight="1">
      <c r="A44" s="24" t="s">
        <v>12</v>
      </c>
      <c r="B44" s="1" t="s">
        <v>40</v>
      </c>
      <c r="C44" s="10">
        <v>86</v>
      </c>
      <c r="D44" s="10">
        <v>80</v>
      </c>
      <c r="E44" s="10">
        <v>50</v>
      </c>
      <c r="F44" s="10">
        <v>3</v>
      </c>
      <c r="G44" s="10">
        <v>24</v>
      </c>
      <c r="H44" s="10">
        <v>3</v>
      </c>
      <c r="I44" s="10">
        <v>6</v>
      </c>
      <c r="J44" t="s">
        <v>12</v>
      </c>
      <c r="K44" t="s">
        <v>12</v>
      </c>
    </row>
    <row r="45" spans="1:11" ht="12" customHeight="1">
      <c r="A45" s="24" t="s">
        <v>12</v>
      </c>
      <c r="B45" s="1" t="s">
        <v>41</v>
      </c>
      <c r="C45" s="10">
        <v>36</v>
      </c>
      <c r="D45" s="10">
        <v>32</v>
      </c>
      <c r="E45" s="10">
        <v>9</v>
      </c>
      <c r="F45" s="10">
        <v>1</v>
      </c>
      <c r="G45" s="10">
        <v>19</v>
      </c>
      <c r="H45" s="10">
        <v>3</v>
      </c>
      <c r="I45" s="10">
        <v>4</v>
      </c>
      <c r="J45" t="s">
        <v>12</v>
      </c>
      <c r="K45" t="s">
        <v>12</v>
      </c>
    </row>
    <row r="46" spans="1:11" ht="12" customHeight="1">
      <c r="A46" s="24" t="s">
        <v>12</v>
      </c>
      <c r="B46" s="1" t="s">
        <v>42</v>
      </c>
      <c r="C46" s="10">
        <v>30</v>
      </c>
      <c r="D46" s="10">
        <v>22</v>
      </c>
      <c r="E46" s="10">
        <v>11</v>
      </c>
      <c r="F46" s="10">
        <v>3</v>
      </c>
      <c r="G46" s="10">
        <v>7</v>
      </c>
      <c r="H46" s="10">
        <v>1</v>
      </c>
      <c r="I46" s="10">
        <v>8</v>
      </c>
      <c r="J46" t="s">
        <v>12</v>
      </c>
      <c r="K46" t="s">
        <v>12</v>
      </c>
    </row>
    <row r="47" spans="1:11" ht="12" customHeight="1">
      <c r="A47" s="24" t="s">
        <v>12</v>
      </c>
      <c r="B47" s="1" t="s">
        <v>43</v>
      </c>
      <c r="C47" s="10">
        <v>2</v>
      </c>
      <c r="D47" s="10">
        <v>2</v>
      </c>
      <c r="E47" s="10">
        <v>1</v>
      </c>
      <c r="F47" s="10" t="s">
        <v>46</v>
      </c>
      <c r="G47" s="10">
        <v>1</v>
      </c>
      <c r="H47" s="10" t="s">
        <v>46</v>
      </c>
      <c r="I47" s="10" t="s">
        <v>46</v>
      </c>
      <c r="J47" t="s">
        <v>12</v>
      </c>
      <c r="K47" t="s">
        <v>12</v>
      </c>
    </row>
    <row r="48" spans="1:11" ht="12" customHeight="1">
      <c r="A48" s="23" t="s">
        <v>45</v>
      </c>
      <c r="B48" s="4" t="s">
        <v>12</v>
      </c>
      <c r="C48" s="3">
        <v>3237</v>
      </c>
      <c r="D48" s="3">
        <v>668</v>
      </c>
      <c r="E48" s="3">
        <v>426</v>
      </c>
      <c r="F48" s="3">
        <v>64</v>
      </c>
      <c r="G48" s="3">
        <v>56</v>
      </c>
      <c r="H48" s="3">
        <v>122</v>
      </c>
      <c r="I48" s="3">
        <v>2569</v>
      </c>
    </row>
    <row r="49" spans="1:11" ht="12" customHeight="1">
      <c r="A49" s="24" t="s">
        <v>12</v>
      </c>
      <c r="B49" s="1" t="s">
        <v>23</v>
      </c>
      <c r="C49" s="10">
        <v>48</v>
      </c>
      <c r="D49" s="10">
        <v>3</v>
      </c>
      <c r="E49" s="10" t="s">
        <v>24</v>
      </c>
      <c r="F49" s="10">
        <v>2</v>
      </c>
      <c r="G49" s="10" t="s">
        <v>24</v>
      </c>
      <c r="H49" s="10">
        <v>1</v>
      </c>
      <c r="I49" s="10">
        <v>45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109</v>
      </c>
      <c r="D50" s="10">
        <v>4</v>
      </c>
      <c r="E50" s="10" t="s">
        <v>24</v>
      </c>
      <c r="F50" s="10">
        <v>3</v>
      </c>
      <c r="G50" s="10" t="s">
        <v>24</v>
      </c>
      <c r="H50" s="10">
        <v>1</v>
      </c>
      <c r="I50" s="10">
        <v>105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138</v>
      </c>
      <c r="D51" s="10">
        <v>11</v>
      </c>
      <c r="E51" s="10" t="s">
        <v>24</v>
      </c>
      <c r="F51" s="10">
        <v>5</v>
      </c>
      <c r="G51" s="10" t="s">
        <v>24</v>
      </c>
      <c r="H51" s="10">
        <v>6</v>
      </c>
      <c r="I51" s="10">
        <v>127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221</v>
      </c>
      <c r="D52" s="10">
        <v>12</v>
      </c>
      <c r="E52" s="10" t="s">
        <v>46</v>
      </c>
      <c r="F52" s="10">
        <v>3</v>
      </c>
      <c r="G52" s="10">
        <v>1</v>
      </c>
      <c r="H52" s="10">
        <v>8</v>
      </c>
      <c r="I52" s="10">
        <v>209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174</v>
      </c>
      <c r="D53" s="10">
        <v>7</v>
      </c>
      <c r="E53" s="10">
        <v>2</v>
      </c>
      <c r="F53" s="10">
        <v>1</v>
      </c>
      <c r="G53" s="10">
        <v>1</v>
      </c>
      <c r="H53" s="10">
        <v>3</v>
      </c>
      <c r="I53" s="10">
        <v>167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205</v>
      </c>
      <c r="D54" s="10">
        <v>16</v>
      </c>
      <c r="E54" s="10">
        <v>2</v>
      </c>
      <c r="F54" s="10">
        <v>6</v>
      </c>
      <c r="G54" s="10">
        <v>7</v>
      </c>
      <c r="H54" s="10">
        <v>1</v>
      </c>
      <c r="I54" s="10">
        <v>189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253</v>
      </c>
      <c r="D55" s="10">
        <v>22</v>
      </c>
      <c r="E55" s="10">
        <v>5</v>
      </c>
      <c r="F55" s="10">
        <v>7</v>
      </c>
      <c r="G55" s="10">
        <v>4</v>
      </c>
      <c r="H55" s="10">
        <v>6</v>
      </c>
      <c r="I55" s="10">
        <v>231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311</v>
      </c>
      <c r="D56" s="10">
        <v>17</v>
      </c>
      <c r="E56" s="10">
        <v>1</v>
      </c>
      <c r="F56" s="10">
        <v>6</v>
      </c>
      <c r="G56" s="10">
        <v>3</v>
      </c>
      <c r="H56" s="10">
        <v>7</v>
      </c>
      <c r="I56" s="10">
        <v>294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298</v>
      </c>
      <c r="D57" s="10">
        <v>16</v>
      </c>
      <c r="E57" s="10">
        <v>8</v>
      </c>
      <c r="F57" s="10">
        <v>6</v>
      </c>
      <c r="G57" s="10" t="s">
        <v>46</v>
      </c>
      <c r="H57" s="10">
        <v>2</v>
      </c>
      <c r="I57" s="10">
        <v>282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259</v>
      </c>
      <c r="D58" s="10">
        <v>19</v>
      </c>
      <c r="E58" s="10">
        <v>5</v>
      </c>
      <c r="F58" s="10">
        <v>5</v>
      </c>
      <c r="G58" s="10">
        <v>1</v>
      </c>
      <c r="H58" s="10">
        <v>8</v>
      </c>
      <c r="I58" s="10">
        <v>240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254</v>
      </c>
      <c r="D59" s="10">
        <v>17</v>
      </c>
      <c r="E59" s="10">
        <v>4</v>
      </c>
      <c r="F59" s="10">
        <v>6</v>
      </c>
      <c r="G59" s="10">
        <v>1</v>
      </c>
      <c r="H59" s="10">
        <v>6</v>
      </c>
      <c r="I59" s="10">
        <v>237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201</v>
      </c>
      <c r="D60" s="10">
        <v>19</v>
      </c>
      <c r="E60" s="10">
        <v>7</v>
      </c>
      <c r="F60" s="10">
        <v>4</v>
      </c>
      <c r="G60" s="10">
        <v>2</v>
      </c>
      <c r="H60" s="10">
        <v>6</v>
      </c>
      <c r="I60" s="10">
        <v>182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185</v>
      </c>
      <c r="D61" s="10">
        <v>32</v>
      </c>
      <c r="E61" s="10">
        <v>12</v>
      </c>
      <c r="F61" s="10">
        <v>3</v>
      </c>
      <c r="G61" s="10">
        <v>2</v>
      </c>
      <c r="H61" s="10">
        <v>15</v>
      </c>
      <c r="I61" s="10">
        <v>153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144</v>
      </c>
      <c r="D62" s="10">
        <v>85</v>
      </c>
      <c r="E62" s="10">
        <v>53</v>
      </c>
      <c r="F62" s="10">
        <v>3</v>
      </c>
      <c r="G62" s="10">
        <v>4</v>
      </c>
      <c r="H62" s="10">
        <v>25</v>
      </c>
      <c r="I62" s="10">
        <v>59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186</v>
      </c>
      <c r="D63" s="10">
        <v>158</v>
      </c>
      <c r="E63" s="10">
        <v>129</v>
      </c>
      <c r="F63" s="10">
        <v>2</v>
      </c>
      <c r="G63" s="10">
        <v>7</v>
      </c>
      <c r="H63" s="10">
        <v>20</v>
      </c>
      <c r="I63" s="10">
        <v>28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123</v>
      </c>
      <c r="D64" s="10">
        <v>112</v>
      </c>
      <c r="E64" s="10">
        <v>101</v>
      </c>
      <c r="F64" s="10" t="s">
        <v>46</v>
      </c>
      <c r="G64" s="10">
        <v>9</v>
      </c>
      <c r="H64" s="10">
        <v>2</v>
      </c>
      <c r="I64" s="10">
        <v>11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71</v>
      </c>
      <c r="D65" s="10">
        <v>65</v>
      </c>
      <c r="E65" s="10">
        <v>53</v>
      </c>
      <c r="F65" s="10">
        <v>2</v>
      </c>
      <c r="G65" s="10">
        <v>6</v>
      </c>
      <c r="H65" s="10">
        <v>4</v>
      </c>
      <c r="I65" s="10">
        <v>6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38</v>
      </c>
      <c r="D66" s="10">
        <v>37</v>
      </c>
      <c r="E66" s="10">
        <v>31</v>
      </c>
      <c r="F66" s="10" t="s">
        <v>46</v>
      </c>
      <c r="G66" s="10">
        <v>6</v>
      </c>
      <c r="H66" s="10" t="s">
        <v>46</v>
      </c>
      <c r="I66" s="10">
        <v>1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19</v>
      </c>
      <c r="D67" s="10">
        <v>16</v>
      </c>
      <c r="E67" s="10">
        <v>13</v>
      </c>
      <c r="F67" s="10" t="s">
        <v>46</v>
      </c>
      <c r="G67" s="10">
        <v>2</v>
      </c>
      <c r="H67" s="10">
        <v>1</v>
      </c>
      <c r="I67" s="10">
        <v>3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46</v>
      </c>
      <c r="D68" s="6" t="s">
        <v>46</v>
      </c>
      <c r="E68" s="6" t="s">
        <v>46</v>
      </c>
      <c r="F68" s="6" t="s">
        <v>46</v>
      </c>
      <c r="G68" s="6" t="s">
        <v>46</v>
      </c>
      <c r="H68" s="6" t="s">
        <v>46</v>
      </c>
      <c r="I68" s="6" t="s">
        <v>46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58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8503</v>
      </c>
      <c r="D6" s="3">
        <v>2342</v>
      </c>
      <c r="E6" s="3">
        <v>1270</v>
      </c>
      <c r="F6" s="3">
        <v>245</v>
      </c>
      <c r="G6" s="3">
        <v>276</v>
      </c>
      <c r="H6" s="3">
        <v>551</v>
      </c>
      <c r="I6" s="3">
        <v>6161</v>
      </c>
    </row>
    <row r="7" spans="1:32" ht="12" customHeight="1">
      <c r="A7" s="24" t="s">
        <v>12</v>
      </c>
      <c r="B7" s="1" t="s">
        <v>23</v>
      </c>
      <c r="C7" s="10">
        <v>108</v>
      </c>
      <c r="D7" s="10">
        <v>11</v>
      </c>
      <c r="E7" s="10" t="s">
        <v>24</v>
      </c>
      <c r="F7" s="10">
        <v>3</v>
      </c>
      <c r="G7" s="10" t="s">
        <v>24</v>
      </c>
      <c r="H7" s="10">
        <v>8</v>
      </c>
      <c r="I7" s="10">
        <v>97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185</v>
      </c>
      <c r="D8" s="10">
        <v>13</v>
      </c>
      <c r="E8" s="10" t="s">
        <v>24</v>
      </c>
      <c r="F8" s="10">
        <v>7</v>
      </c>
      <c r="G8" s="10" t="s">
        <v>24</v>
      </c>
      <c r="H8" s="10">
        <v>6</v>
      </c>
      <c r="I8" s="10">
        <v>172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255</v>
      </c>
      <c r="D9" s="10">
        <v>22</v>
      </c>
      <c r="E9" s="10" t="s">
        <v>24</v>
      </c>
      <c r="F9" s="10">
        <v>8</v>
      </c>
      <c r="G9" s="10" t="s">
        <v>24</v>
      </c>
      <c r="H9" s="10">
        <v>14</v>
      </c>
      <c r="I9" s="10">
        <v>233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499</v>
      </c>
      <c r="D10" s="10">
        <v>38</v>
      </c>
      <c r="E10" s="10">
        <v>1</v>
      </c>
      <c r="F10" s="10">
        <v>16</v>
      </c>
      <c r="G10" s="10">
        <v>7</v>
      </c>
      <c r="H10" s="10">
        <v>14</v>
      </c>
      <c r="I10" s="10">
        <v>461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421</v>
      </c>
      <c r="D11" s="10">
        <v>45</v>
      </c>
      <c r="E11" s="10">
        <v>12</v>
      </c>
      <c r="F11" s="10">
        <v>15</v>
      </c>
      <c r="G11" s="10">
        <v>9</v>
      </c>
      <c r="H11" s="10">
        <v>9</v>
      </c>
      <c r="I11" s="10">
        <v>376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529</v>
      </c>
      <c r="D12" s="10">
        <v>68</v>
      </c>
      <c r="E12" s="10">
        <v>15</v>
      </c>
      <c r="F12" s="10">
        <v>22</v>
      </c>
      <c r="G12" s="10">
        <v>8</v>
      </c>
      <c r="H12" s="10">
        <v>23</v>
      </c>
      <c r="I12" s="10">
        <v>461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615</v>
      </c>
      <c r="D13" s="10">
        <v>45</v>
      </c>
      <c r="E13" s="10">
        <v>9</v>
      </c>
      <c r="F13" s="10">
        <v>14</v>
      </c>
      <c r="G13" s="10">
        <v>7</v>
      </c>
      <c r="H13" s="10">
        <v>15</v>
      </c>
      <c r="I13" s="10">
        <v>570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692</v>
      </c>
      <c r="D14" s="10">
        <v>59</v>
      </c>
      <c r="E14" s="10">
        <v>11</v>
      </c>
      <c r="F14" s="10">
        <v>19</v>
      </c>
      <c r="G14" s="10">
        <v>9</v>
      </c>
      <c r="H14" s="10">
        <v>20</v>
      </c>
      <c r="I14" s="10">
        <v>633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775</v>
      </c>
      <c r="D15" s="10">
        <v>59</v>
      </c>
      <c r="E15" s="10">
        <v>3</v>
      </c>
      <c r="F15" s="10">
        <v>18</v>
      </c>
      <c r="G15" s="10">
        <v>8</v>
      </c>
      <c r="H15" s="10">
        <v>30</v>
      </c>
      <c r="I15" s="10">
        <v>716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715</v>
      </c>
      <c r="D16" s="10">
        <v>76</v>
      </c>
      <c r="E16" s="10">
        <v>13</v>
      </c>
      <c r="F16" s="10">
        <v>19</v>
      </c>
      <c r="G16" s="10">
        <v>5</v>
      </c>
      <c r="H16" s="10">
        <v>39</v>
      </c>
      <c r="I16" s="10">
        <v>639</v>
      </c>
      <c r="J16" t="s">
        <v>12</v>
      </c>
      <c r="K16" t="s">
        <v>12</v>
      </c>
    </row>
    <row r="17" spans="1:11" ht="12" customHeight="1">
      <c r="A17" s="24" t="s">
        <v>12</v>
      </c>
      <c r="B17" s="1" t="s">
        <v>34</v>
      </c>
      <c r="C17" s="10">
        <v>751</v>
      </c>
      <c r="D17" s="10">
        <v>91</v>
      </c>
      <c r="E17" s="10">
        <v>14</v>
      </c>
      <c r="F17" s="10">
        <v>19</v>
      </c>
      <c r="G17" s="10">
        <v>7</v>
      </c>
      <c r="H17" s="10">
        <v>51</v>
      </c>
      <c r="I17" s="10">
        <v>660</v>
      </c>
      <c r="J17" t="s">
        <v>12</v>
      </c>
      <c r="K17" t="s">
        <v>12</v>
      </c>
    </row>
    <row r="18" spans="1:11" ht="12" customHeight="1">
      <c r="A18" s="24" t="s">
        <v>12</v>
      </c>
      <c r="B18" s="1" t="s">
        <v>35</v>
      </c>
      <c r="C18" s="10">
        <v>629</v>
      </c>
      <c r="D18" s="10">
        <v>119</v>
      </c>
      <c r="E18" s="10">
        <v>16</v>
      </c>
      <c r="F18" s="10">
        <v>29</v>
      </c>
      <c r="G18" s="10">
        <v>5</v>
      </c>
      <c r="H18" s="10">
        <v>69</v>
      </c>
      <c r="I18" s="10">
        <v>510</v>
      </c>
      <c r="J18" t="s">
        <v>12</v>
      </c>
      <c r="K18" t="s">
        <v>12</v>
      </c>
    </row>
    <row r="19" spans="1:11" ht="12" customHeight="1">
      <c r="A19" s="24" t="s">
        <v>12</v>
      </c>
      <c r="B19" s="1" t="s">
        <v>36</v>
      </c>
      <c r="C19" s="10">
        <v>542</v>
      </c>
      <c r="D19" s="10">
        <v>171</v>
      </c>
      <c r="E19" s="10">
        <v>85</v>
      </c>
      <c r="F19" s="10">
        <v>10</v>
      </c>
      <c r="G19" s="10">
        <v>11</v>
      </c>
      <c r="H19" s="10">
        <v>65</v>
      </c>
      <c r="I19" s="10">
        <v>371</v>
      </c>
      <c r="J19" t="s">
        <v>12</v>
      </c>
      <c r="K19" t="s">
        <v>12</v>
      </c>
    </row>
    <row r="20" spans="1:11" ht="12" customHeight="1">
      <c r="A20" s="24" t="s">
        <v>12</v>
      </c>
      <c r="B20" s="1" t="s">
        <v>37</v>
      </c>
      <c r="C20" s="10">
        <v>507</v>
      </c>
      <c r="D20" s="10">
        <v>375</v>
      </c>
      <c r="E20" s="10">
        <v>235</v>
      </c>
      <c r="F20" s="10">
        <v>14</v>
      </c>
      <c r="G20" s="10">
        <v>15</v>
      </c>
      <c r="H20" s="10">
        <v>111</v>
      </c>
      <c r="I20" s="10">
        <v>132</v>
      </c>
      <c r="J20" t="s">
        <v>12</v>
      </c>
      <c r="K20" t="s">
        <v>12</v>
      </c>
    </row>
    <row r="21" spans="1:11" ht="12" customHeight="1">
      <c r="A21" s="24" t="s">
        <v>12</v>
      </c>
      <c r="B21" s="1" t="s">
        <v>38</v>
      </c>
      <c r="C21" s="10">
        <v>478</v>
      </c>
      <c r="D21" s="10">
        <v>429</v>
      </c>
      <c r="E21" s="10">
        <v>336</v>
      </c>
      <c r="F21" s="10">
        <v>13</v>
      </c>
      <c r="G21" s="10">
        <v>33</v>
      </c>
      <c r="H21" s="10">
        <v>47</v>
      </c>
      <c r="I21" s="10">
        <v>49</v>
      </c>
      <c r="J21" t="s">
        <v>12</v>
      </c>
      <c r="K21" t="s">
        <v>12</v>
      </c>
    </row>
    <row r="22" spans="1:11" ht="12" customHeight="1">
      <c r="A22" s="24" t="s">
        <v>12</v>
      </c>
      <c r="B22" s="1" t="s">
        <v>39</v>
      </c>
      <c r="C22" s="10">
        <v>407</v>
      </c>
      <c r="D22" s="10">
        <v>372</v>
      </c>
      <c r="E22" s="10">
        <v>283</v>
      </c>
      <c r="F22" s="10">
        <v>12</v>
      </c>
      <c r="G22" s="10">
        <v>65</v>
      </c>
      <c r="H22" s="10">
        <v>12</v>
      </c>
      <c r="I22" s="10">
        <v>35</v>
      </c>
      <c r="J22" t="s">
        <v>12</v>
      </c>
      <c r="K22" t="s">
        <v>12</v>
      </c>
    </row>
    <row r="23" spans="1:11" ht="12" customHeight="1">
      <c r="A23" s="24" t="s">
        <v>12</v>
      </c>
      <c r="B23" s="1" t="s">
        <v>40</v>
      </c>
      <c r="C23" s="10">
        <v>219</v>
      </c>
      <c r="D23" s="10">
        <v>200</v>
      </c>
      <c r="E23" s="10">
        <v>150</v>
      </c>
      <c r="F23" s="10">
        <v>3</v>
      </c>
      <c r="G23" s="10">
        <v>38</v>
      </c>
      <c r="H23" s="10">
        <v>9</v>
      </c>
      <c r="I23" s="10">
        <v>19</v>
      </c>
      <c r="J23" t="s">
        <v>12</v>
      </c>
      <c r="K23" t="s">
        <v>12</v>
      </c>
    </row>
    <row r="24" spans="1:11" ht="12" customHeight="1">
      <c r="A24" s="24" t="s">
        <v>12</v>
      </c>
      <c r="B24" s="1" t="s">
        <v>41</v>
      </c>
      <c r="C24" s="10">
        <v>104</v>
      </c>
      <c r="D24" s="10">
        <v>92</v>
      </c>
      <c r="E24" s="10">
        <v>58</v>
      </c>
      <c r="F24" s="10">
        <v>3</v>
      </c>
      <c r="G24" s="10">
        <v>28</v>
      </c>
      <c r="H24" s="10">
        <v>3</v>
      </c>
      <c r="I24" s="10">
        <v>12</v>
      </c>
      <c r="J24" t="s">
        <v>12</v>
      </c>
      <c r="K24" t="s">
        <v>12</v>
      </c>
    </row>
    <row r="25" spans="1:11" ht="12" customHeight="1">
      <c r="A25" s="24" t="s">
        <v>12</v>
      </c>
      <c r="B25" s="1" t="s">
        <v>42</v>
      </c>
      <c r="C25" s="10">
        <v>69</v>
      </c>
      <c r="D25" s="10">
        <v>54</v>
      </c>
      <c r="E25" s="10">
        <v>29</v>
      </c>
      <c r="F25" s="10">
        <v>1</v>
      </c>
      <c r="G25" s="10">
        <v>20</v>
      </c>
      <c r="H25" s="10">
        <v>4</v>
      </c>
      <c r="I25" s="10">
        <v>15</v>
      </c>
      <c r="J25" t="s">
        <v>12</v>
      </c>
      <c r="K25" t="s">
        <v>12</v>
      </c>
    </row>
    <row r="26" spans="1:11" ht="12" customHeight="1">
      <c r="A26" s="24" t="s">
        <v>12</v>
      </c>
      <c r="B26" s="1" t="s">
        <v>43</v>
      </c>
      <c r="C26" s="10">
        <v>3</v>
      </c>
      <c r="D26" s="10">
        <v>3</v>
      </c>
      <c r="E26" s="10" t="s">
        <v>46</v>
      </c>
      <c r="F26" s="10" t="s">
        <v>46</v>
      </c>
      <c r="G26" s="10">
        <v>1</v>
      </c>
      <c r="H26" s="10">
        <v>2</v>
      </c>
      <c r="I26" s="10" t="s">
        <v>46</v>
      </c>
      <c r="J26" t="s">
        <v>12</v>
      </c>
      <c r="K26" t="s">
        <v>12</v>
      </c>
    </row>
    <row r="27" spans="1:11" ht="12" customHeight="1">
      <c r="A27" s="23" t="s">
        <v>44</v>
      </c>
      <c r="B27" s="4" t="s">
        <v>12</v>
      </c>
      <c r="C27" s="3">
        <v>4494</v>
      </c>
      <c r="D27" s="3">
        <v>1380</v>
      </c>
      <c r="E27" s="3">
        <v>680</v>
      </c>
      <c r="F27" s="3">
        <v>141</v>
      </c>
      <c r="G27" s="3">
        <v>212</v>
      </c>
      <c r="H27" s="3">
        <v>347</v>
      </c>
      <c r="I27" s="3">
        <v>3114</v>
      </c>
    </row>
    <row r="28" spans="1:11" ht="12" customHeight="1">
      <c r="A28" s="24" t="s">
        <v>12</v>
      </c>
      <c r="B28" s="1" t="s">
        <v>23</v>
      </c>
      <c r="C28" s="10">
        <v>62</v>
      </c>
      <c r="D28" s="10">
        <v>5</v>
      </c>
      <c r="E28" s="10" t="s">
        <v>24</v>
      </c>
      <c r="F28" s="10">
        <v>1</v>
      </c>
      <c r="G28" s="10" t="s">
        <v>24</v>
      </c>
      <c r="H28" s="10">
        <v>4</v>
      </c>
      <c r="I28" s="10">
        <v>57</v>
      </c>
      <c r="J28" t="s">
        <v>12</v>
      </c>
      <c r="K28" t="s">
        <v>12</v>
      </c>
    </row>
    <row r="29" spans="1:11" ht="12" customHeight="1">
      <c r="A29" s="24" t="s">
        <v>12</v>
      </c>
      <c r="B29" s="1" t="s">
        <v>25</v>
      </c>
      <c r="C29" s="10">
        <v>86</v>
      </c>
      <c r="D29" s="10">
        <v>4</v>
      </c>
      <c r="E29" s="10" t="s">
        <v>24</v>
      </c>
      <c r="F29" s="10">
        <v>2</v>
      </c>
      <c r="G29" s="10" t="s">
        <v>24</v>
      </c>
      <c r="H29" s="10">
        <v>2</v>
      </c>
      <c r="I29" s="10">
        <v>82</v>
      </c>
      <c r="J29" t="s">
        <v>12</v>
      </c>
      <c r="K29" t="s">
        <v>12</v>
      </c>
    </row>
    <row r="30" spans="1:11" ht="12" customHeight="1">
      <c r="A30" s="24" t="s">
        <v>12</v>
      </c>
      <c r="B30" s="1" t="s">
        <v>26</v>
      </c>
      <c r="C30" s="10">
        <v>128</v>
      </c>
      <c r="D30" s="10">
        <v>10</v>
      </c>
      <c r="E30" s="10" t="s">
        <v>24</v>
      </c>
      <c r="F30" s="10">
        <v>5</v>
      </c>
      <c r="G30" s="10" t="s">
        <v>24</v>
      </c>
      <c r="H30" s="10">
        <v>5</v>
      </c>
      <c r="I30" s="10">
        <v>118</v>
      </c>
      <c r="J30" t="s">
        <v>12</v>
      </c>
      <c r="K30" t="s">
        <v>12</v>
      </c>
    </row>
    <row r="31" spans="1:11" ht="12" customHeight="1">
      <c r="A31" s="24" t="s">
        <v>12</v>
      </c>
      <c r="B31" s="1" t="s">
        <v>27</v>
      </c>
      <c r="C31" s="10">
        <v>240</v>
      </c>
      <c r="D31" s="10">
        <v>12</v>
      </c>
      <c r="E31" s="10" t="s">
        <v>46</v>
      </c>
      <c r="F31" s="10">
        <v>5</v>
      </c>
      <c r="G31" s="10">
        <v>3</v>
      </c>
      <c r="H31" s="10">
        <v>4</v>
      </c>
      <c r="I31" s="10">
        <v>228</v>
      </c>
      <c r="J31" t="s">
        <v>12</v>
      </c>
      <c r="K31" t="s">
        <v>12</v>
      </c>
    </row>
    <row r="32" spans="1:11" ht="12" customHeight="1">
      <c r="A32" s="24" t="s">
        <v>12</v>
      </c>
      <c r="B32" s="1" t="s">
        <v>28</v>
      </c>
      <c r="C32" s="10">
        <v>197</v>
      </c>
      <c r="D32" s="10">
        <v>22</v>
      </c>
      <c r="E32" s="10">
        <v>6</v>
      </c>
      <c r="F32" s="10">
        <v>8</v>
      </c>
      <c r="G32" s="10">
        <v>5</v>
      </c>
      <c r="H32" s="10">
        <v>3</v>
      </c>
      <c r="I32" s="10">
        <v>175</v>
      </c>
      <c r="J32" t="s">
        <v>12</v>
      </c>
      <c r="K32" t="s">
        <v>12</v>
      </c>
    </row>
    <row r="33" spans="1:11" ht="12" customHeight="1">
      <c r="A33" s="24" t="s">
        <v>12</v>
      </c>
      <c r="B33" s="1" t="s">
        <v>29</v>
      </c>
      <c r="C33" s="10">
        <v>271</v>
      </c>
      <c r="D33" s="10">
        <v>45</v>
      </c>
      <c r="E33" s="10">
        <v>10</v>
      </c>
      <c r="F33" s="10">
        <v>13</v>
      </c>
      <c r="G33" s="10">
        <v>5</v>
      </c>
      <c r="H33" s="10">
        <v>17</v>
      </c>
      <c r="I33" s="10">
        <v>226</v>
      </c>
      <c r="J33" t="s">
        <v>12</v>
      </c>
      <c r="K33" t="s">
        <v>12</v>
      </c>
    </row>
    <row r="34" spans="1:11" ht="12" customHeight="1">
      <c r="A34" s="24" t="s">
        <v>12</v>
      </c>
      <c r="B34" s="1" t="s">
        <v>30</v>
      </c>
      <c r="C34" s="10">
        <v>342</v>
      </c>
      <c r="D34" s="10">
        <v>29</v>
      </c>
      <c r="E34" s="10">
        <v>6</v>
      </c>
      <c r="F34" s="10">
        <v>7</v>
      </c>
      <c r="G34" s="10">
        <v>6</v>
      </c>
      <c r="H34" s="10">
        <v>10</v>
      </c>
      <c r="I34" s="10">
        <v>313</v>
      </c>
      <c r="J34" t="s">
        <v>12</v>
      </c>
      <c r="K34" t="s">
        <v>12</v>
      </c>
    </row>
    <row r="35" spans="1:11" ht="12" customHeight="1">
      <c r="A35" s="24" t="s">
        <v>12</v>
      </c>
      <c r="B35" s="1" t="s">
        <v>31</v>
      </c>
      <c r="C35" s="10">
        <v>371</v>
      </c>
      <c r="D35" s="10">
        <v>32</v>
      </c>
      <c r="E35" s="10">
        <v>7</v>
      </c>
      <c r="F35" s="10">
        <v>9</v>
      </c>
      <c r="G35" s="10">
        <v>4</v>
      </c>
      <c r="H35" s="10">
        <v>12</v>
      </c>
      <c r="I35" s="10">
        <v>339</v>
      </c>
      <c r="J35" t="s">
        <v>12</v>
      </c>
      <c r="K35" t="s">
        <v>12</v>
      </c>
    </row>
    <row r="36" spans="1:11" ht="12" customHeight="1">
      <c r="A36" s="24" t="s">
        <v>12</v>
      </c>
      <c r="B36" s="1" t="s">
        <v>32</v>
      </c>
      <c r="C36" s="10">
        <v>412</v>
      </c>
      <c r="D36" s="10">
        <v>39</v>
      </c>
      <c r="E36" s="10">
        <v>1</v>
      </c>
      <c r="F36" s="10">
        <v>10</v>
      </c>
      <c r="G36" s="10">
        <v>5</v>
      </c>
      <c r="H36" s="10">
        <v>23</v>
      </c>
      <c r="I36" s="10">
        <v>373</v>
      </c>
      <c r="J36" t="s">
        <v>12</v>
      </c>
      <c r="K36" t="s">
        <v>12</v>
      </c>
    </row>
    <row r="37" spans="1:11" ht="12" customHeight="1">
      <c r="A37" s="24" t="s">
        <v>12</v>
      </c>
      <c r="B37" s="1" t="s">
        <v>33</v>
      </c>
      <c r="C37" s="10">
        <v>402</v>
      </c>
      <c r="D37" s="10">
        <v>53</v>
      </c>
      <c r="E37" s="10">
        <v>11</v>
      </c>
      <c r="F37" s="10">
        <v>12</v>
      </c>
      <c r="G37" s="10">
        <v>2</v>
      </c>
      <c r="H37" s="10">
        <v>28</v>
      </c>
      <c r="I37" s="10">
        <v>349</v>
      </c>
      <c r="J37" t="s">
        <v>12</v>
      </c>
      <c r="K37" t="s">
        <v>12</v>
      </c>
    </row>
    <row r="38" spans="1:11" ht="12" customHeight="1">
      <c r="A38" s="24" t="s">
        <v>12</v>
      </c>
      <c r="B38" s="1" t="s">
        <v>34</v>
      </c>
      <c r="C38" s="10">
        <v>401</v>
      </c>
      <c r="D38" s="10">
        <v>59</v>
      </c>
      <c r="E38" s="10">
        <v>6</v>
      </c>
      <c r="F38" s="10">
        <v>11</v>
      </c>
      <c r="G38" s="10">
        <v>2</v>
      </c>
      <c r="H38" s="10">
        <v>40</v>
      </c>
      <c r="I38" s="10">
        <v>342</v>
      </c>
      <c r="J38" t="s">
        <v>12</v>
      </c>
      <c r="K38" t="s">
        <v>12</v>
      </c>
    </row>
    <row r="39" spans="1:11" ht="12" customHeight="1">
      <c r="A39" s="24" t="s">
        <v>12</v>
      </c>
      <c r="B39" s="1" t="s">
        <v>35</v>
      </c>
      <c r="C39" s="10">
        <v>322</v>
      </c>
      <c r="D39" s="10">
        <v>86</v>
      </c>
      <c r="E39" s="10">
        <v>6</v>
      </c>
      <c r="F39" s="10">
        <v>22</v>
      </c>
      <c r="G39" s="10">
        <v>2</v>
      </c>
      <c r="H39" s="10">
        <v>56</v>
      </c>
      <c r="I39" s="10">
        <v>236</v>
      </c>
      <c r="J39" t="s">
        <v>12</v>
      </c>
      <c r="K39" t="s">
        <v>12</v>
      </c>
    </row>
    <row r="40" spans="1:11" ht="12" customHeight="1">
      <c r="A40" s="24" t="s">
        <v>12</v>
      </c>
      <c r="B40" s="1" t="s">
        <v>36</v>
      </c>
      <c r="C40" s="10">
        <v>283</v>
      </c>
      <c r="D40" s="10">
        <v>130</v>
      </c>
      <c r="E40" s="10">
        <v>67</v>
      </c>
      <c r="F40" s="10">
        <v>9</v>
      </c>
      <c r="G40" s="10">
        <v>8</v>
      </c>
      <c r="H40" s="10">
        <v>46</v>
      </c>
      <c r="I40" s="10">
        <v>153</v>
      </c>
      <c r="J40" t="s">
        <v>12</v>
      </c>
      <c r="K40" t="s">
        <v>12</v>
      </c>
    </row>
    <row r="41" spans="1:11" ht="12" customHeight="1">
      <c r="A41" s="24" t="s">
        <v>12</v>
      </c>
      <c r="B41" s="1" t="s">
        <v>37</v>
      </c>
      <c r="C41" s="10">
        <v>259</v>
      </c>
      <c r="D41" s="10">
        <v>208</v>
      </c>
      <c r="E41" s="10">
        <v>138</v>
      </c>
      <c r="F41" s="10">
        <v>6</v>
      </c>
      <c r="G41" s="10">
        <v>14</v>
      </c>
      <c r="H41" s="10">
        <v>50</v>
      </c>
      <c r="I41" s="10">
        <v>51</v>
      </c>
      <c r="J41" t="s">
        <v>12</v>
      </c>
      <c r="K41" t="s">
        <v>12</v>
      </c>
    </row>
    <row r="42" spans="1:11" ht="12" customHeight="1">
      <c r="A42" s="24" t="s">
        <v>12</v>
      </c>
      <c r="B42" s="1" t="s">
        <v>38</v>
      </c>
      <c r="C42" s="10">
        <v>266</v>
      </c>
      <c r="D42" s="10">
        <v>239</v>
      </c>
      <c r="E42" s="10">
        <v>179</v>
      </c>
      <c r="F42" s="10">
        <v>8</v>
      </c>
      <c r="G42" s="10">
        <v>26</v>
      </c>
      <c r="H42" s="10">
        <v>26</v>
      </c>
      <c r="I42" s="10">
        <v>27</v>
      </c>
      <c r="J42" t="s">
        <v>12</v>
      </c>
      <c r="K42" t="s">
        <v>12</v>
      </c>
    </row>
    <row r="43" spans="1:11" ht="12" customHeight="1">
      <c r="A43" s="24" t="s">
        <v>12</v>
      </c>
      <c r="B43" s="1" t="s">
        <v>39</v>
      </c>
      <c r="C43" s="10">
        <v>226</v>
      </c>
      <c r="D43" s="10">
        <v>209</v>
      </c>
      <c r="E43" s="10">
        <v>137</v>
      </c>
      <c r="F43" s="10">
        <v>9</v>
      </c>
      <c r="G43" s="10">
        <v>55</v>
      </c>
      <c r="H43" s="10">
        <v>8</v>
      </c>
      <c r="I43" s="10">
        <v>17</v>
      </c>
      <c r="J43" t="s">
        <v>12</v>
      </c>
      <c r="K43" t="s">
        <v>12</v>
      </c>
    </row>
    <row r="44" spans="1:11" ht="12" customHeight="1">
      <c r="A44" s="24" t="s">
        <v>12</v>
      </c>
      <c r="B44" s="1" t="s">
        <v>40</v>
      </c>
      <c r="C44" s="10">
        <v>124</v>
      </c>
      <c r="D44" s="10">
        <v>114</v>
      </c>
      <c r="E44" s="10">
        <v>71</v>
      </c>
      <c r="F44" s="10">
        <v>2</v>
      </c>
      <c r="G44" s="10">
        <v>35</v>
      </c>
      <c r="H44" s="10">
        <v>6</v>
      </c>
      <c r="I44" s="10">
        <v>10</v>
      </c>
      <c r="J44" t="s">
        <v>12</v>
      </c>
      <c r="K44" t="s">
        <v>12</v>
      </c>
    </row>
    <row r="45" spans="1:11" ht="12" customHeight="1">
      <c r="A45" s="24" t="s">
        <v>12</v>
      </c>
      <c r="B45" s="1" t="s">
        <v>41</v>
      </c>
      <c r="C45" s="10">
        <v>59</v>
      </c>
      <c r="D45" s="10">
        <v>51</v>
      </c>
      <c r="E45" s="10">
        <v>21</v>
      </c>
      <c r="F45" s="10">
        <v>2</v>
      </c>
      <c r="G45" s="10">
        <v>25</v>
      </c>
      <c r="H45" s="10">
        <v>3</v>
      </c>
      <c r="I45" s="10">
        <v>8</v>
      </c>
      <c r="J45" t="s">
        <v>12</v>
      </c>
      <c r="K45" t="s">
        <v>12</v>
      </c>
    </row>
    <row r="46" spans="1:11" ht="12" customHeight="1">
      <c r="A46" s="24" t="s">
        <v>12</v>
      </c>
      <c r="B46" s="1" t="s">
        <v>42</v>
      </c>
      <c r="C46" s="10">
        <v>40</v>
      </c>
      <c r="D46" s="10">
        <v>30</v>
      </c>
      <c r="E46" s="10">
        <v>14</v>
      </c>
      <c r="F46" s="10" t="s">
        <v>46</v>
      </c>
      <c r="G46" s="10">
        <v>14</v>
      </c>
      <c r="H46" s="10">
        <v>2</v>
      </c>
      <c r="I46" s="10">
        <v>10</v>
      </c>
      <c r="J46" t="s">
        <v>12</v>
      </c>
      <c r="K46" t="s">
        <v>12</v>
      </c>
    </row>
    <row r="47" spans="1:11" ht="12" customHeight="1">
      <c r="A47" s="24" t="s">
        <v>12</v>
      </c>
      <c r="B47" s="1" t="s">
        <v>43</v>
      </c>
      <c r="C47" s="10">
        <v>3</v>
      </c>
      <c r="D47" s="10">
        <v>3</v>
      </c>
      <c r="E47" s="10" t="s">
        <v>46</v>
      </c>
      <c r="F47" s="10" t="s">
        <v>46</v>
      </c>
      <c r="G47" s="10">
        <v>1</v>
      </c>
      <c r="H47" s="10">
        <v>2</v>
      </c>
      <c r="I47" s="10" t="s">
        <v>46</v>
      </c>
      <c r="J47" t="s">
        <v>12</v>
      </c>
      <c r="K47" t="s">
        <v>12</v>
      </c>
    </row>
    <row r="48" spans="1:11" ht="12" customHeight="1">
      <c r="A48" s="23" t="s">
        <v>45</v>
      </c>
      <c r="B48" s="4" t="s">
        <v>12</v>
      </c>
      <c r="C48" s="3">
        <v>4009</v>
      </c>
      <c r="D48" s="3">
        <v>962</v>
      </c>
      <c r="E48" s="3">
        <v>590</v>
      </c>
      <c r="F48" s="3">
        <v>104</v>
      </c>
      <c r="G48" s="3">
        <v>64</v>
      </c>
      <c r="H48" s="3">
        <v>204</v>
      </c>
      <c r="I48" s="3">
        <v>3047</v>
      </c>
    </row>
    <row r="49" spans="1:11" ht="12" customHeight="1">
      <c r="A49" s="24" t="s">
        <v>12</v>
      </c>
      <c r="B49" s="1" t="s">
        <v>23</v>
      </c>
      <c r="C49" s="10">
        <v>46</v>
      </c>
      <c r="D49" s="10">
        <v>6</v>
      </c>
      <c r="E49" s="10" t="s">
        <v>24</v>
      </c>
      <c r="F49" s="10">
        <v>2</v>
      </c>
      <c r="G49" s="10" t="s">
        <v>24</v>
      </c>
      <c r="H49" s="10">
        <v>4</v>
      </c>
      <c r="I49" s="10">
        <v>40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99</v>
      </c>
      <c r="D50" s="10">
        <v>9</v>
      </c>
      <c r="E50" s="10" t="s">
        <v>24</v>
      </c>
      <c r="F50" s="10">
        <v>5</v>
      </c>
      <c r="G50" s="10" t="s">
        <v>24</v>
      </c>
      <c r="H50" s="10">
        <v>4</v>
      </c>
      <c r="I50" s="10">
        <v>90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127</v>
      </c>
      <c r="D51" s="10">
        <v>12</v>
      </c>
      <c r="E51" s="10" t="s">
        <v>24</v>
      </c>
      <c r="F51" s="10">
        <v>3</v>
      </c>
      <c r="G51" s="10" t="s">
        <v>24</v>
      </c>
      <c r="H51" s="10">
        <v>9</v>
      </c>
      <c r="I51" s="10">
        <v>115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259</v>
      </c>
      <c r="D52" s="10">
        <v>26</v>
      </c>
      <c r="E52" s="10">
        <v>1</v>
      </c>
      <c r="F52" s="10">
        <v>11</v>
      </c>
      <c r="G52" s="10">
        <v>4</v>
      </c>
      <c r="H52" s="10">
        <v>10</v>
      </c>
      <c r="I52" s="10">
        <v>233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224</v>
      </c>
      <c r="D53" s="10">
        <v>23</v>
      </c>
      <c r="E53" s="10">
        <v>6</v>
      </c>
      <c r="F53" s="10">
        <v>7</v>
      </c>
      <c r="G53" s="10">
        <v>4</v>
      </c>
      <c r="H53" s="10">
        <v>6</v>
      </c>
      <c r="I53" s="10">
        <v>201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258</v>
      </c>
      <c r="D54" s="10">
        <v>23</v>
      </c>
      <c r="E54" s="10">
        <v>5</v>
      </c>
      <c r="F54" s="10">
        <v>9</v>
      </c>
      <c r="G54" s="10">
        <v>3</v>
      </c>
      <c r="H54" s="10">
        <v>6</v>
      </c>
      <c r="I54" s="10">
        <v>235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273</v>
      </c>
      <c r="D55" s="10">
        <v>16</v>
      </c>
      <c r="E55" s="10">
        <v>3</v>
      </c>
      <c r="F55" s="10">
        <v>7</v>
      </c>
      <c r="G55" s="10">
        <v>1</v>
      </c>
      <c r="H55" s="10">
        <v>5</v>
      </c>
      <c r="I55" s="10">
        <v>257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321</v>
      </c>
      <c r="D56" s="10">
        <v>27</v>
      </c>
      <c r="E56" s="10">
        <v>4</v>
      </c>
      <c r="F56" s="10">
        <v>10</v>
      </c>
      <c r="G56" s="10">
        <v>5</v>
      </c>
      <c r="H56" s="10">
        <v>8</v>
      </c>
      <c r="I56" s="10">
        <v>294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363</v>
      </c>
      <c r="D57" s="10">
        <v>20</v>
      </c>
      <c r="E57" s="10">
        <v>2</v>
      </c>
      <c r="F57" s="10">
        <v>8</v>
      </c>
      <c r="G57" s="10">
        <v>3</v>
      </c>
      <c r="H57" s="10">
        <v>7</v>
      </c>
      <c r="I57" s="10">
        <v>343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313</v>
      </c>
      <c r="D58" s="10">
        <v>23</v>
      </c>
      <c r="E58" s="10">
        <v>2</v>
      </c>
      <c r="F58" s="10">
        <v>7</v>
      </c>
      <c r="G58" s="10">
        <v>3</v>
      </c>
      <c r="H58" s="10">
        <v>11</v>
      </c>
      <c r="I58" s="10">
        <v>290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350</v>
      </c>
      <c r="D59" s="10">
        <v>32</v>
      </c>
      <c r="E59" s="10">
        <v>8</v>
      </c>
      <c r="F59" s="10">
        <v>8</v>
      </c>
      <c r="G59" s="10">
        <v>5</v>
      </c>
      <c r="H59" s="10">
        <v>11</v>
      </c>
      <c r="I59" s="10">
        <v>318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307</v>
      </c>
      <c r="D60" s="10">
        <v>33</v>
      </c>
      <c r="E60" s="10">
        <v>10</v>
      </c>
      <c r="F60" s="10">
        <v>7</v>
      </c>
      <c r="G60" s="10">
        <v>3</v>
      </c>
      <c r="H60" s="10">
        <v>13</v>
      </c>
      <c r="I60" s="10">
        <v>274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259</v>
      </c>
      <c r="D61" s="10">
        <v>41</v>
      </c>
      <c r="E61" s="10">
        <v>18</v>
      </c>
      <c r="F61" s="10">
        <v>1</v>
      </c>
      <c r="G61" s="10">
        <v>3</v>
      </c>
      <c r="H61" s="10">
        <v>19</v>
      </c>
      <c r="I61" s="10">
        <v>218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248</v>
      </c>
      <c r="D62" s="10">
        <v>167</v>
      </c>
      <c r="E62" s="10">
        <v>97</v>
      </c>
      <c r="F62" s="10">
        <v>8</v>
      </c>
      <c r="G62" s="10">
        <v>1</v>
      </c>
      <c r="H62" s="10">
        <v>61</v>
      </c>
      <c r="I62" s="10">
        <v>81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212</v>
      </c>
      <c r="D63" s="10">
        <v>190</v>
      </c>
      <c r="E63" s="10">
        <v>157</v>
      </c>
      <c r="F63" s="10">
        <v>5</v>
      </c>
      <c r="G63" s="10">
        <v>7</v>
      </c>
      <c r="H63" s="10">
        <v>21</v>
      </c>
      <c r="I63" s="10">
        <v>22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181</v>
      </c>
      <c r="D64" s="10">
        <v>163</v>
      </c>
      <c r="E64" s="10">
        <v>146</v>
      </c>
      <c r="F64" s="10">
        <v>3</v>
      </c>
      <c r="G64" s="10">
        <v>10</v>
      </c>
      <c r="H64" s="10">
        <v>4</v>
      </c>
      <c r="I64" s="10">
        <v>18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95</v>
      </c>
      <c r="D65" s="10">
        <v>86</v>
      </c>
      <c r="E65" s="10">
        <v>79</v>
      </c>
      <c r="F65" s="10">
        <v>1</v>
      </c>
      <c r="G65" s="10">
        <v>3</v>
      </c>
      <c r="H65" s="10">
        <v>3</v>
      </c>
      <c r="I65" s="10">
        <v>9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45</v>
      </c>
      <c r="D66" s="10">
        <v>41</v>
      </c>
      <c r="E66" s="10">
        <v>37</v>
      </c>
      <c r="F66" s="10">
        <v>1</v>
      </c>
      <c r="G66" s="10">
        <v>3</v>
      </c>
      <c r="H66" s="10" t="s">
        <v>46</v>
      </c>
      <c r="I66" s="10">
        <v>4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29</v>
      </c>
      <c r="D67" s="10">
        <v>24</v>
      </c>
      <c r="E67" s="10">
        <v>15</v>
      </c>
      <c r="F67" s="10">
        <v>1</v>
      </c>
      <c r="G67" s="10">
        <v>6</v>
      </c>
      <c r="H67" s="10">
        <v>2</v>
      </c>
      <c r="I67" s="10">
        <v>5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46</v>
      </c>
      <c r="D68" s="6" t="s">
        <v>46</v>
      </c>
      <c r="E68" s="6" t="s">
        <v>46</v>
      </c>
      <c r="F68" s="6" t="s">
        <v>46</v>
      </c>
      <c r="G68" s="6" t="s">
        <v>46</v>
      </c>
      <c r="H68" s="6" t="s">
        <v>46</v>
      </c>
      <c r="I68" s="6" t="s">
        <v>46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59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356</v>
      </c>
      <c r="D6" s="3">
        <v>90</v>
      </c>
      <c r="E6" s="3">
        <v>57</v>
      </c>
      <c r="F6" s="3">
        <v>7</v>
      </c>
      <c r="G6" s="3">
        <v>13</v>
      </c>
      <c r="H6" s="3">
        <v>13</v>
      </c>
      <c r="I6" s="3">
        <v>266</v>
      </c>
    </row>
    <row r="7" spans="1:32" ht="12" customHeight="1">
      <c r="A7" s="24" t="s">
        <v>12</v>
      </c>
      <c r="B7" s="1" t="s">
        <v>23</v>
      </c>
      <c r="C7" s="10">
        <v>4</v>
      </c>
      <c r="D7" s="10">
        <v>1</v>
      </c>
      <c r="E7" s="10" t="s">
        <v>24</v>
      </c>
      <c r="F7" s="10" t="s">
        <v>46</v>
      </c>
      <c r="G7" s="10" t="s">
        <v>24</v>
      </c>
      <c r="H7" s="10">
        <v>1</v>
      </c>
      <c r="I7" s="10">
        <v>3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4</v>
      </c>
      <c r="D8" s="10" t="s">
        <v>46</v>
      </c>
      <c r="E8" s="10" t="s">
        <v>24</v>
      </c>
      <c r="F8" s="10" t="s">
        <v>46</v>
      </c>
      <c r="G8" s="10" t="s">
        <v>24</v>
      </c>
      <c r="H8" s="10" t="s">
        <v>46</v>
      </c>
      <c r="I8" s="10">
        <v>4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20</v>
      </c>
      <c r="D9" s="10">
        <v>1</v>
      </c>
      <c r="E9" s="10" t="s">
        <v>24</v>
      </c>
      <c r="F9" s="10" t="s">
        <v>46</v>
      </c>
      <c r="G9" s="10" t="s">
        <v>24</v>
      </c>
      <c r="H9" s="10">
        <v>1</v>
      </c>
      <c r="I9" s="10">
        <v>19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18</v>
      </c>
      <c r="D10" s="10">
        <v>1</v>
      </c>
      <c r="E10" s="10" t="s">
        <v>46</v>
      </c>
      <c r="F10" s="10" t="s">
        <v>46</v>
      </c>
      <c r="G10" s="10" t="s">
        <v>46</v>
      </c>
      <c r="H10" s="10">
        <v>1</v>
      </c>
      <c r="I10" s="10">
        <v>17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16</v>
      </c>
      <c r="D11" s="10">
        <v>1</v>
      </c>
      <c r="E11" s="10">
        <v>1</v>
      </c>
      <c r="F11" s="10" t="s">
        <v>46</v>
      </c>
      <c r="G11" s="10" t="s">
        <v>46</v>
      </c>
      <c r="H11" s="10" t="s">
        <v>46</v>
      </c>
      <c r="I11" s="10">
        <v>15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19</v>
      </c>
      <c r="D12" s="10" t="s">
        <v>46</v>
      </c>
      <c r="E12" s="10" t="s">
        <v>46</v>
      </c>
      <c r="F12" s="10" t="s">
        <v>46</v>
      </c>
      <c r="G12" s="10" t="s">
        <v>46</v>
      </c>
      <c r="H12" s="10" t="s">
        <v>46</v>
      </c>
      <c r="I12" s="10">
        <v>19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34</v>
      </c>
      <c r="D13" s="10">
        <v>1</v>
      </c>
      <c r="E13" s="10" t="s">
        <v>46</v>
      </c>
      <c r="F13" s="10">
        <v>1</v>
      </c>
      <c r="G13" s="10" t="s">
        <v>46</v>
      </c>
      <c r="H13" s="10" t="s">
        <v>46</v>
      </c>
      <c r="I13" s="10">
        <v>33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31</v>
      </c>
      <c r="D14" s="10">
        <v>1</v>
      </c>
      <c r="E14" s="10" t="s">
        <v>46</v>
      </c>
      <c r="F14" s="10" t="s">
        <v>46</v>
      </c>
      <c r="G14" s="10" t="s">
        <v>46</v>
      </c>
      <c r="H14" s="10">
        <v>1</v>
      </c>
      <c r="I14" s="10">
        <v>30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27</v>
      </c>
      <c r="D15" s="10" t="s">
        <v>46</v>
      </c>
      <c r="E15" s="10" t="s">
        <v>46</v>
      </c>
      <c r="F15" s="10" t="s">
        <v>46</v>
      </c>
      <c r="G15" s="10" t="s">
        <v>46</v>
      </c>
      <c r="H15" s="10" t="s">
        <v>46</v>
      </c>
      <c r="I15" s="10">
        <v>27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30</v>
      </c>
      <c r="D16" s="10">
        <v>1</v>
      </c>
      <c r="E16" s="10" t="s">
        <v>46</v>
      </c>
      <c r="F16" s="10">
        <v>1</v>
      </c>
      <c r="G16" s="10" t="s">
        <v>46</v>
      </c>
      <c r="H16" s="10" t="s">
        <v>46</v>
      </c>
      <c r="I16" s="10">
        <v>29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34</v>
      </c>
      <c r="C17" s="10">
        <v>22</v>
      </c>
      <c r="D17" s="10">
        <v>1</v>
      </c>
      <c r="E17" s="10" t="s">
        <v>46</v>
      </c>
      <c r="F17" s="10" t="s">
        <v>46</v>
      </c>
      <c r="G17" s="10" t="s">
        <v>46</v>
      </c>
      <c r="H17" s="10">
        <v>1</v>
      </c>
      <c r="I17" s="10">
        <v>21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35</v>
      </c>
      <c r="C18" s="10">
        <v>22</v>
      </c>
      <c r="D18" s="10">
        <v>3</v>
      </c>
      <c r="E18" s="10">
        <v>1</v>
      </c>
      <c r="F18" s="10">
        <v>2</v>
      </c>
      <c r="G18" s="10" t="s">
        <v>46</v>
      </c>
      <c r="H18" s="10" t="s">
        <v>46</v>
      </c>
      <c r="I18" s="10">
        <v>19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36</v>
      </c>
      <c r="C19" s="10">
        <v>21</v>
      </c>
      <c r="D19" s="10">
        <v>7</v>
      </c>
      <c r="E19" s="10">
        <v>4</v>
      </c>
      <c r="F19" s="10">
        <v>1</v>
      </c>
      <c r="G19" s="10" t="s">
        <v>46</v>
      </c>
      <c r="H19" s="10">
        <v>2</v>
      </c>
      <c r="I19" s="10">
        <v>14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37</v>
      </c>
      <c r="C20" s="10">
        <v>30</v>
      </c>
      <c r="D20" s="10">
        <v>19</v>
      </c>
      <c r="E20" s="10">
        <v>17</v>
      </c>
      <c r="F20" s="10" t="s">
        <v>46</v>
      </c>
      <c r="G20" s="10">
        <v>1</v>
      </c>
      <c r="H20" s="10">
        <v>1</v>
      </c>
      <c r="I20" s="10">
        <v>11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38</v>
      </c>
      <c r="C21" s="10">
        <v>21</v>
      </c>
      <c r="D21" s="10">
        <v>17</v>
      </c>
      <c r="E21" s="10">
        <v>13</v>
      </c>
      <c r="F21" s="10">
        <v>1</v>
      </c>
      <c r="G21" s="10">
        <v>1</v>
      </c>
      <c r="H21" s="10">
        <v>2</v>
      </c>
      <c r="I21" s="10">
        <v>4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39</v>
      </c>
      <c r="C22" s="10">
        <v>16</v>
      </c>
      <c r="D22" s="10">
        <v>16</v>
      </c>
      <c r="E22" s="10">
        <v>10</v>
      </c>
      <c r="F22" s="10" t="s">
        <v>46</v>
      </c>
      <c r="G22" s="10">
        <v>5</v>
      </c>
      <c r="H22" s="10">
        <v>1</v>
      </c>
      <c r="I22" s="10" t="s">
        <v>46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40</v>
      </c>
      <c r="C23" s="10">
        <v>12</v>
      </c>
      <c r="D23" s="10">
        <v>12</v>
      </c>
      <c r="E23" s="10">
        <v>8</v>
      </c>
      <c r="F23" s="10" t="s">
        <v>46</v>
      </c>
      <c r="G23" s="10">
        <v>2</v>
      </c>
      <c r="H23" s="10">
        <v>2</v>
      </c>
      <c r="I23" s="10" t="s">
        <v>46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41</v>
      </c>
      <c r="C24" s="10">
        <v>5</v>
      </c>
      <c r="D24" s="10">
        <v>4</v>
      </c>
      <c r="E24" s="10">
        <v>1</v>
      </c>
      <c r="F24" s="10">
        <v>1</v>
      </c>
      <c r="G24" s="10">
        <v>2</v>
      </c>
      <c r="H24" s="10" t="s">
        <v>46</v>
      </c>
      <c r="I24" s="10">
        <v>1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42</v>
      </c>
      <c r="C25" s="10">
        <v>4</v>
      </c>
      <c r="D25" s="10">
        <v>4</v>
      </c>
      <c r="E25" s="10">
        <v>2</v>
      </c>
      <c r="F25" s="10" t="s">
        <v>46</v>
      </c>
      <c r="G25" s="10">
        <v>2</v>
      </c>
      <c r="H25" s="10" t="s">
        <v>46</v>
      </c>
      <c r="I25" s="10" t="s">
        <v>46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43</v>
      </c>
      <c r="C26" s="10" t="s">
        <v>46</v>
      </c>
      <c r="D26" s="10" t="s">
        <v>46</v>
      </c>
      <c r="E26" s="10" t="s">
        <v>46</v>
      </c>
      <c r="F26" s="10" t="s">
        <v>46</v>
      </c>
      <c r="G26" s="10" t="s">
        <v>46</v>
      </c>
      <c r="H26" s="10" t="s">
        <v>46</v>
      </c>
      <c r="I26" s="10" t="s">
        <v>46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44</v>
      </c>
      <c r="B27" s="4" t="s">
        <v>12</v>
      </c>
      <c r="C27" s="3">
        <v>207</v>
      </c>
      <c r="D27" s="3">
        <v>52</v>
      </c>
      <c r="E27" s="3">
        <v>28</v>
      </c>
      <c r="F27" s="3">
        <v>5</v>
      </c>
      <c r="G27" s="3">
        <v>11</v>
      </c>
      <c r="H27" s="3">
        <v>8</v>
      </c>
      <c r="I27" s="3">
        <v>155</v>
      </c>
    </row>
    <row r="28" spans="1:12" ht="12" customHeight="1">
      <c r="A28" s="24" t="s">
        <v>12</v>
      </c>
      <c r="B28" s="1" t="s">
        <v>23</v>
      </c>
      <c r="C28" s="10">
        <v>3</v>
      </c>
      <c r="D28" s="10" t="s">
        <v>46</v>
      </c>
      <c r="E28" s="10" t="s">
        <v>24</v>
      </c>
      <c r="F28" s="10" t="s">
        <v>46</v>
      </c>
      <c r="G28" s="10" t="s">
        <v>24</v>
      </c>
      <c r="H28" s="10" t="s">
        <v>46</v>
      </c>
      <c r="I28" s="10">
        <v>3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3</v>
      </c>
      <c r="D29" s="10" t="s">
        <v>46</v>
      </c>
      <c r="E29" s="10" t="s">
        <v>24</v>
      </c>
      <c r="F29" s="10" t="s">
        <v>46</v>
      </c>
      <c r="G29" s="10" t="s">
        <v>24</v>
      </c>
      <c r="H29" s="10" t="s">
        <v>46</v>
      </c>
      <c r="I29" s="10">
        <v>3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11</v>
      </c>
      <c r="D30" s="10" t="s">
        <v>46</v>
      </c>
      <c r="E30" s="10" t="s">
        <v>24</v>
      </c>
      <c r="F30" s="10" t="s">
        <v>46</v>
      </c>
      <c r="G30" s="10" t="s">
        <v>24</v>
      </c>
      <c r="H30" s="10" t="s">
        <v>46</v>
      </c>
      <c r="I30" s="10">
        <v>11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8</v>
      </c>
      <c r="D31" s="10">
        <v>1</v>
      </c>
      <c r="E31" s="10" t="s">
        <v>46</v>
      </c>
      <c r="F31" s="10" t="s">
        <v>46</v>
      </c>
      <c r="G31" s="10" t="s">
        <v>46</v>
      </c>
      <c r="H31" s="10">
        <v>1</v>
      </c>
      <c r="I31" s="10">
        <v>7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28</v>
      </c>
      <c r="C32" s="10">
        <v>8</v>
      </c>
      <c r="D32" s="10">
        <v>1</v>
      </c>
      <c r="E32" s="10">
        <v>1</v>
      </c>
      <c r="F32" s="10" t="s">
        <v>46</v>
      </c>
      <c r="G32" s="10" t="s">
        <v>46</v>
      </c>
      <c r="H32" s="10" t="s">
        <v>46</v>
      </c>
      <c r="I32" s="10">
        <v>7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29</v>
      </c>
      <c r="C33" s="10">
        <v>13</v>
      </c>
      <c r="D33" s="10" t="s">
        <v>46</v>
      </c>
      <c r="E33" s="10" t="s">
        <v>46</v>
      </c>
      <c r="F33" s="10" t="s">
        <v>46</v>
      </c>
      <c r="G33" s="10" t="s">
        <v>46</v>
      </c>
      <c r="H33" s="10" t="s">
        <v>46</v>
      </c>
      <c r="I33" s="10">
        <v>13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30</v>
      </c>
      <c r="C34" s="10">
        <v>23</v>
      </c>
      <c r="D34" s="10" t="s">
        <v>46</v>
      </c>
      <c r="E34" s="10" t="s">
        <v>46</v>
      </c>
      <c r="F34" s="10" t="s">
        <v>46</v>
      </c>
      <c r="G34" s="10" t="s">
        <v>46</v>
      </c>
      <c r="H34" s="10" t="s">
        <v>46</v>
      </c>
      <c r="I34" s="10">
        <v>23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31</v>
      </c>
      <c r="C35" s="10">
        <v>18</v>
      </c>
      <c r="D35" s="10" t="s">
        <v>46</v>
      </c>
      <c r="E35" s="10" t="s">
        <v>46</v>
      </c>
      <c r="F35" s="10" t="s">
        <v>46</v>
      </c>
      <c r="G35" s="10" t="s">
        <v>46</v>
      </c>
      <c r="H35" s="10" t="s">
        <v>46</v>
      </c>
      <c r="I35" s="10">
        <v>18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32</v>
      </c>
      <c r="C36" s="10">
        <v>15</v>
      </c>
      <c r="D36" s="10" t="s">
        <v>46</v>
      </c>
      <c r="E36" s="10" t="s">
        <v>46</v>
      </c>
      <c r="F36" s="10" t="s">
        <v>46</v>
      </c>
      <c r="G36" s="10" t="s">
        <v>46</v>
      </c>
      <c r="H36" s="10" t="s">
        <v>46</v>
      </c>
      <c r="I36" s="10">
        <v>15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33</v>
      </c>
      <c r="C37" s="10">
        <v>19</v>
      </c>
      <c r="D37" s="10">
        <v>1</v>
      </c>
      <c r="E37" s="10" t="s">
        <v>46</v>
      </c>
      <c r="F37" s="10">
        <v>1</v>
      </c>
      <c r="G37" s="10" t="s">
        <v>46</v>
      </c>
      <c r="H37" s="10" t="s">
        <v>46</v>
      </c>
      <c r="I37" s="10">
        <v>18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34</v>
      </c>
      <c r="C38" s="10">
        <v>9</v>
      </c>
      <c r="D38" s="10">
        <v>1</v>
      </c>
      <c r="E38" s="10" t="s">
        <v>46</v>
      </c>
      <c r="F38" s="10" t="s">
        <v>46</v>
      </c>
      <c r="G38" s="10" t="s">
        <v>46</v>
      </c>
      <c r="H38" s="10">
        <v>1</v>
      </c>
      <c r="I38" s="10">
        <v>8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35</v>
      </c>
      <c r="C39" s="10">
        <v>16</v>
      </c>
      <c r="D39" s="10">
        <v>2</v>
      </c>
      <c r="E39" s="10">
        <v>1</v>
      </c>
      <c r="F39" s="10">
        <v>1</v>
      </c>
      <c r="G39" s="10" t="s">
        <v>46</v>
      </c>
      <c r="H39" s="10" t="s">
        <v>46</v>
      </c>
      <c r="I39" s="10">
        <v>14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36</v>
      </c>
      <c r="C40" s="10">
        <v>13</v>
      </c>
      <c r="D40" s="10">
        <v>7</v>
      </c>
      <c r="E40" s="10">
        <v>4</v>
      </c>
      <c r="F40" s="10">
        <v>1</v>
      </c>
      <c r="G40" s="10" t="s">
        <v>46</v>
      </c>
      <c r="H40" s="10">
        <v>2</v>
      </c>
      <c r="I40" s="10">
        <v>6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37</v>
      </c>
      <c r="C41" s="10">
        <v>17</v>
      </c>
      <c r="D41" s="10">
        <v>11</v>
      </c>
      <c r="E41" s="10">
        <v>10</v>
      </c>
      <c r="F41" s="10" t="s">
        <v>46</v>
      </c>
      <c r="G41" s="10" t="s">
        <v>46</v>
      </c>
      <c r="H41" s="10">
        <v>1</v>
      </c>
      <c r="I41" s="10">
        <v>6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38</v>
      </c>
      <c r="C42" s="10">
        <v>10</v>
      </c>
      <c r="D42" s="10">
        <v>8</v>
      </c>
      <c r="E42" s="10">
        <v>5</v>
      </c>
      <c r="F42" s="10">
        <v>1</v>
      </c>
      <c r="G42" s="10">
        <v>1</v>
      </c>
      <c r="H42" s="10">
        <v>1</v>
      </c>
      <c r="I42" s="10">
        <v>2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39</v>
      </c>
      <c r="C43" s="10">
        <v>7</v>
      </c>
      <c r="D43" s="10">
        <v>7</v>
      </c>
      <c r="E43" s="10">
        <v>1</v>
      </c>
      <c r="F43" s="10" t="s">
        <v>46</v>
      </c>
      <c r="G43" s="10">
        <v>5</v>
      </c>
      <c r="H43" s="10">
        <v>1</v>
      </c>
      <c r="I43" s="10" t="s">
        <v>46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40</v>
      </c>
      <c r="C44" s="10">
        <v>7</v>
      </c>
      <c r="D44" s="10">
        <v>7</v>
      </c>
      <c r="E44" s="10">
        <v>4</v>
      </c>
      <c r="F44" s="10" t="s">
        <v>46</v>
      </c>
      <c r="G44" s="10">
        <v>2</v>
      </c>
      <c r="H44" s="10">
        <v>1</v>
      </c>
      <c r="I44" s="10" t="s">
        <v>46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41</v>
      </c>
      <c r="C45" s="10">
        <v>5</v>
      </c>
      <c r="D45" s="10">
        <v>4</v>
      </c>
      <c r="E45" s="10">
        <v>1</v>
      </c>
      <c r="F45" s="10">
        <v>1</v>
      </c>
      <c r="G45" s="10">
        <v>2</v>
      </c>
      <c r="H45" s="10" t="s">
        <v>46</v>
      </c>
      <c r="I45" s="10">
        <v>1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42</v>
      </c>
      <c r="C46" s="10">
        <v>2</v>
      </c>
      <c r="D46" s="10">
        <v>2</v>
      </c>
      <c r="E46" s="10">
        <v>1</v>
      </c>
      <c r="F46" s="10" t="s">
        <v>46</v>
      </c>
      <c r="G46" s="10">
        <v>1</v>
      </c>
      <c r="H46" s="10" t="s">
        <v>46</v>
      </c>
      <c r="I46" s="10" t="s">
        <v>46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43</v>
      </c>
      <c r="C47" s="10" t="s">
        <v>46</v>
      </c>
      <c r="D47" s="10" t="s">
        <v>46</v>
      </c>
      <c r="E47" s="10" t="s">
        <v>46</v>
      </c>
      <c r="F47" s="10" t="s">
        <v>46</v>
      </c>
      <c r="G47" s="10" t="s">
        <v>46</v>
      </c>
      <c r="H47" s="10" t="s">
        <v>46</v>
      </c>
      <c r="I47" s="10" t="s">
        <v>46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45</v>
      </c>
      <c r="B48" s="4" t="s">
        <v>12</v>
      </c>
      <c r="C48" s="3">
        <v>149</v>
      </c>
      <c r="D48" s="3">
        <v>38</v>
      </c>
      <c r="E48" s="3">
        <v>29</v>
      </c>
      <c r="F48" s="3">
        <v>2</v>
      </c>
      <c r="G48" s="3">
        <v>2</v>
      </c>
      <c r="H48" s="3">
        <v>5</v>
      </c>
      <c r="I48" s="3">
        <v>111</v>
      </c>
    </row>
    <row r="49" spans="1:11" ht="12" customHeight="1">
      <c r="A49" s="24" t="s">
        <v>12</v>
      </c>
      <c r="B49" s="1" t="s">
        <v>23</v>
      </c>
      <c r="C49" s="10">
        <v>1</v>
      </c>
      <c r="D49" s="10">
        <v>1</v>
      </c>
      <c r="E49" s="10" t="s">
        <v>24</v>
      </c>
      <c r="F49" s="10" t="s">
        <v>46</v>
      </c>
      <c r="G49" s="10" t="s">
        <v>24</v>
      </c>
      <c r="H49" s="10">
        <v>1</v>
      </c>
      <c r="I49" s="10" t="s">
        <v>46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1</v>
      </c>
      <c r="D50" s="10" t="s">
        <v>46</v>
      </c>
      <c r="E50" s="10" t="s">
        <v>24</v>
      </c>
      <c r="F50" s="10" t="s">
        <v>46</v>
      </c>
      <c r="G50" s="10" t="s">
        <v>24</v>
      </c>
      <c r="H50" s="10" t="s">
        <v>46</v>
      </c>
      <c r="I50" s="10">
        <v>1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9</v>
      </c>
      <c r="D51" s="10">
        <v>1</v>
      </c>
      <c r="E51" s="10" t="s">
        <v>24</v>
      </c>
      <c r="F51" s="10" t="s">
        <v>46</v>
      </c>
      <c r="G51" s="10" t="s">
        <v>24</v>
      </c>
      <c r="H51" s="10">
        <v>1</v>
      </c>
      <c r="I51" s="10">
        <v>8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10</v>
      </c>
      <c r="D52" s="10" t="s">
        <v>46</v>
      </c>
      <c r="E52" s="10" t="s">
        <v>46</v>
      </c>
      <c r="F52" s="10" t="s">
        <v>46</v>
      </c>
      <c r="G52" s="10" t="s">
        <v>46</v>
      </c>
      <c r="H52" s="10" t="s">
        <v>46</v>
      </c>
      <c r="I52" s="10">
        <v>10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8</v>
      </c>
      <c r="D53" s="10" t="s">
        <v>46</v>
      </c>
      <c r="E53" s="10" t="s">
        <v>46</v>
      </c>
      <c r="F53" s="10" t="s">
        <v>46</v>
      </c>
      <c r="G53" s="10" t="s">
        <v>46</v>
      </c>
      <c r="H53" s="10" t="s">
        <v>46</v>
      </c>
      <c r="I53" s="10">
        <v>8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6</v>
      </c>
      <c r="D54" s="10" t="s">
        <v>46</v>
      </c>
      <c r="E54" s="10" t="s">
        <v>46</v>
      </c>
      <c r="F54" s="10" t="s">
        <v>46</v>
      </c>
      <c r="G54" s="10" t="s">
        <v>46</v>
      </c>
      <c r="H54" s="10" t="s">
        <v>46</v>
      </c>
      <c r="I54" s="10">
        <v>6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11</v>
      </c>
      <c r="D55" s="10">
        <v>1</v>
      </c>
      <c r="E55" s="10" t="s">
        <v>46</v>
      </c>
      <c r="F55" s="10">
        <v>1</v>
      </c>
      <c r="G55" s="10" t="s">
        <v>46</v>
      </c>
      <c r="H55" s="10" t="s">
        <v>46</v>
      </c>
      <c r="I55" s="10">
        <v>10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13</v>
      </c>
      <c r="D56" s="10">
        <v>1</v>
      </c>
      <c r="E56" s="10" t="s">
        <v>46</v>
      </c>
      <c r="F56" s="10" t="s">
        <v>46</v>
      </c>
      <c r="G56" s="10" t="s">
        <v>46</v>
      </c>
      <c r="H56" s="10">
        <v>1</v>
      </c>
      <c r="I56" s="10">
        <v>12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12</v>
      </c>
      <c r="D57" s="10" t="s">
        <v>46</v>
      </c>
      <c r="E57" s="10" t="s">
        <v>46</v>
      </c>
      <c r="F57" s="10" t="s">
        <v>46</v>
      </c>
      <c r="G57" s="10" t="s">
        <v>46</v>
      </c>
      <c r="H57" s="10" t="s">
        <v>46</v>
      </c>
      <c r="I57" s="10">
        <v>12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11</v>
      </c>
      <c r="D58" s="10" t="s">
        <v>46</v>
      </c>
      <c r="E58" s="10" t="s">
        <v>46</v>
      </c>
      <c r="F58" s="10" t="s">
        <v>46</v>
      </c>
      <c r="G58" s="10" t="s">
        <v>46</v>
      </c>
      <c r="H58" s="10" t="s">
        <v>46</v>
      </c>
      <c r="I58" s="10">
        <v>11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13</v>
      </c>
      <c r="D59" s="10" t="s">
        <v>46</v>
      </c>
      <c r="E59" s="10" t="s">
        <v>46</v>
      </c>
      <c r="F59" s="10" t="s">
        <v>46</v>
      </c>
      <c r="G59" s="10" t="s">
        <v>46</v>
      </c>
      <c r="H59" s="10" t="s">
        <v>46</v>
      </c>
      <c r="I59" s="10">
        <v>13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6</v>
      </c>
      <c r="D60" s="10">
        <v>1</v>
      </c>
      <c r="E60" s="10" t="s">
        <v>46</v>
      </c>
      <c r="F60" s="10">
        <v>1</v>
      </c>
      <c r="G60" s="10" t="s">
        <v>46</v>
      </c>
      <c r="H60" s="10" t="s">
        <v>46</v>
      </c>
      <c r="I60" s="10">
        <v>5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8</v>
      </c>
      <c r="D61" s="10" t="s">
        <v>46</v>
      </c>
      <c r="E61" s="10" t="s">
        <v>46</v>
      </c>
      <c r="F61" s="10" t="s">
        <v>46</v>
      </c>
      <c r="G61" s="10" t="s">
        <v>46</v>
      </c>
      <c r="H61" s="10" t="s">
        <v>46</v>
      </c>
      <c r="I61" s="10">
        <v>8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13</v>
      </c>
      <c r="D62" s="10">
        <v>8</v>
      </c>
      <c r="E62" s="10">
        <v>7</v>
      </c>
      <c r="F62" s="10" t="s">
        <v>46</v>
      </c>
      <c r="G62" s="10">
        <v>1</v>
      </c>
      <c r="H62" s="10" t="s">
        <v>46</v>
      </c>
      <c r="I62" s="10">
        <v>5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11</v>
      </c>
      <c r="D63" s="10">
        <v>9</v>
      </c>
      <c r="E63" s="10">
        <v>8</v>
      </c>
      <c r="F63" s="10" t="s">
        <v>46</v>
      </c>
      <c r="G63" s="10" t="s">
        <v>46</v>
      </c>
      <c r="H63" s="10">
        <v>1</v>
      </c>
      <c r="I63" s="10">
        <v>2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9</v>
      </c>
      <c r="D64" s="10">
        <v>9</v>
      </c>
      <c r="E64" s="10">
        <v>9</v>
      </c>
      <c r="F64" s="10" t="s">
        <v>46</v>
      </c>
      <c r="G64" s="10" t="s">
        <v>46</v>
      </c>
      <c r="H64" s="10" t="s">
        <v>46</v>
      </c>
      <c r="I64" s="10" t="s">
        <v>46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5</v>
      </c>
      <c r="D65" s="10">
        <v>5</v>
      </c>
      <c r="E65" s="10">
        <v>4</v>
      </c>
      <c r="F65" s="10" t="s">
        <v>46</v>
      </c>
      <c r="G65" s="10" t="s">
        <v>46</v>
      </c>
      <c r="H65" s="10">
        <v>1</v>
      </c>
      <c r="I65" s="10" t="s">
        <v>46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 t="s">
        <v>46</v>
      </c>
      <c r="D66" s="10" t="s">
        <v>46</v>
      </c>
      <c r="E66" s="10" t="s">
        <v>46</v>
      </c>
      <c r="F66" s="10" t="s">
        <v>46</v>
      </c>
      <c r="G66" s="10" t="s">
        <v>46</v>
      </c>
      <c r="H66" s="10" t="s">
        <v>46</v>
      </c>
      <c r="I66" s="10" t="s">
        <v>46</v>
      </c>
      <c r="J66" t="s">
        <v>12</v>
      </c>
      <c r="K66" t="s">
        <v>12</v>
      </c>
      <c r="L66" t="s">
        <v>12</v>
      </c>
    </row>
    <row r="67" spans="1:32" ht="12" customHeight="1">
      <c r="A67" s="24" t="s">
        <v>12</v>
      </c>
      <c r="B67" s="1" t="s">
        <v>42</v>
      </c>
      <c r="C67" s="10">
        <v>2</v>
      </c>
      <c r="D67" s="10">
        <v>2</v>
      </c>
      <c r="E67" s="10">
        <v>1</v>
      </c>
      <c r="F67" s="10" t="s">
        <v>46</v>
      </c>
      <c r="G67" s="10">
        <v>1</v>
      </c>
      <c r="H67" s="10" t="s">
        <v>46</v>
      </c>
      <c r="I67" s="10" t="s">
        <v>46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46</v>
      </c>
      <c r="D68" s="6" t="s">
        <v>46</v>
      </c>
      <c r="E68" s="6" t="s">
        <v>46</v>
      </c>
      <c r="F68" s="6" t="s">
        <v>46</v>
      </c>
      <c r="G68" s="6" t="s">
        <v>46</v>
      </c>
      <c r="H68" s="6" t="s">
        <v>46</v>
      </c>
      <c r="I68" s="6" t="s">
        <v>46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60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801</v>
      </c>
      <c r="D6" s="3">
        <v>284</v>
      </c>
      <c r="E6" s="3">
        <v>166</v>
      </c>
      <c r="F6" s="3">
        <v>12</v>
      </c>
      <c r="G6" s="3">
        <v>42</v>
      </c>
      <c r="H6" s="3">
        <v>64</v>
      </c>
      <c r="I6" s="3">
        <v>517</v>
      </c>
    </row>
    <row r="7" spans="1:32" ht="12" customHeight="1">
      <c r="A7" s="24" t="s">
        <v>12</v>
      </c>
      <c r="B7" s="1" t="s">
        <v>23</v>
      </c>
      <c r="C7" s="10">
        <v>20</v>
      </c>
      <c r="D7" s="10" t="s">
        <v>46</v>
      </c>
      <c r="E7" s="10" t="s">
        <v>24</v>
      </c>
      <c r="F7" s="10" t="s">
        <v>46</v>
      </c>
      <c r="G7" s="10" t="s">
        <v>24</v>
      </c>
      <c r="H7" s="10" t="s">
        <v>46</v>
      </c>
      <c r="I7" s="10">
        <v>20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17</v>
      </c>
      <c r="D8" s="10">
        <v>1</v>
      </c>
      <c r="E8" s="10" t="s">
        <v>24</v>
      </c>
      <c r="F8" s="10" t="s">
        <v>46</v>
      </c>
      <c r="G8" s="10" t="s">
        <v>24</v>
      </c>
      <c r="H8" s="10">
        <v>1</v>
      </c>
      <c r="I8" s="10">
        <v>16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21</v>
      </c>
      <c r="D9" s="10" t="s">
        <v>46</v>
      </c>
      <c r="E9" s="10" t="s">
        <v>24</v>
      </c>
      <c r="F9" s="10" t="s">
        <v>46</v>
      </c>
      <c r="G9" s="10" t="s">
        <v>24</v>
      </c>
      <c r="H9" s="10" t="s">
        <v>46</v>
      </c>
      <c r="I9" s="10">
        <v>21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30</v>
      </c>
      <c r="D10" s="10">
        <v>3</v>
      </c>
      <c r="E10" s="10" t="s">
        <v>46</v>
      </c>
      <c r="F10" s="10" t="s">
        <v>46</v>
      </c>
      <c r="G10" s="10" t="s">
        <v>46</v>
      </c>
      <c r="H10" s="10">
        <v>3</v>
      </c>
      <c r="I10" s="10">
        <v>27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35</v>
      </c>
      <c r="D11" s="10">
        <v>2</v>
      </c>
      <c r="E11" s="10" t="s">
        <v>46</v>
      </c>
      <c r="F11" s="10" t="s">
        <v>46</v>
      </c>
      <c r="G11" s="10" t="s">
        <v>46</v>
      </c>
      <c r="H11" s="10">
        <v>2</v>
      </c>
      <c r="I11" s="10">
        <v>33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34</v>
      </c>
      <c r="D12" s="10">
        <v>3</v>
      </c>
      <c r="E12" s="10" t="s">
        <v>46</v>
      </c>
      <c r="F12" s="10" t="s">
        <v>46</v>
      </c>
      <c r="G12" s="10" t="s">
        <v>46</v>
      </c>
      <c r="H12" s="10">
        <v>3</v>
      </c>
      <c r="I12" s="10">
        <v>31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44</v>
      </c>
      <c r="D13" s="10">
        <v>4</v>
      </c>
      <c r="E13" s="10" t="s">
        <v>46</v>
      </c>
      <c r="F13" s="10" t="s">
        <v>46</v>
      </c>
      <c r="G13" s="10" t="s">
        <v>46</v>
      </c>
      <c r="H13" s="10">
        <v>4</v>
      </c>
      <c r="I13" s="10">
        <v>40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42</v>
      </c>
      <c r="D14" s="10">
        <v>3</v>
      </c>
      <c r="E14" s="10">
        <v>2</v>
      </c>
      <c r="F14" s="10" t="s">
        <v>46</v>
      </c>
      <c r="G14" s="10" t="s">
        <v>46</v>
      </c>
      <c r="H14" s="10">
        <v>1</v>
      </c>
      <c r="I14" s="10">
        <v>39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74</v>
      </c>
      <c r="D15" s="10">
        <v>4</v>
      </c>
      <c r="E15" s="10">
        <v>1</v>
      </c>
      <c r="F15" s="10" t="s">
        <v>46</v>
      </c>
      <c r="G15" s="10" t="s">
        <v>46</v>
      </c>
      <c r="H15" s="10">
        <v>3</v>
      </c>
      <c r="I15" s="10">
        <v>70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62</v>
      </c>
      <c r="D16" s="10">
        <v>7</v>
      </c>
      <c r="E16" s="10">
        <v>1</v>
      </c>
      <c r="F16" s="10">
        <v>3</v>
      </c>
      <c r="G16" s="10" t="s">
        <v>46</v>
      </c>
      <c r="H16" s="10">
        <v>3</v>
      </c>
      <c r="I16" s="10">
        <v>55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34</v>
      </c>
      <c r="C17" s="10">
        <v>54</v>
      </c>
      <c r="D17" s="10">
        <v>7</v>
      </c>
      <c r="E17" s="10">
        <v>2</v>
      </c>
      <c r="F17" s="10" t="s">
        <v>46</v>
      </c>
      <c r="G17" s="10" t="s">
        <v>46</v>
      </c>
      <c r="H17" s="10">
        <v>5</v>
      </c>
      <c r="I17" s="10">
        <v>47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35</v>
      </c>
      <c r="C18" s="10">
        <v>56</v>
      </c>
      <c r="D18" s="10">
        <v>9</v>
      </c>
      <c r="E18" s="10">
        <v>2</v>
      </c>
      <c r="F18" s="10">
        <v>2</v>
      </c>
      <c r="G18" s="10" t="s">
        <v>46</v>
      </c>
      <c r="H18" s="10">
        <v>5</v>
      </c>
      <c r="I18" s="10">
        <v>47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36</v>
      </c>
      <c r="C19" s="10">
        <v>68</v>
      </c>
      <c r="D19" s="10">
        <v>21</v>
      </c>
      <c r="E19" s="10">
        <v>10</v>
      </c>
      <c r="F19" s="10">
        <v>2</v>
      </c>
      <c r="G19" s="10">
        <v>2</v>
      </c>
      <c r="H19" s="10">
        <v>7</v>
      </c>
      <c r="I19" s="10">
        <v>47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37</v>
      </c>
      <c r="C20" s="10">
        <v>51</v>
      </c>
      <c r="D20" s="10">
        <v>36</v>
      </c>
      <c r="E20" s="10">
        <v>17</v>
      </c>
      <c r="F20" s="10">
        <v>2</v>
      </c>
      <c r="G20" s="10">
        <v>2</v>
      </c>
      <c r="H20" s="10">
        <v>15</v>
      </c>
      <c r="I20" s="10">
        <v>15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38</v>
      </c>
      <c r="C21" s="10">
        <v>59</v>
      </c>
      <c r="D21" s="10">
        <v>55</v>
      </c>
      <c r="E21" s="10">
        <v>39</v>
      </c>
      <c r="F21" s="10">
        <v>3</v>
      </c>
      <c r="G21" s="10">
        <v>6</v>
      </c>
      <c r="H21" s="10">
        <v>7</v>
      </c>
      <c r="I21" s="10">
        <v>4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39</v>
      </c>
      <c r="C22" s="10">
        <v>58</v>
      </c>
      <c r="D22" s="10">
        <v>57</v>
      </c>
      <c r="E22" s="10">
        <v>46</v>
      </c>
      <c r="F22" s="10" t="s">
        <v>46</v>
      </c>
      <c r="G22" s="10">
        <v>10</v>
      </c>
      <c r="H22" s="10">
        <v>1</v>
      </c>
      <c r="I22" s="10">
        <v>1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40</v>
      </c>
      <c r="C23" s="10">
        <v>45</v>
      </c>
      <c r="D23" s="10">
        <v>44</v>
      </c>
      <c r="E23" s="10">
        <v>31</v>
      </c>
      <c r="F23" s="10" t="s">
        <v>46</v>
      </c>
      <c r="G23" s="10">
        <v>11</v>
      </c>
      <c r="H23" s="10">
        <v>2</v>
      </c>
      <c r="I23" s="10">
        <v>1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41</v>
      </c>
      <c r="C24" s="10">
        <v>23</v>
      </c>
      <c r="D24" s="10">
        <v>21</v>
      </c>
      <c r="E24" s="10">
        <v>11</v>
      </c>
      <c r="F24" s="10" t="s">
        <v>46</v>
      </c>
      <c r="G24" s="10">
        <v>8</v>
      </c>
      <c r="H24" s="10">
        <v>2</v>
      </c>
      <c r="I24" s="10">
        <v>2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42</v>
      </c>
      <c r="C25" s="10">
        <v>8</v>
      </c>
      <c r="D25" s="10">
        <v>7</v>
      </c>
      <c r="E25" s="10">
        <v>4</v>
      </c>
      <c r="F25" s="10" t="s">
        <v>46</v>
      </c>
      <c r="G25" s="10">
        <v>3</v>
      </c>
      <c r="H25" s="10" t="s">
        <v>46</v>
      </c>
      <c r="I25" s="10">
        <v>1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43</v>
      </c>
      <c r="C26" s="10" t="s">
        <v>46</v>
      </c>
      <c r="D26" s="10" t="s">
        <v>46</v>
      </c>
      <c r="E26" s="10" t="s">
        <v>46</v>
      </c>
      <c r="F26" s="10" t="s">
        <v>46</v>
      </c>
      <c r="G26" s="10" t="s">
        <v>46</v>
      </c>
      <c r="H26" s="10" t="s">
        <v>46</v>
      </c>
      <c r="I26" s="10" t="s">
        <v>46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44</v>
      </c>
      <c r="B27" s="4" t="s">
        <v>12</v>
      </c>
      <c r="C27" s="3">
        <v>405</v>
      </c>
      <c r="D27" s="3">
        <v>164</v>
      </c>
      <c r="E27" s="3">
        <v>82</v>
      </c>
      <c r="F27" s="3">
        <v>8</v>
      </c>
      <c r="G27" s="3">
        <v>32</v>
      </c>
      <c r="H27" s="3">
        <v>42</v>
      </c>
      <c r="I27" s="3">
        <v>241</v>
      </c>
    </row>
    <row r="28" spans="1:12" ht="12" customHeight="1">
      <c r="A28" s="24" t="s">
        <v>12</v>
      </c>
      <c r="B28" s="1" t="s">
        <v>23</v>
      </c>
      <c r="C28" s="10">
        <v>12</v>
      </c>
      <c r="D28" s="10" t="s">
        <v>46</v>
      </c>
      <c r="E28" s="10" t="s">
        <v>24</v>
      </c>
      <c r="F28" s="10" t="s">
        <v>46</v>
      </c>
      <c r="G28" s="10" t="s">
        <v>24</v>
      </c>
      <c r="H28" s="10" t="s">
        <v>46</v>
      </c>
      <c r="I28" s="10">
        <v>12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11</v>
      </c>
      <c r="D29" s="10" t="s">
        <v>46</v>
      </c>
      <c r="E29" s="10" t="s">
        <v>24</v>
      </c>
      <c r="F29" s="10" t="s">
        <v>46</v>
      </c>
      <c r="G29" s="10" t="s">
        <v>24</v>
      </c>
      <c r="H29" s="10" t="s">
        <v>46</v>
      </c>
      <c r="I29" s="10">
        <v>11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13</v>
      </c>
      <c r="D30" s="10" t="s">
        <v>46</v>
      </c>
      <c r="E30" s="10" t="s">
        <v>24</v>
      </c>
      <c r="F30" s="10" t="s">
        <v>46</v>
      </c>
      <c r="G30" s="10" t="s">
        <v>24</v>
      </c>
      <c r="H30" s="10" t="s">
        <v>46</v>
      </c>
      <c r="I30" s="10">
        <v>13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14</v>
      </c>
      <c r="D31" s="10">
        <v>2</v>
      </c>
      <c r="E31" s="10" t="s">
        <v>46</v>
      </c>
      <c r="F31" s="10" t="s">
        <v>46</v>
      </c>
      <c r="G31" s="10" t="s">
        <v>46</v>
      </c>
      <c r="H31" s="10">
        <v>2</v>
      </c>
      <c r="I31" s="10">
        <v>12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28</v>
      </c>
      <c r="C32" s="10">
        <v>14</v>
      </c>
      <c r="D32" s="10">
        <v>2</v>
      </c>
      <c r="E32" s="10" t="s">
        <v>46</v>
      </c>
      <c r="F32" s="10" t="s">
        <v>46</v>
      </c>
      <c r="G32" s="10" t="s">
        <v>46</v>
      </c>
      <c r="H32" s="10">
        <v>2</v>
      </c>
      <c r="I32" s="10">
        <v>12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29</v>
      </c>
      <c r="C33" s="10">
        <v>14</v>
      </c>
      <c r="D33" s="10">
        <v>2</v>
      </c>
      <c r="E33" s="10" t="s">
        <v>46</v>
      </c>
      <c r="F33" s="10" t="s">
        <v>46</v>
      </c>
      <c r="G33" s="10" t="s">
        <v>46</v>
      </c>
      <c r="H33" s="10">
        <v>2</v>
      </c>
      <c r="I33" s="10">
        <v>12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30</v>
      </c>
      <c r="C34" s="10">
        <v>23</v>
      </c>
      <c r="D34" s="10">
        <v>4</v>
      </c>
      <c r="E34" s="10" t="s">
        <v>46</v>
      </c>
      <c r="F34" s="10" t="s">
        <v>46</v>
      </c>
      <c r="G34" s="10" t="s">
        <v>46</v>
      </c>
      <c r="H34" s="10">
        <v>4</v>
      </c>
      <c r="I34" s="10">
        <v>19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31</v>
      </c>
      <c r="C35" s="10">
        <v>23</v>
      </c>
      <c r="D35" s="10">
        <v>3</v>
      </c>
      <c r="E35" s="10">
        <v>2</v>
      </c>
      <c r="F35" s="10" t="s">
        <v>46</v>
      </c>
      <c r="G35" s="10" t="s">
        <v>46</v>
      </c>
      <c r="H35" s="10">
        <v>1</v>
      </c>
      <c r="I35" s="10">
        <v>20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32</v>
      </c>
      <c r="C36" s="10">
        <v>43</v>
      </c>
      <c r="D36" s="10">
        <v>3</v>
      </c>
      <c r="E36" s="10" t="s">
        <v>46</v>
      </c>
      <c r="F36" s="10" t="s">
        <v>46</v>
      </c>
      <c r="G36" s="10" t="s">
        <v>46</v>
      </c>
      <c r="H36" s="10">
        <v>3</v>
      </c>
      <c r="I36" s="10">
        <v>40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33</v>
      </c>
      <c r="C37" s="10">
        <v>26</v>
      </c>
      <c r="D37" s="10">
        <v>1</v>
      </c>
      <c r="E37" s="10">
        <v>1</v>
      </c>
      <c r="F37" s="10" t="s">
        <v>46</v>
      </c>
      <c r="G37" s="10" t="s">
        <v>46</v>
      </c>
      <c r="H37" s="10" t="s">
        <v>46</v>
      </c>
      <c r="I37" s="10">
        <v>25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34</v>
      </c>
      <c r="C38" s="10">
        <v>21</v>
      </c>
      <c r="D38" s="10">
        <v>2</v>
      </c>
      <c r="E38" s="10">
        <v>1</v>
      </c>
      <c r="F38" s="10" t="s">
        <v>46</v>
      </c>
      <c r="G38" s="10" t="s">
        <v>46</v>
      </c>
      <c r="H38" s="10">
        <v>1</v>
      </c>
      <c r="I38" s="10">
        <v>19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35</v>
      </c>
      <c r="C39" s="10">
        <v>23</v>
      </c>
      <c r="D39" s="10">
        <v>7</v>
      </c>
      <c r="E39" s="10">
        <v>2</v>
      </c>
      <c r="F39" s="10">
        <v>1</v>
      </c>
      <c r="G39" s="10" t="s">
        <v>46</v>
      </c>
      <c r="H39" s="10">
        <v>4</v>
      </c>
      <c r="I39" s="10">
        <v>16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36</v>
      </c>
      <c r="C40" s="10">
        <v>34</v>
      </c>
      <c r="D40" s="10">
        <v>17</v>
      </c>
      <c r="E40" s="10">
        <v>8</v>
      </c>
      <c r="F40" s="10">
        <v>2</v>
      </c>
      <c r="G40" s="10">
        <v>2</v>
      </c>
      <c r="H40" s="10">
        <v>5</v>
      </c>
      <c r="I40" s="10">
        <v>17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37</v>
      </c>
      <c r="C41" s="10">
        <v>35</v>
      </c>
      <c r="D41" s="10">
        <v>28</v>
      </c>
      <c r="E41" s="10">
        <v>15</v>
      </c>
      <c r="F41" s="10">
        <v>2</v>
      </c>
      <c r="G41" s="10">
        <v>2</v>
      </c>
      <c r="H41" s="10">
        <v>9</v>
      </c>
      <c r="I41" s="10">
        <v>7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38</v>
      </c>
      <c r="C42" s="10">
        <v>33</v>
      </c>
      <c r="D42" s="10">
        <v>31</v>
      </c>
      <c r="E42" s="10">
        <v>19</v>
      </c>
      <c r="F42" s="10">
        <v>3</v>
      </c>
      <c r="G42" s="10">
        <v>4</v>
      </c>
      <c r="H42" s="10">
        <v>5</v>
      </c>
      <c r="I42" s="10">
        <v>2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39</v>
      </c>
      <c r="C43" s="10">
        <v>25</v>
      </c>
      <c r="D43" s="10">
        <v>24</v>
      </c>
      <c r="E43" s="10">
        <v>17</v>
      </c>
      <c r="F43" s="10" t="s">
        <v>46</v>
      </c>
      <c r="G43" s="10">
        <v>7</v>
      </c>
      <c r="H43" s="10" t="s">
        <v>46</v>
      </c>
      <c r="I43" s="10">
        <v>1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40</v>
      </c>
      <c r="C44" s="10">
        <v>23</v>
      </c>
      <c r="D44" s="10">
        <v>23</v>
      </c>
      <c r="E44" s="10">
        <v>14</v>
      </c>
      <c r="F44" s="10" t="s">
        <v>46</v>
      </c>
      <c r="G44" s="10">
        <v>7</v>
      </c>
      <c r="H44" s="10">
        <v>2</v>
      </c>
      <c r="I44" s="10" t="s">
        <v>46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41</v>
      </c>
      <c r="C45" s="10">
        <v>12</v>
      </c>
      <c r="D45" s="10">
        <v>10</v>
      </c>
      <c r="E45" s="10">
        <v>1</v>
      </c>
      <c r="F45" s="10" t="s">
        <v>46</v>
      </c>
      <c r="G45" s="10">
        <v>7</v>
      </c>
      <c r="H45" s="10">
        <v>2</v>
      </c>
      <c r="I45" s="10">
        <v>2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42</v>
      </c>
      <c r="C46" s="10">
        <v>6</v>
      </c>
      <c r="D46" s="10">
        <v>5</v>
      </c>
      <c r="E46" s="10">
        <v>2</v>
      </c>
      <c r="F46" s="10" t="s">
        <v>46</v>
      </c>
      <c r="G46" s="10">
        <v>3</v>
      </c>
      <c r="H46" s="10" t="s">
        <v>46</v>
      </c>
      <c r="I46" s="10">
        <v>1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43</v>
      </c>
      <c r="C47" s="10" t="s">
        <v>46</v>
      </c>
      <c r="D47" s="10" t="s">
        <v>46</v>
      </c>
      <c r="E47" s="10" t="s">
        <v>46</v>
      </c>
      <c r="F47" s="10" t="s">
        <v>46</v>
      </c>
      <c r="G47" s="10" t="s">
        <v>46</v>
      </c>
      <c r="H47" s="10" t="s">
        <v>46</v>
      </c>
      <c r="I47" s="10" t="s">
        <v>46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45</v>
      </c>
      <c r="B48" s="4" t="s">
        <v>12</v>
      </c>
      <c r="C48" s="3">
        <v>396</v>
      </c>
      <c r="D48" s="3">
        <v>120</v>
      </c>
      <c r="E48" s="3">
        <v>84</v>
      </c>
      <c r="F48" s="3">
        <v>4</v>
      </c>
      <c r="G48" s="3">
        <v>10</v>
      </c>
      <c r="H48" s="3">
        <v>22</v>
      </c>
      <c r="I48" s="3">
        <v>276</v>
      </c>
    </row>
    <row r="49" spans="1:11" ht="12" customHeight="1">
      <c r="A49" s="24" t="s">
        <v>12</v>
      </c>
      <c r="B49" s="1" t="s">
        <v>23</v>
      </c>
      <c r="C49" s="10">
        <v>8</v>
      </c>
      <c r="D49" s="10" t="s">
        <v>46</v>
      </c>
      <c r="E49" s="10" t="s">
        <v>24</v>
      </c>
      <c r="F49" s="10" t="s">
        <v>46</v>
      </c>
      <c r="G49" s="10" t="s">
        <v>24</v>
      </c>
      <c r="H49" s="10" t="s">
        <v>46</v>
      </c>
      <c r="I49" s="10">
        <v>8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6</v>
      </c>
      <c r="D50" s="10">
        <v>1</v>
      </c>
      <c r="E50" s="10" t="s">
        <v>24</v>
      </c>
      <c r="F50" s="10" t="s">
        <v>46</v>
      </c>
      <c r="G50" s="10" t="s">
        <v>24</v>
      </c>
      <c r="H50" s="10">
        <v>1</v>
      </c>
      <c r="I50" s="10">
        <v>5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8</v>
      </c>
      <c r="D51" s="10" t="s">
        <v>46</v>
      </c>
      <c r="E51" s="10" t="s">
        <v>24</v>
      </c>
      <c r="F51" s="10" t="s">
        <v>46</v>
      </c>
      <c r="G51" s="10" t="s">
        <v>24</v>
      </c>
      <c r="H51" s="10" t="s">
        <v>46</v>
      </c>
      <c r="I51" s="10">
        <v>8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16</v>
      </c>
      <c r="D52" s="10">
        <v>1</v>
      </c>
      <c r="E52" s="10" t="s">
        <v>46</v>
      </c>
      <c r="F52" s="10" t="s">
        <v>46</v>
      </c>
      <c r="G52" s="10" t="s">
        <v>46</v>
      </c>
      <c r="H52" s="10">
        <v>1</v>
      </c>
      <c r="I52" s="10">
        <v>15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21</v>
      </c>
      <c r="D53" s="10" t="s">
        <v>46</v>
      </c>
      <c r="E53" s="10" t="s">
        <v>46</v>
      </c>
      <c r="F53" s="10" t="s">
        <v>46</v>
      </c>
      <c r="G53" s="10" t="s">
        <v>46</v>
      </c>
      <c r="H53" s="10" t="s">
        <v>46</v>
      </c>
      <c r="I53" s="10">
        <v>21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20</v>
      </c>
      <c r="D54" s="10">
        <v>1</v>
      </c>
      <c r="E54" s="10" t="s">
        <v>46</v>
      </c>
      <c r="F54" s="10" t="s">
        <v>46</v>
      </c>
      <c r="G54" s="10" t="s">
        <v>46</v>
      </c>
      <c r="H54" s="10">
        <v>1</v>
      </c>
      <c r="I54" s="10">
        <v>19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21</v>
      </c>
      <c r="D55" s="10" t="s">
        <v>46</v>
      </c>
      <c r="E55" s="10" t="s">
        <v>46</v>
      </c>
      <c r="F55" s="10" t="s">
        <v>46</v>
      </c>
      <c r="G55" s="10" t="s">
        <v>46</v>
      </c>
      <c r="H55" s="10" t="s">
        <v>46</v>
      </c>
      <c r="I55" s="10">
        <v>21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19</v>
      </c>
      <c r="D56" s="10" t="s">
        <v>46</v>
      </c>
      <c r="E56" s="10" t="s">
        <v>46</v>
      </c>
      <c r="F56" s="10" t="s">
        <v>46</v>
      </c>
      <c r="G56" s="10" t="s">
        <v>46</v>
      </c>
      <c r="H56" s="10" t="s">
        <v>46</v>
      </c>
      <c r="I56" s="10">
        <v>19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31</v>
      </c>
      <c r="D57" s="10">
        <v>1</v>
      </c>
      <c r="E57" s="10">
        <v>1</v>
      </c>
      <c r="F57" s="10" t="s">
        <v>46</v>
      </c>
      <c r="G57" s="10" t="s">
        <v>46</v>
      </c>
      <c r="H57" s="10" t="s">
        <v>46</v>
      </c>
      <c r="I57" s="10">
        <v>30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36</v>
      </c>
      <c r="D58" s="10">
        <v>6</v>
      </c>
      <c r="E58" s="10" t="s">
        <v>46</v>
      </c>
      <c r="F58" s="10">
        <v>3</v>
      </c>
      <c r="G58" s="10" t="s">
        <v>46</v>
      </c>
      <c r="H58" s="10">
        <v>3</v>
      </c>
      <c r="I58" s="10">
        <v>30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33</v>
      </c>
      <c r="D59" s="10">
        <v>5</v>
      </c>
      <c r="E59" s="10">
        <v>1</v>
      </c>
      <c r="F59" s="10" t="s">
        <v>46</v>
      </c>
      <c r="G59" s="10" t="s">
        <v>46</v>
      </c>
      <c r="H59" s="10">
        <v>4</v>
      </c>
      <c r="I59" s="10">
        <v>28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33</v>
      </c>
      <c r="D60" s="10">
        <v>2</v>
      </c>
      <c r="E60" s="10" t="s">
        <v>46</v>
      </c>
      <c r="F60" s="10">
        <v>1</v>
      </c>
      <c r="G60" s="10" t="s">
        <v>46</v>
      </c>
      <c r="H60" s="10">
        <v>1</v>
      </c>
      <c r="I60" s="10">
        <v>31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34</v>
      </c>
      <c r="D61" s="10">
        <v>4</v>
      </c>
      <c r="E61" s="10">
        <v>2</v>
      </c>
      <c r="F61" s="10" t="s">
        <v>46</v>
      </c>
      <c r="G61" s="10" t="s">
        <v>46</v>
      </c>
      <c r="H61" s="10">
        <v>2</v>
      </c>
      <c r="I61" s="10">
        <v>30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16</v>
      </c>
      <c r="D62" s="10">
        <v>8</v>
      </c>
      <c r="E62" s="10">
        <v>2</v>
      </c>
      <c r="F62" s="10" t="s">
        <v>46</v>
      </c>
      <c r="G62" s="10" t="s">
        <v>46</v>
      </c>
      <c r="H62" s="10">
        <v>6</v>
      </c>
      <c r="I62" s="10">
        <v>8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26</v>
      </c>
      <c r="D63" s="10">
        <v>24</v>
      </c>
      <c r="E63" s="10">
        <v>20</v>
      </c>
      <c r="F63" s="10" t="s">
        <v>46</v>
      </c>
      <c r="G63" s="10">
        <v>2</v>
      </c>
      <c r="H63" s="10">
        <v>2</v>
      </c>
      <c r="I63" s="10">
        <v>2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33</v>
      </c>
      <c r="D64" s="10">
        <v>33</v>
      </c>
      <c r="E64" s="10">
        <v>29</v>
      </c>
      <c r="F64" s="10" t="s">
        <v>46</v>
      </c>
      <c r="G64" s="10">
        <v>3</v>
      </c>
      <c r="H64" s="10">
        <v>1</v>
      </c>
      <c r="I64" s="10" t="s">
        <v>46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22</v>
      </c>
      <c r="D65" s="10">
        <v>21</v>
      </c>
      <c r="E65" s="10">
        <v>17</v>
      </c>
      <c r="F65" s="10" t="s">
        <v>46</v>
      </c>
      <c r="G65" s="10">
        <v>4</v>
      </c>
      <c r="H65" s="10" t="s">
        <v>46</v>
      </c>
      <c r="I65" s="10">
        <v>1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11</v>
      </c>
      <c r="D66" s="10">
        <v>11</v>
      </c>
      <c r="E66" s="10">
        <v>10</v>
      </c>
      <c r="F66" s="10" t="s">
        <v>46</v>
      </c>
      <c r="G66" s="10">
        <v>1</v>
      </c>
      <c r="H66" s="10" t="s">
        <v>46</v>
      </c>
      <c r="I66" s="10" t="s">
        <v>46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2</v>
      </c>
      <c r="D67" s="10">
        <v>2</v>
      </c>
      <c r="E67" s="10">
        <v>2</v>
      </c>
      <c r="F67" s="10" t="s">
        <v>46</v>
      </c>
      <c r="G67" s="10" t="s">
        <v>46</v>
      </c>
      <c r="H67" s="10" t="s">
        <v>46</v>
      </c>
      <c r="I67" s="10" t="s">
        <v>46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46</v>
      </c>
      <c r="D68" s="6" t="s">
        <v>46</v>
      </c>
      <c r="E68" s="6" t="s">
        <v>46</v>
      </c>
      <c r="F68" s="6" t="s">
        <v>46</v>
      </c>
      <c r="G68" s="6" t="s">
        <v>46</v>
      </c>
      <c r="H68" s="6" t="s">
        <v>46</v>
      </c>
      <c r="I68" s="6" t="s">
        <v>46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61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2255</v>
      </c>
      <c r="D6" s="3">
        <v>302</v>
      </c>
      <c r="E6" s="3">
        <v>135</v>
      </c>
      <c r="F6" s="3">
        <v>24</v>
      </c>
      <c r="G6" s="3">
        <v>31</v>
      </c>
      <c r="H6" s="3">
        <v>112</v>
      </c>
      <c r="I6" s="3">
        <v>1953</v>
      </c>
    </row>
    <row r="7" spans="1:32" ht="12" customHeight="1">
      <c r="A7" s="24" t="s">
        <v>12</v>
      </c>
      <c r="B7" s="1" t="s">
        <v>23</v>
      </c>
      <c r="C7" s="10">
        <v>30</v>
      </c>
      <c r="D7" s="10">
        <v>1</v>
      </c>
      <c r="E7" s="10" t="s">
        <v>24</v>
      </c>
      <c r="F7" s="10">
        <v>1</v>
      </c>
      <c r="G7" s="10" t="s">
        <v>24</v>
      </c>
      <c r="H7" s="10" t="s">
        <v>46</v>
      </c>
      <c r="I7" s="10">
        <v>29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77</v>
      </c>
      <c r="D8" s="10">
        <v>4</v>
      </c>
      <c r="E8" s="10" t="s">
        <v>24</v>
      </c>
      <c r="F8" s="10">
        <v>1</v>
      </c>
      <c r="G8" s="10" t="s">
        <v>24</v>
      </c>
      <c r="H8" s="10">
        <v>3</v>
      </c>
      <c r="I8" s="10">
        <v>73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110</v>
      </c>
      <c r="D9" s="10">
        <v>4</v>
      </c>
      <c r="E9" s="10" t="s">
        <v>24</v>
      </c>
      <c r="F9" s="10" t="s">
        <v>46</v>
      </c>
      <c r="G9" s="10" t="s">
        <v>24</v>
      </c>
      <c r="H9" s="10">
        <v>4</v>
      </c>
      <c r="I9" s="10">
        <v>106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147</v>
      </c>
      <c r="D10" s="10">
        <v>3</v>
      </c>
      <c r="E10" s="10" t="s">
        <v>46</v>
      </c>
      <c r="F10" s="10">
        <v>1</v>
      </c>
      <c r="G10" s="10" t="s">
        <v>46</v>
      </c>
      <c r="H10" s="10">
        <v>2</v>
      </c>
      <c r="I10" s="10">
        <v>144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189</v>
      </c>
      <c r="D11" s="10">
        <v>9</v>
      </c>
      <c r="E11" s="10">
        <v>1</v>
      </c>
      <c r="F11" s="10">
        <v>1</v>
      </c>
      <c r="G11" s="10">
        <v>3</v>
      </c>
      <c r="H11" s="10">
        <v>4</v>
      </c>
      <c r="I11" s="10">
        <v>180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245</v>
      </c>
      <c r="D12" s="10">
        <v>9</v>
      </c>
      <c r="E12" s="10">
        <v>1</v>
      </c>
      <c r="F12" s="10">
        <v>1</v>
      </c>
      <c r="G12" s="10">
        <v>3</v>
      </c>
      <c r="H12" s="10">
        <v>4</v>
      </c>
      <c r="I12" s="10">
        <v>236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246</v>
      </c>
      <c r="D13" s="10">
        <v>21</v>
      </c>
      <c r="E13" s="10" t="s">
        <v>46</v>
      </c>
      <c r="F13" s="10">
        <v>2</v>
      </c>
      <c r="G13" s="10">
        <v>5</v>
      </c>
      <c r="H13" s="10">
        <v>14</v>
      </c>
      <c r="I13" s="10">
        <v>225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236</v>
      </c>
      <c r="D14" s="10">
        <v>13</v>
      </c>
      <c r="E14" s="10">
        <v>1</v>
      </c>
      <c r="F14" s="10">
        <v>1</v>
      </c>
      <c r="G14" s="10" t="s">
        <v>46</v>
      </c>
      <c r="H14" s="10">
        <v>11</v>
      </c>
      <c r="I14" s="10">
        <v>223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250</v>
      </c>
      <c r="D15" s="10">
        <v>12</v>
      </c>
      <c r="E15" s="10" t="s">
        <v>46</v>
      </c>
      <c r="F15" s="10">
        <v>2</v>
      </c>
      <c r="G15" s="10">
        <v>4</v>
      </c>
      <c r="H15" s="10">
        <v>6</v>
      </c>
      <c r="I15" s="10">
        <v>238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181</v>
      </c>
      <c r="D16" s="10">
        <v>12</v>
      </c>
      <c r="E16" s="10">
        <v>1</v>
      </c>
      <c r="F16" s="10">
        <v>1</v>
      </c>
      <c r="G16" s="10">
        <v>1</v>
      </c>
      <c r="H16" s="10">
        <v>9</v>
      </c>
      <c r="I16" s="10">
        <v>169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34</v>
      </c>
      <c r="C17" s="10">
        <v>138</v>
      </c>
      <c r="D17" s="10">
        <v>23</v>
      </c>
      <c r="E17" s="10">
        <v>1</v>
      </c>
      <c r="F17" s="10">
        <v>3</v>
      </c>
      <c r="G17" s="10">
        <v>1</v>
      </c>
      <c r="H17" s="10">
        <v>18</v>
      </c>
      <c r="I17" s="10">
        <v>115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35</v>
      </c>
      <c r="C18" s="10">
        <v>110</v>
      </c>
      <c r="D18" s="10">
        <v>14</v>
      </c>
      <c r="E18" s="10">
        <v>4</v>
      </c>
      <c r="F18" s="10">
        <v>2</v>
      </c>
      <c r="G18" s="10" t="s">
        <v>46</v>
      </c>
      <c r="H18" s="10">
        <v>8</v>
      </c>
      <c r="I18" s="10">
        <v>96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36</v>
      </c>
      <c r="C19" s="10">
        <v>78</v>
      </c>
      <c r="D19" s="10">
        <v>26</v>
      </c>
      <c r="E19" s="10">
        <v>9</v>
      </c>
      <c r="F19" s="10">
        <v>4</v>
      </c>
      <c r="G19" s="10">
        <v>3</v>
      </c>
      <c r="H19" s="10">
        <v>10</v>
      </c>
      <c r="I19" s="10">
        <v>52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37</v>
      </c>
      <c r="C20" s="10">
        <v>68</v>
      </c>
      <c r="D20" s="10">
        <v>33</v>
      </c>
      <c r="E20" s="10">
        <v>22</v>
      </c>
      <c r="F20" s="10">
        <v>2</v>
      </c>
      <c r="G20" s="10" t="s">
        <v>46</v>
      </c>
      <c r="H20" s="10">
        <v>9</v>
      </c>
      <c r="I20" s="10">
        <v>35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38</v>
      </c>
      <c r="C21" s="10">
        <v>62</v>
      </c>
      <c r="D21" s="10">
        <v>49</v>
      </c>
      <c r="E21" s="10">
        <v>38</v>
      </c>
      <c r="F21" s="10">
        <v>2</v>
      </c>
      <c r="G21" s="10">
        <v>4</v>
      </c>
      <c r="H21" s="10">
        <v>5</v>
      </c>
      <c r="I21" s="10">
        <v>13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39</v>
      </c>
      <c r="C22" s="10">
        <v>43</v>
      </c>
      <c r="D22" s="10">
        <v>35</v>
      </c>
      <c r="E22" s="10">
        <v>31</v>
      </c>
      <c r="F22" s="10" t="s">
        <v>46</v>
      </c>
      <c r="G22" s="10">
        <v>2</v>
      </c>
      <c r="H22" s="10">
        <v>2</v>
      </c>
      <c r="I22" s="10">
        <v>8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40</v>
      </c>
      <c r="C23" s="10">
        <v>27</v>
      </c>
      <c r="D23" s="10">
        <v>20</v>
      </c>
      <c r="E23" s="10">
        <v>15</v>
      </c>
      <c r="F23" s="10" t="s">
        <v>46</v>
      </c>
      <c r="G23" s="10">
        <v>2</v>
      </c>
      <c r="H23" s="10">
        <v>3</v>
      </c>
      <c r="I23" s="10">
        <v>7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41</v>
      </c>
      <c r="C24" s="10">
        <v>12</v>
      </c>
      <c r="D24" s="10">
        <v>10</v>
      </c>
      <c r="E24" s="10">
        <v>7</v>
      </c>
      <c r="F24" s="10" t="s">
        <v>46</v>
      </c>
      <c r="G24" s="10">
        <v>3</v>
      </c>
      <c r="H24" s="10" t="s">
        <v>46</v>
      </c>
      <c r="I24" s="10">
        <v>2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42</v>
      </c>
      <c r="C25" s="10">
        <v>6</v>
      </c>
      <c r="D25" s="10">
        <v>4</v>
      </c>
      <c r="E25" s="10">
        <v>4</v>
      </c>
      <c r="F25" s="10" t="s">
        <v>46</v>
      </c>
      <c r="G25" s="10" t="s">
        <v>46</v>
      </c>
      <c r="H25" s="10" t="s">
        <v>46</v>
      </c>
      <c r="I25" s="10">
        <v>2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43</v>
      </c>
      <c r="C26" s="10" t="s">
        <v>46</v>
      </c>
      <c r="D26" s="10" t="s">
        <v>46</v>
      </c>
      <c r="E26" s="10" t="s">
        <v>46</v>
      </c>
      <c r="F26" s="10" t="s">
        <v>46</v>
      </c>
      <c r="G26" s="10" t="s">
        <v>46</v>
      </c>
      <c r="H26" s="10" t="s">
        <v>46</v>
      </c>
      <c r="I26" s="10" t="s">
        <v>46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44</v>
      </c>
      <c r="B27" s="4" t="s">
        <v>12</v>
      </c>
      <c r="C27" s="3">
        <v>1145</v>
      </c>
      <c r="D27" s="3">
        <v>176</v>
      </c>
      <c r="E27" s="3">
        <v>59</v>
      </c>
      <c r="F27" s="3">
        <v>20</v>
      </c>
      <c r="G27" s="3">
        <v>22</v>
      </c>
      <c r="H27" s="3">
        <v>75</v>
      </c>
      <c r="I27" s="3">
        <v>969</v>
      </c>
    </row>
    <row r="28" spans="1:12" ht="12" customHeight="1">
      <c r="A28" s="24" t="s">
        <v>12</v>
      </c>
      <c r="B28" s="1" t="s">
        <v>23</v>
      </c>
      <c r="C28" s="10">
        <v>10</v>
      </c>
      <c r="D28" s="10" t="s">
        <v>46</v>
      </c>
      <c r="E28" s="10" t="s">
        <v>24</v>
      </c>
      <c r="F28" s="10" t="s">
        <v>46</v>
      </c>
      <c r="G28" s="10" t="s">
        <v>24</v>
      </c>
      <c r="H28" s="10" t="s">
        <v>46</v>
      </c>
      <c r="I28" s="10">
        <v>10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37</v>
      </c>
      <c r="D29" s="10">
        <v>1</v>
      </c>
      <c r="E29" s="10" t="s">
        <v>24</v>
      </c>
      <c r="F29" s="10">
        <v>1</v>
      </c>
      <c r="G29" s="10" t="s">
        <v>24</v>
      </c>
      <c r="H29" s="10" t="s">
        <v>46</v>
      </c>
      <c r="I29" s="10">
        <v>36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59</v>
      </c>
      <c r="D30" s="10">
        <v>3</v>
      </c>
      <c r="E30" s="10" t="s">
        <v>24</v>
      </c>
      <c r="F30" s="10" t="s">
        <v>46</v>
      </c>
      <c r="G30" s="10" t="s">
        <v>24</v>
      </c>
      <c r="H30" s="10">
        <v>3</v>
      </c>
      <c r="I30" s="10">
        <v>56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69</v>
      </c>
      <c r="D31" s="10">
        <v>2</v>
      </c>
      <c r="E31" s="10" t="s">
        <v>46</v>
      </c>
      <c r="F31" s="10">
        <v>1</v>
      </c>
      <c r="G31" s="10" t="s">
        <v>46</v>
      </c>
      <c r="H31" s="10">
        <v>1</v>
      </c>
      <c r="I31" s="10">
        <v>67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28</v>
      </c>
      <c r="C32" s="10">
        <v>105</v>
      </c>
      <c r="D32" s="10">
        <v>5</v>
      </c>
      <c r="E32" s="10">
        <v>1</v>
      </c>
      <c r="F32" s="10" t="s">
        <v>46</v>
      </c>
      <c r="G32" s="10">
        <v>2</v>
      </c>
      <c r="H32" s="10">
        <v>2</v>
      </c>
      <c r="I32" s="10">
        <v>100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29</v>
      </c>
      <c r="C33" s="10">
        <v>120</v>
      </c>
      <c r="D33" s="10">
        <v>3</v>
      </c>
      <c r="E33" s="10" t="s">
        <v>46</v>
      </c>
      <c r="F33" s="10" t="s">
        <v>46</v>
      </c>
      <c r="G33" s="10">
        <v>1</v>
      </c>
      <c r="H33" s="10">
        <v>2</v>
      </c>
      <c r="I33" s="10">
        <v>117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30</v>
      </c>
      <c r="C34" s="10">
        <v>123</v>
      </c>
      <c r="D34" s="10">
        <v>13</v>
      </c>
      <c r="E34" s="10" t="s">
        <v>46</v>
      </c>
      <c r="F34" s="10">
        <v>2</v>
      </c>
      <c r="G34" s="10">
        <v>5</v>
      </c>
      <c r="H34" s="10">
        <v>6</v>
      </c>
      <c r="I34" s="10">
        <v>110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31</v>
      </c>
      <c r="C35" s="10">
        <v>122</v>
      </c>
      <c r="D35" s="10">
        <v>10</v>
      </c>
      <c r="E35" s="10" t="s">
        <v>46</v>
      </c>
      <c r="F35" s="10">
        <v>1</v>
      </c>
      <c r="G35" s="10" t="s">
        <v>46</v>
      </c>
      <c r="H35" s="10">
        <v>9</v>
      </c>
      <c r="I35" s="10">
        <v>112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32</v>
      </c>
      <c r="C36" s="10">
        <v>136</v>
      </c>
      <c r="D36" s="10">
        <v>8</v>
      </c>
      <c r="E36" s="10" t="s">
        <v>46</v>
      </c>
      <c r="F36" s="10">
        <v>2</v>
      </c>
      <c r="G36" s="10">
        <v>2</v>
      </c>
      <c r="H36" s="10">
        <v>4</v>
      </c>
      <c r="I36" s="10">
        <v>128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33</v>
      </c>
      <c r="C37" s="10">
        <v>93</v>
      </c>
      <c r="D37" s="10">
        <v>7</v>
      </c>
      <c r="E37" s="10" t="s">
        <v>46</v>
      </c>
      <c r="F37" s="10" t="s">
        <v>46</v>
      </c>
      <c r="G37" s="10" t="s">
        <v>46</v>
      </c>
      <c r="H37" s="10">
        <v>7</v>
      </c>
      <c r="I37" s="10">
        <v>86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34</v>
      </c>
      <c r="C38" s="10">
        <v>72</v>
      </c>
      <c r="D38" s="10">
        <v>17</v>
      </c>
      <c r="E38" s="10" t="s">
        <v>46</v>
      </c>
      <c r="F38" s="10">
        <v>3</v>
      </c>
      <c r="G38" s="10">
        <v>1</v>
      </c>
      <c r="H38" s="10">
        <v>13</v>
      </c>
      <c r="I38" s="10">
        <v>55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35</v>
      </c>
      <c r="C39" s="10">
        <v>51</v>
      </c>
      <c r="D39" s="10">
        <v>13</v>
      </c>
      <c r="E39" s="10">
        <v>4</v>
      </c>
      <c r="F39" s="10">
        <v>2</v>
      </c>
      <c r="G39" s="10" t="s">
        <v>46</v>
      </c>
      <c r="H39" s="10">
        <v>7</v>
      </c>
      <c r="I39" s="10">
        <v>38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36</v>
      </c>
      <c r="C40" s="10">
        <v>42</v>
      </c>
      <c r="D40" s="10">
        <v>20</v>
      </c>
      <c r="E40" s="10">
        <v>5</v>
      </c>
      <c r="F40" s="10">
        <v>4</v>
      </c>
      <c r="G40" s="10">
        <v>3</v>
      </c>
      <c r="H40" s="10">
        <v>8</v>
      </c>
      <c r="I40" s="10">
        <v>22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37</v>
      </c>
      <c r="C41" s="10">
        <v>39</v>
      </c>
      <c r="D41" s="10">
        <v>18</v>
      </c>
      <c r="E41" s="10">
        <v>11</v>
      </c>
      <c r="F41" s="10">
        <v>2</v>
      </c>
      <c r="G41" s="10" t="s">
        <v>46</v>
      </c>
      <c r="H41" s="10">
        <v>5</v>
      </c>
      <c r="I41" s="10">
        <v>21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38</v>
      </c>
      <c r="C42" s="10">
        <v>30</v>
      </c>
      <c r="D42" s="10">
        <v>26</v>
      </c>
      <c r="E42" s="10">
        <v>18</v>
      </c>
      <c r="F42" s="10">
        <v>2</v>
      </c>
      <c r="G42" s="10">
        <v>3</v>
      </c>
      <c r="H42" s="10">
        <v>3</v>
      </c>
      <c r="I42" s="10">
        <v>4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39</v>
      </c>
      <c r="C43" s="10">
        <v>19</v>
      </c>
      <c r="D43" s="10">
        <v>17</v>
      </c>
      <c r="E43" s="10">
        <v>13</v>
      </c>
      <c r="F43" s="10" t="s">
        <v>46</v>
      </c>
      <c r="G43" s="10">
        <v>2</v>
      </c>
      <c r="H43" s="10">
        <v>2</v>
      </c>
      <c r="I43" s="10">
        <v>2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40</v>
      </c>
      <c r="C44" s="10">
        <v>12</v>
      </c>
      <c r="D44" s="10">
        <v>9</v>
      </c>
      <c r="E44" s="10">
        <v>5</v>
      </c>
      <c r="F44" s="10" t="s">
        <v>46</v>
      </c>
      <c r="G44" s="10">
        <v>1</v>
      </c>
      <c r="H44" s="10">
        <v>3</v>
      </c>
      <c r="I44" s="10">
        <v>3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41</v>
      </c>
      <c r="C45" s="10">
        <v>3</v>
      </c>
      <c r="D45" s="10">
        <v>3</v>
      </c>
      <c r="E45" s="10">
        <v>1</v>
      </c>
      <c r="F45" s="10" t="s">
        <v>46</v>
      </c>
      <c r="G45" s="10">
        <v>2</v>
      </c>
      <c r="H45" s="10" t="s">
        <v>46</v>
      </c>
      <c r="I45" s="10" t="s">
        <v>46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42</v>
      </c>
      <c r="C46" s="10">
        <v>3</v>
      </c>
      <c r="D46" s="10">
        <v>1</v>
      </c>
      <c r="E46" s="10">
        <v>1</v>
      </c>
      <c r="F46" s="10" t="s">
        <v>46</v>
      </c>
      <c r="G46" s="10" t="s">
        <v>46</v>
      </c>
      <c r="H46" s="10" t="s">
        <v>46</v>
      </c>
      <c r="I46" s="10">
        <v>2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43</v>
      </c>
      <c r="C47" s="10" t="s">
        <v>46</v>
      </c>
      <c r="D47" s="10" t="s">
        <v>46</v>
      </c>
      <c r="E47" s="10" t="s">
        <v>46</v>
      </c>
      <c r="F47" s="10" t="s">
        <v>46</v>
      </c>
      <c r="G47" s="10" t="s">
        <v>46</v>
      </c>
      <c r="H47" s="10" t="s">
        <v>46</v>
      </c>
      <c r="I47" s="10" t="s">
        <v>46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45</v>
      </c>
      <c r="B48" s="4" t="s">
        <v>12</v>
      </c>
      <c r="C48" s="3">
        <v>1110</v>
      </c>
      <c r="D48" s="3">
        <v>126</v>
      </c>
      <c r="E48" s="3">
        <v>76</v>
      </c>
      <c r="F48" s="3">
        <v>4</v>
      </c>
      <c r="G48" s="3">
        <v>9</v>
      </c>
      <c r="H48" s="3">
        <v>37</v>
      </c>
      <c r="I48" s="3">
        <v>984</v>
      </c>
    </row>
    <row r="49" spans="1:11" ht="12" customHeight="1">
      <c r="A49" s="24" t="s">
        <v>12</v>
      </c>
      <c r="B49" s="1" t="s">
        <v>23</v>
      </c>
      <c r="C49" s="10">
        <v>20</v>
      </c>
      <c r="D49" s="10">
        <v>1</v>
      </c>
      <c r="E49" s="10" t="s">
        <v>24</v>
      </c>
      <c r="F49" s="10">
        <v>1</v>
      </c>
      <c r="G49" s="10" t="s">
        <v>24</v>
      </c>
      <c r="H49" s="10" t="s">
        <v>46</v>
      </c>
      <c r="I49" s="10">
        <v>19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40</v>
      </c>
      <c r="D50" s="10">
        <v>3</v>
      </c>
      <c r="E50" s="10" t="s">
        <v>24</v>
      </c>
      <c r="F50" s="10" t="s">
        <v>46</v>
      </c>
      <c r="G50" s="10" t="s">
        <v>24</v>
      </c>
      <c r="H50" s="10">
        <v>3</v>
      </c>
      <c r="I50" s="10">
        <v>37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51</v>
      </c>
      <c r="D51" s="10">
        <v>1</v>
      </c>
      <c r="E51" s="10" t="s">
        <v>24</v>
      </c>
      <c r="F51" s="10" t="s">
        <v>46</v>
      </c>
      <c r="G51" s="10" t="s">
        <v>24</v>
      </c>
      <c r="H51" s="10">
        <v>1</v>
      </c>
      <c r="I51" s="10">
        <v>50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78</v>
      </c>
      <c r="D52" s="10">
        <v>1</v>
      </c>
      <c r="E52" s="10" t="s">
        <v>46</v>
      </c>
      <c r="F52" s="10" t="s">
        <v>46</v>
      </c>
      <c r="G52" s="10" t="s">
        <v>46</v>
      </c>
      <c r="H52" s="10">
        <v>1</v>
      </c>
      <c r="I52" s="10">
        <v>77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84</v>
      </c>
      <c r="D53" s="10">
        <v>4</v>
      </c>
      <c r="E53" s="10" t="s">
        <v>46</v>
      </c>
      <c r="F53" s="10">
        <v>1</v>
      </c>
      <c r="G53" s="10">
        <v>1</v>
      </c>
      <c r="H53" s="10">
        <v>2</v>
      </c>
      <c r="I53" s="10">
        <v>80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125</v>
      </c>
      <c r="D54" s="10">
        <v>6</v>
      </c>
      <c r="E54" s="10">
        <v>1</v>
      </c>
      <c r="F54" s="10">
        <v>1</v>
      </c>
      <c r="G54" s="10">
        <v>2</v>
      </c>
      <c r="H54" s="10">
        <v>2</v>
      </c>
      <c r="I54" s="10">
        <v>119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123</v>
      </c>
      <c r="D55" s="10">
        <v>8</v>
      </c>
      <c r="E55" s="10" t="s">
        <v>46</v>
      </c>
      <c r="F55" s="10" t="s">
        <v>46</v>
      </c>
      <c r="G55" s="10" t="s">
        <v>46</v>
      </c>
      <c r="H55" s="10">
        <v>8</v>
      </c>
      <c r="I55" s="10">
        <v>115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114</v>
      </c>
      <c r="D56" s="10">
        <v>3</v>
      </c>
      <c r="E56" s="10">
        <v>1</v>
      </c>
      <c r="F56" s="10" t="s">
        <v>46</v>
      </c>
      <c r="G56" s="10" t="s">
        <v>46</v>
      </c>
      <c r="H56" s="10">
        <v>2</v>
      </c>
      <c r="I56" s="10">
        <v>111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114</v>
      </c>
      <c r="D57" s="10">
        <v>4</v>
      </c>
      <c r="E57" s="10" t="s">
        <v>46</v>
      </c>
      <c r="F57" s="10" t="s">
        <v>46</v>
      </c>
      <c r="G57" s="10">
        <v>2</v>
      </c>
      <c r="H57" s="10">
        <v>2</v>
      </c>
      <c r="I57" s="10">
        <v>110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88</v>
      </c>
      <c r="D58" s="10">
        <v>5</v>
      </c>
      <c r="E58" s="10">
        <v>1</v>
      </c>
      <c r="F58" s="10">
        <v>1</v>
      </c>
      <c r="G58" s="10">
        <v>1</v>
      </c>
      <c r="H58" s="10">
        <v>2</v>
      </c>
      <c r="I58" s="10">
        <v>83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66</v>
      </c>
      <c r="D59" s="10">
        <v>6</v>
      </c>
      <c r="E59" s="10">
        <v>1</v>
      </c>
      <c r="F59" s="10" t="s">
        <v>46</v>
      </c>
      <c r="G59" s="10" t="s">
        <v>46</v>
      </c>
      <c r="H59" s="10">
        <v>5</v>
      </c>
      <c r="I59" s="10">
        <v>60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59</v>
      </c>
      <c r="D60" s="10">
        <v>1</v>
      </c>
      <c r="E60" s="10" t="s">
        <v>46</v>
      </c>
      <c r="F60" s="10" t="s">
        <v>46</v>
      </c>
      <c r="G60" s="10" t="s">
        <v>46</v>
      </c>
      <c r="H60" s="10">
        <v>1</v>
      </c>
      <c r="I60" s="10">
        <v>58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36</v>
      </c>
      <c r="D61" s="10">
        <v>6</v>
      </c>
      <c r="E61" s="10">
        <v>4</v>
      </c>
      <c r="F61" s="10" t="s">
        <v>46</v>
      </c>
      <c r="G61" s="10" t="s">
        <v>46</v>
      </c>
      <c r="H61" s="10">
        <v>2</v>
      </c>
      <c r="I61" s="10">
        <v>30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29</v>
      </c>
      <c r="D62" s="10">
        <v>15</v>
      </c>
      <c r="E62" s="10">
        <v>11</v>
      </c>
      <c r="F62" s="10" t="s">
        <v>46</v>
      </c>
      <c r="G62" s="10" t="s">
        <v>46</v>
      </c>
      <c r="H62" s="10">
        <v>4</v>
      </c>
      <c r="I62" s="10">
        <v>14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32</v>
      </c>
      <c r="D63" s="10">
        <v>23</v>
      </c>
      <c r="E63" s="10">
        <v>20</v>
      </c>
      <c r="F63" s="10" t="s">
        <v>46</v>
      </c>
      <c r="G63" s="10">
        <v>1</v>
      </c>
      <c r="H63" s="10">
        <v>2</v>
      </c>
      <c r="I63" s="10">
        <v>9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24</v>
      </c>
      <c r="D64" s="10">
        <v>18</v>
      </c>
      <c r="E64" s="10">
        <v>18</v>
      </c>
      <c r="F64" s="10" t="s">
        <v>46</v>
      </c>
      <c r="G64" s="10" t="s">
        <v>46</v>
      </c>
      <c r="H64" s="10" t="s">
        <v>46</v>
      </c>
      <c r="I64" s="10">
        <v>6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15</v>
      </c>
      <c r="D65" s="10">
        <v>11</v>
      </c>
      <c r="E65" s="10">
        <v>10</v>
      </c>
      <c r="F65" s="10" t="s">
        <v>46</v>
      </c>
      <c r="G65" s="10">
        <v>1</v>
      </c>
      <c r="H65" s="10" t="s">
        <v>46</v>
      </c>
      <c r="I65" s="10">
        <v>4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9</v>
      </c>
      <c r="D66" s="10">
        <v>7</v>
      </c>
      <c r="E66" s="10">
        <v>6</v>
      </c>
      <c r="F66" s="10" t="s">
        <v>46</v>
      </c>
      <c r="G66" s="10">
        <v>1</v>
      </c>
      <c r="H66" s="10" t="s">
        <v>46</v>
      </c>
      <c r="I66" s="10">
        <v>2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3</v>
      </c>
      <c r="D67" s="10">
        <v>3</v>
      </c>
      <c r="E67" s="10">
        <v>3</v>
      </c>
      <c r="F67" s="10" t="s">
        <v>46</v>
      </c>
      <c r="G67" s="10" t="s">
        <v>46</v>
      </c>
      <c r="H67" s="10" t="s">
        <v>46</v>
      </c>
      <c r="I67" s="10" t="s">
        <v>46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46</v>
      </c>
      <c r="D68" s="6" t="s">
        <v>46</v>
      </c>
      <c r="E68" s="6" t="s">
        <v>46</v>
      </c>
      <c r="F68" s="6" t="s">
        <v>46</v>
      </c>
      <c r="G68" s="6" t="s">
        <v>46</v>
      </c>
      <c r="H68" s="6" t="s">
        <v>46</v>
      </c>
      <c r="I68" s="6" t="s">
        <v>46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62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2634</v>
      </c>
      <c r="D6" s="3">
        <v>781</v>
      </c>
      <c r="E6" s="3">
        <v>429</v>
      </c>
      <c r="F6" s="3">
        <v>84</v>
      </c>
      <c r="G6" s="3">
        <v>113</v>
      </c>
      <c r="H6" s="3">
        <v>155</v>
      </c>
      <c r="I6" s="3">
        <v>1853</v>
      </c>
    </row>
    <row r="7" spans="1:32" ht="12" customHeight="1">
      <c r="A7" s="24" t="s">
        <v>12</v>
      </c>
      <c r="B7" s="1" t="s">
        <v>23</v>
      </c>
      <c r="C7" s="10">
        <v>73</v>
      </c>
      <c r="D7" s="10">
        <v>4</v>
      </c>
      <c r="E7" s="10" t="s">
        <v>24</v>
      </c>
      <c r="F7" s="10">
        <v>3</v>
      </c>
      <c r="G7" s="10" t="s">
        <v>24</v>
      </c>
      <c r="H7" s="10">
        <v>1</v>
      </c>
      <c r="I7" s="10">
        <v>69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79</v>
      </c>
      <c r="D8" s="10">
        <v>6</v>
      </c>
      <c r="E8" s="10" t="s">
        <v>24</v>
      </c>
      <c r="F8" s="10">
        <v>3</v>
      </c>
      <c r="G8" s="10" t="s">
        <v>24</v>
      </c>
      <c r="H8" s="10">
        <v>3</v>
      </c>
      <c r="I8" s="10">
        <v>73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140</v>
      </c>
      <c r="D9" s="10">
        <v>9</v>
      </c>
      <c r="E9" s="10" t="s">
        <v>24</v>
      </c>
      <c r="F9" s="10">
        <v>6</v>
      </c>
      <c r="G9" s="10" t="s">
        <v>24</v>
      </c>
      <c r="H9" s="10">
        <v>3</v>
      </c>
      <c r="I9" s="10">
        <v>131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135</v>
      </c>
      <c r="D10" s="10">
        <v>10</v>
      </c>
      <c r="E10" s="10">
        <v>3</v>
      </c>
      <c r="F10" s="10">
        <v>4</v>
      </c>
      <c r="G10" s="10">
        <v>1</v>
      </c>
      <c r="H10" s="10">
        <v>2</v>
      </c>
      <c r="I10" s="10">
        <v>125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154</v>
      </c>
      <c r="D11" s="10">
        <v>14</v>
      </c>
      <c r="E11" s="10">
        <v>1</v>
      </c>
      <c r="F11" s="10">
        <v>7</v>
      </c>
      <c r="G11" s="10">
        <v>3</v>
      </c>
      <c r="H11" s="10">
        <v>3</v>
      </c>
      <c r="I11" s="10">
        <v>140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198</v>
      </c>
      <c r="D12" s="10">
        <v>16</v>
      </c>
      <c r="E12" s="10">
        <v>3</v>
      </c>
      <c r="F12" s="10">
        <v>7</v>
      </c>
      <c r="G12" s="10">
        <v>2</v>
      </c>
      <c r="H12" s="10">
        <v>4</v>
      </c>
      <c r="I12" s="10">
        <v>182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203</v>
      </c>
      <c r="D13" s="10">
        <v>15</v>
      </c>
      <c r="E13" s="10">
        <v>1</v>
      </c>
      <c r="F13" s="10">
        <v>6</v>
      </c>
      <c r="G13" s="10">
        <v>2</v>
      </c>
      <c r="H13" s="10">
        <v>6</v>
      </c>
      <c r="I13" s="10">
        <v>188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190</v>
      </c>
      <c r="D14" s="10">
        <v>19</v>
      </c>
      <c r="E14" s="10">
        <v>2</v>
      </c>
      <c r="F14" s="10">
        <v>2</v>
      </c>
      <c r="G14" s="10">
        <v>1</v>
      </c>
      <c r="H14" s="10">
        <v>14</v>
      </c>
      <c r="I14" s="10">
        <v>171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175</v>
      </c>
      <c r="D15" s="10">
        <v>17</v>
      </c>
      <c r="E15" s="10">
        <v>2</v>
      </c>
      <c r="F15" s="10">
        <v>4</v>
      </c>
      <c r="G15" s="10">
        <v>7</v>
      </c>
      <c r="H15" s="10">
        <v>4</v>
      </c>
      <c r="I15" s="10">
        <v>158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189</v>
      </c>
      <c r="D16" s="10">
        <v>23</v>
      </c>
      <c r="E16" s="10">
        <v>1</v>
      </c>
      <c r="F16" s="10">
        <v>7</v>
      </c>
      <c r="G16" s="10">
        <v>4</v>
      </c>
      <c r="H16" s="10">
        <v>11</v>
      </c>
      <c r="I16" s="10">
        <v>166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34</v>
      </c>
      <c r="C17" s="10">
        <v>199</v>
      </c>
      <c r="D17" s="10">
        <v>34</v>
      </c>
      <c r="E17" s="10">
        <v>6</v>
      </c>
      <c r="F17" s="10">
        <v>7</v>
      </c>
      <c r="G17" s="10">
        <v>1</v>
      </c>
      <c r="H17" s="10">
        <v>20</v>
      </c>
      <c r="I17" s="10">
        <v>165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35</v>
      </c>
      <c r="C18" s="10">
        <v>154</v>
      </c>
      <c r="D18" s="10">
        <v>29</v>
      </c>
      <c r="E18" s="10">
        <v>6</v>
      </c>
      <c r="F18" s="10">
        <v>5</v>
      </c>
      <c r="G18" s="10">
        <v>2</v>
      </c>
      <c r="H18" s="10">
        <v>16</v>
      </c>
      <c r="I18" s="10">
        <v>125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36</v>
      </c>
      <c r="C19" s="10">
        <v>141</v>
      </c>
      <c r="D19" s="10">
        <v>50</v>
      </c>
      <c r="E19" s="10">
        <v>24</v>
      </c>
      <c r="F19" s="10">
        <v>8</v>
      </c>
      <c r="G19" s="10">
        <v>2</v>
      </c>
      <c r="H19" s="10">
        <v>16</v>
      </c>
      <c r="I19" s="10">
        <v>91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37</v>
      </c>
      <c r="C20" s="10">
        <v>141</v>
      </c>
      <c r="D20" s="10">
        <v>100</v>
      </c>
      <c r="E20" s="10">
        <v>65</v>
      </c>
      <c r="F20" s="10">
        <v>5</v>
      </c>
      <c r="G20" s="10">
        <v>1</v>
      </c>
      <c r="H20" s="10">
        <v>29</v>
      </c>
      <c r="I20" s="10">
        <v>41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38</v>
      </c>
      <c r="C21" s="10">
        <v>139</v>
      </c>
      <c r="D21" s="10">
        <v>132</v>
      </c>
      <c r="E21" s="10">
        <v>99</v>
      </c>
      <c r="F21" s="10">
        <v>4</v>
      </c>
      <c r="G21" s="10">
        <v>15</v>
      </c>
      <c r="H21" s="10">
        <v>14</v>
      </c>
      <c r="I21" s="10">
        <v>7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39</v>
      </c>
      <c r="C22" s="10">
        <v>143</v>
      </c>
      <c r="D22" s="10">
        <v>136</v>
      </c>
      <c r="E22" s="10">
        <v>107</v>
      </c>
      <c r="F22" s="10">
        <v>4</v>
      </c>
      <c r="G22" s="10">
        <v>22</v>
      </c>
      <c r="H22" s="10">
        <v>3</v>
      </c>
      <c r="I22" s="10">
        <v>7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40</v>
      </c>
      <c r="C23" s="10">
        <v>96</v>
      </c>
      <c r="D23" s="10">
        <v>91</v>
      </c>
      <c r="E23" s="10">
        <v>64</v>
      </c>
      <c r="F23" s="10" t="s">
        <v>46</v>
      </c>
      <c r="G23" s="10">
        <v>25</v>
      </c>
      <c r="H23" s="10">
        <v>2</v>
      </c>
      <c r="I23" s="10">
        <v>5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41</v>
      </c>
      <c r="C24" s="10">
        <v>61</v>
      </c>
      <c r="D24" s="10">
        <v>55</v>
      </c>
      <c r="E24" s="10">
        <v>36</v>
      </c>
      <c r="F24" s="10" t="s">
        <v>46</v>
      </c>
      <c r="G24" s="10">
        <v>18</v>
      </c>
      <c r="H24" s="10">
        <v>1</v>
      </c>
      <c r="I24" s="10">
        <v>6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42</v>
      </c>
      <c r="C25" s="10">
        <v>24</v>
      </c>
      <c r="D25" s="10">
        <v>21</v>
      </c>
      <c r="E25" s="10">
        <v>9</v>
      </c>
      <c r="F25" s="10">
        <v>2</v>
      </c>
      <c r="G25" s="10">
        <v>7</v>
      </c>
      <c r="H25" s="10">
        <v>3</v>
      </c>
      <c r="I25" s="10">
        <v>3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43</v>
      </c>
      <c r="C26" s="10" t="s">
        <v>46</v>
      </c>
      <c r="D26" s="10" t="s">
        <v>46</v>
      </c>
      <c r="E26" s="10" t="s">
        <v>46</v>
      </c>
      <c r="F26" s="10" t="s">
        <v>46</v>
      </c>
      <c r="G26" s="10" t="s">
        <v>46</v>
      </c>
      <c r="H26" s="10" t="s">
        <v>46</v>
      </c>
      <c r="I26" s="10" t="s">
        <v>46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44</v>
      </c>
      <c r="B27" s="4" t="s">
        <v>12</v>
      </c>
      <c r="C27" s="3">
        <v>1361</v>
      </c>
      <c r="D27" s="3">
        <v>465</v>
      </c>
      <c r="E27" s="3">
        <v>212</v>
      </c>
      <c r="F27" s="3">
        <v>56</v>
      </c>
      <c r="G27" s="3">
        <v>91</v>
      </c>
      <c r="H27" s="3">
        <v>106</v>
      </c>
      <c r="I27" s="3">
        <v>896</v>
      </c>
    </row>
    <row r="28" spans="1:12" ht="12" customHeight="1">
      <c r="A28" s="24" t="s">
        <v>12</v>
      </c>
      <c r="B28" s="1" t="s">
        <v>23</v>
      </c>
      <c r="C28" s="10">
        <v>37</v>
      </c>
      <c r="D28" s="10">
        <v>2</v>
      </c>
      <c r="E28" s="10" t="s">
        <v>24</v>
      </c>
      <c r="F28" s="10">
        <v>2</v>
      </c>
      <c r="G28" s="10" t="s">
        <v>24</v>
      </c>
      <c r="H28" s="10" t="s">
        <v>46</v>
      </c>
      <c r="I28" s="10">
        <v>35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41</v>
      </c>
      <c r="D29" s="10">
        <v>4</v>
      </c>
      <c r="E29" s="10" t="s">
        <v>24</v>
      </c>
      <c r="F29" s="10">
        <v>1</v>
      </c>
      <c r="G29" s="10" t="s">
        <v>24</v>
      </c>
      <c r="H29" s="10">
        <v>3</v>
      </c>
      <c r="I29" s="10">
        <v>37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70</v>
      </c>
      <c r="D30" s="10">
        <v>6</v>
      </c>
      <c r="E30" s="10" t="s">
        <v>24</v>
      </c>
      <c r="F30" s="10">
        <v>4</v>
      </c>
      <c r="G30" s="10" t="s">
        <v>24</v>
      </c>
      <c r="H30" s="10">
        <v>2</v>
      </c>
      <c r="I30" s="10">
        <v>64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59</v>
      </c>
      <c r="D31" s="10">
        <v>5</v>
      </c>
      <c r="E31" s="10">
        <v>3</v>
      </c>
      <c r="F31" s="10">
        <v>2</v>
      </c>
      <c r="G31" s="10" t="s">
        <v>46</v>
      </c>
      <c r="H31" s="10" t="s">
        <v>46</v>
      </c>
      <c r="I31" s="10">
        <v>54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28</v>
      </c>
      <c r="C32" s="10">
        <v>68</v>
      </c>
      <c r="D32" s="10">
        <v>12</v>
      </c>
      <c r="E32" s="10">
        <v>1</v>
      </c>
      <c r="F32" s="10">
        <v>5</v>
      </c>
      <c r="G32" s="10">
        <v>3</v>
      </c>
      <c r="H32" s="10">
        <v>3</v>
      </c>
      <c r="I32" s="10">
        <v>56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29</v>
      </c>
      <c r="C33" s="10">
        <v>93</v>
      </c>
      <c r="D33" s="10">
        <v>6</v>
      </c>
      <c r="E33" s="10">
        <v>1</v>
      </c>
      <c r="F33" s="10">
        <v>4</v>
      </c>
      <c r="G33" s="10" t="s">
        <v>46</v>
      </c>
      <c r="H33" s="10">
        <v>1</v>
      </c>
      <c r="I33" s="10">
        <v>87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30</v>
      </c>
      <c r="C34" s="10">
        <v>91</v>
      </c>
      <c r="D34" s="10">
        <v>8</v>
      </c>
      <c r="E34" s="10" t="s">
        <v>46</v>
      </c>
      <c r="F34" s="10">
        <v>3</v>
      </c>
      <c r="G34" s="10">
        <v>1</v>
      </c>
      <c r="H34" s="10">
        <v>4</v>
      </c>
      <c r="I34" s="10">
        <v>83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31</v>
      </c>
      <c r="C35" s="10">
        <v>98</v>
      </c>
      <c r="D35" s="10">
        <v>9</v>
      </c>
      <c r="E35" s="10">
        <v>1</v>
      </c>
      <c r="F35" s="10">
        <v>1</v>
      </c>
      <c r="G35" s="10" t="s">
        <v>46</v>
      </c>
      <c r="H35" s="10">
        <v>7</v>
      </c>
      <c r="I35" s="10">
        <v>89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32</v>
      </c>
      <c r="C36" s="10">
        <v>91</v>
      </c>
      <c r="D36" s="10">
        <v>9</v>
      </c>
      <c r="E36" s="10" t="s">
        <v>46</v>
      </c>
      <c r="F36" s="10">
        <v>3</v>
      </c>
      <c r="G36" s="10">
        <v>4</v>
      </c>
      <c r="H36" s="10">
        <v>2</v>
      </c>
      <c r="I36" s="10">
        <v>82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33</v>
      </c>
      <c r="C37" s="10">
        <v>96</v>
      </c>
      <c r="D37" s="10">
        <v>16</v>
      </c>
      <c r="E37" s="10" t="s">
        <v>46</v>
      </c>
      <c r="F37" s="10">
        <v>4</v>
      </c>
      <c r="G37" s="10">
        <v>4</v>
      </c>
      <c r="H37" s="10">
        <v>8</v>
      </c>
      <c r="I37" s="10">
        <v>80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34</v>
      </c>
      <c r="C38" s="10">
        <v>115</v>
      </c>
      <c r="D38" s="10">
        <v>23</v>
      </c>
      <c r="E38" s="10">
        <v>1</v>
      </c>
      <c r="F38" s="10">
        <v>4</v>
      </c>
      <c r="G38" s="10">
        <v>1</v>
      </c>
      <c r="H38" s="10">
        <v>17</v>
      </c>
      <c r="I38" s="10">
        <v>92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35</v>
      </c>
      <c r="C39" s="10">
        <v>82</v>
      </c>
      <c r="D39" s="10">
        <v>24</v>
      </c>
      <c r="E39" s="10">
        <v>5</v>
      </c>
      <c r="F39" s="10">
        <v>4</v>
      </c>
      <c r="G39" s="10">
        <v>2</v>
      </c>
      <c r="H39" s="10">
        <v>13</v>
      </c>
      <c r="I39" s="10">
        <v>58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36</v>
      </c>
      <c r="C40" s="10">
        <v>82</v>
      </c>
      <c r="D40" s="10">
        <v>39</v>
      </c>
      <c r="E40" s="10">
        <v>18</v>
      </c>
      <c r="F40" s="10">
        <v>7</v>
      </c>
      <c r="G40" s="10">
        <v>1</v>
      </c>
      <c r="H40" s="10">
        <v>13</v>
      </c>
      <c r="I40" s="10">
        <v>43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37</v>
      </c>
      <c r="C41" s="10">
        <v>78</v>
      </c>
      <c r="D41" s="10">
        <v>57</v>
      </c>
      <c r="E41" s="10">
        <v>31</v>
      </c>
      <c r="F41" s="10">
        <v>4</v>
      </c>
      <c r="G41" s="10">
        <v>1</v>
      </c>
      <c r="H41" s="10">
        <v>21</v>
      </c>
      <c r="I41" s="10">
        <v>21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38</v>
      </c>
      <c r="C42" s="10">
        <v>70</v>
      </c>
      <c r="D42" s="10">
        <v>69</v>
      </c>
      <c r="E42" s="10">
        <v>47</v>
      </c>
      <c r="F42" s="10">
        <v>4</v>
      </c>
      <c r="G42" s="10">
        <v>13</v>
      </c>
      <c r="H42" s="10">
        <v>5</v>
      </c>
      <c r="I42" s="10">
        <v>1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39</v>
      </c>
      <c r="C43" s="10">
        <v>85</v>
      </c>
      <c r="D43" s="10">
        <v>81</v>
      </c>
      <c r="E43" s="10">
        <v>55</v>
      </c>
      <c r="F43" s="10">
        <v>2</v>
      </c>
      <c r="G43" s="10">
        <v>21</v>
      </c>
      <c r="H43" s="10">
        <v>3</v>
      </c>
      <c r="I43" s="10">
        <v>4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40</v>
      </c>
      <c r="C44" s="10">
        <v>46</v>
      </c>
      <c r="D44" s="10">
        <v>43</v>
      </c>
      <c r="E44" s="10">
        <v>23</v>
      </c>
      <c r="F44" s="10" t="s">
        <v>46</v>
      </c>
      <c r="G44" s="10">
        <v>20</v>
      </c>
      <c r="H44" s="10" t="s">
        <v>46</v>
      </c>
      <c r="I44" s="10">
        <v>3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41</v>
      </c>
      <c r="C45" s="10">
        <v>38</v>
      </c>
      <c r="D45" s="10">
        <v>34</v>
      </c>
      <c r="E45" s="10">
        <v>20</v>
      </c>
      <c r="F45" s="10" t="s">
        <v>46</v>
      </c>
      <c r="G45" s="10">
        <v>13</v>
      </c>
      <c r="H45" s="10">
        <v>1</v>
      </c>
      <c r="I45" s="10">
        <v>4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42</v>
      </c>
      <c r="C46" s="10">
        <v>21</v>
      </c>
      <c r="D46" s="10">
        <v>18</v>
      </c>
      <c r="E46" s="10">
        <v>6</v>
      </c>
      <c r="F46" s="10">
        <v>2</v>
      </c>
      <c r="G46" s="10">
        <v>7</v>
      </c>
      <c r="H46" s="10">
        <v>3</v>
      </c>
      <c r="I46" s="10">
        <v>3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43</v>
      </c>
      <c r="C47" s="10" t="s">
        <v>46</v>
      </c>
      <c r="D47" s="10" t="s">
        <v>46</v>
      </c>
      <c r="E47" s="10" t="s">
        <v>46</v>
      </c>
      <c r="F47" s="10" t="s">
        <v>46</v>
      </c>
      <c r="G47" s="10" t="s">
        <v>46</v>
      </c>
      <c r="H47" s="10" t="s">
        <v>46</v>
      </c>
      <c r="I47" s="10" t="s">
        <v>46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45</v>
      </c>
      <c r="B48" s="4" t="s">
        <v>12</v>
      </c>
      <c r="C48" s="3">
        <v>1273</v>
      </c>
      <c r="D48" s="3">
        <v>316</v>
      </c>
      <c r="E48" s="3">
        <v>217</v>
      </c>
      <c r="F48" s="3">
        <v>28</v>
      </c>
      <c r="G48" s="3">
        <v>22</v>
      </c>
      <c r="H48" s="3">
        <v>49</v>
      </c>
      <c r="I48" s="3">
        <v>957</v>
      </c>
    </row>
    <row r="49" spans="1:11" ht="12" customHeight="1">
      <c r="A49" s="24" t="s">
        <v>12</v>
      </c>
      <c r="B49" s="1" t="s">
        <v>23</v>
      </c>
      <c r="C49" s="10">
        <v>36</v>
      </c>
      <c r="D49" s="10">
        <v>2</v>
      </c>
      <c r="E49" s="10" t="s">
        <v>24</v>
      </c>
      <c r="F49" s="10">
        <v>1</v>
      </c>
      <c r="G49" s="10" t="s">
        <v>24</v>
      </c>
      <c r="H49" s="10">
        <v>1</v>
      </c>
      <c r="I49" s="10">
        <v>34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38</v>
      </c>
      <c r="D50" s="10">
        <v>2</v>
      </c>
      <c r="E50" s="10" t="s">
        <v>24</v>
      </c>
      <c r="F50" s="10">
        <v>2</v>
      </c>
      <c r="G50" s="10" t="s">
        <v>24</v>
      </c>
      <c r="H50" s="10" t="s">
        <v>46</v>
      </c>
      <c r="I50" s="10">
        <v>36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70</v>
      </c>
      <c r="D51" s="10">
        <v>3</v>
      </c>
      <c r="E51" s="10" t="s">
        <v>24</v>
      </c>
      <c r="F51" s="10">
        <v>2</v>
      </c>
      <c r="G51" s="10" t="s">
        <v>24</v>
      </c>
      <c r="H51" s="10">
        <v>1</v>
      </c>
      <c r="I51" s="10">
        <v>67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76</v>
      </c>
      <c r="D52" s="10">
        <v>5</v>
      </c>
      <c r="E52" s="10" t="s">
        <v>46</v>
      </c>
      <c r="F52" s="10">
        <v>2</v>
      </c>
      <c r="G52" s="10">
        <v>1</v>
      </c>
      <c r="H52" s="10">
        <v>2</v>
      </c>
      <c r="I52" s="10">
        <v>71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86</v>
      </c>
      <c r="D53" s="10">
        <v>2</v>
      </c>
      <c r="E53" s="10" t="s">
        <v>46</v>
      </c>
      <c r="F53" s="10">
        <v>2</v>
      </c>
      <c r="G53" s="10" t="s">
        <v>46</v>
      </c>
      <c r="H53" s="10" t="s">
        <v>46</v>
      </c>
      <c r="I53" s="10">
        <v>84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105</v>
      </c>
      <c r="D54" s="10">
        <v>10</v>
      </c>
      <c r="E54" s="10">
        <v>2</v>
      </c>
      <c r="F54" s="10">
        <v>3</v>
      </c>
      <c r="G54" s="10">
        <v>2</v>
      </c>
      <c r="H54" s="10">
        <v>3</v>
      </c>
      <c r="I54" s="10">
        <v>95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112</v>
      </c>
      <c r="D55" s="10">
        <v>7</v>
      </c>
      <c r="E55" s="10">
        <v>1</v>
      </c>
      <c r="F55" s="10">
        <v>3</v>
      </c>
      <c r="G55" s="10">
        <v>1</v>
      </c>
      <c r="H55" s="10">
        <v>2</v>
      </c>
      <c r="I55" s="10">
        <v>105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92</v>
      </c>
      <c r="D56" s="10">
        <v>10</v>
      </c>
      <c r="E56" s="10">
        <v>1</v>
      </c>
      <c r="F56" s="10">
        <v>1</v>
      </c>
      <c r="G56" s="10">
        <v>1</v>
      </c>
      <c r="H56" s="10">
        <v>7</v>
      </c>
      <c r="I56" s="10">
        <v>82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84</v>
      </c>
      <c r="D57" s="10">
        <v>8</v>
      </c>
      <c r="E57" s="10">
        <v>2</v>
      </c>
      <c r="F57" s="10">
        <v>1</v>
      </c>
      <c r="G57" s="10">
        <v>3</v>
      </c>
      <c r="H57" s="10">
        <v>2</v>
      </c>
      <c r="I57" s="10">
        <v>76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93</v>
      </c>
      <c r="D58" s="10">
        <v>7</v>
      </c>
      <c r="E58" s="10">
        <v>1</v>
      </c>
      <c r="F58" s="10">
        <v>3</v>
      </c>
      <c r="G58" s="10" t="s">
        <v>46</v>
      </c>
      <c r="H58" s="10">
        <v>3</v>
      </c>
      <c r="I58" s="10">
        <v>86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84</v>
      </c>
      <c r="D59" s="10">
        <v>11</v>
      </c>
      <c r="E59" s="10">
        <v>5</v>
      </c>
      <c r="F59" s="10">
        <v>3</v>
      </c>
      <c r="G59" s="10" t="s">
        <v>46</v>
      </c>
      <c r="H59" s="10">
        <v>3</v>
      </c>
      <c r="I59" s="10">
        <v>73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72</v>
      </c>
      <c r="D60" s="10">
        <v>5</v>
      </c>
      <c r="E60" s="10">
        <v>1</v>
      </c>
      <c r="F60" s="10">
        <v>1</v>
      </c>
      <c r="G60" s="10" t="s">
        <v>46</v>
      </c>
      <c r="H60" s="10">
        <v>3</v>
      </c>
      <c r="I60" s="10">
        <v>67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59</v>
      </c>
      <c r="D61" s="10">
        <v>11</v>
      </c>
      <c r="E61" s="10">
        <v>6</v>
      </c>
      <c r="F61" s="10">
        <v>1</v>
      </c>
      <c r="G61" s="10">
        <v>1</v>
      </c>
      <c r="H61" s="10">
        <v>3</v>
      </c>
      <c r="I61" s="10">
        <v>48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63</v>
      </c>
      <c r="D62" s="10">
        <v>43</v>
      </c>
      <c r="E62" s="10">
        <v>34</v>
      </c>
      <c r="F62" s="10">
        <v>1</v>
      </c>
      <c r="G62" s="10" t="s">
        <v>46</v>
      </c>
      <c r="H62" s="10">
        <v>8</v>
      </c>
      <c r="I62" s="10">
        <v>20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69</v>
      </c>
      <c r="D63" s="10">
        <v>63</v>
      </c>
      <c r="E63" s="10">
        <v>52</v>
      </c>
      <c r="F63" s="10" t="s">
        <v>46</v>
      </c>
      <c r="G63" s="10">
        <v>2</v>
      </c>
      <c r="H63" s="10">
        <v>9</v>
      </c>
      <c r="I63" s="10">
        <v>6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58</v>
      </c>
      <c r="D64" s="10">
        <v>55</v>
      </c>
      <c r="E64" s="10">
        <v>52</v>
      </c>
      <c r="F64" s="10">
        <v>2</v>
      </c>
      <c r="G64" s="10">
        <v>1</v>
      </c>
      <c r="H64" s="10" t="s">
        <v>46</v>
      </c>
      <c r="I64" s="10">
        <v>3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50</v>
      </c>
      <c r="D65" s="10">
        <v>48</v>
      </c>
      <c r="E65" s="10">
        <v>41</v>
      </c>
      <c r="F65" s="10" t="s">
        <v>46</v>
      </c>
      <c r="G65" s="10">
        <v>5</v>
      </c>
      <c r="H65" s="10">
        <v>2</v>
      </c>
      <c r="I65" s="10">
        <v>2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23</v>
      </c>
      <c r="D66" s="10">
        <v>21</v>
      </c>
      <c r="E66" s="10">
        <v>16</v>
      </c>
      <c r="F66" s="10" t="s">
        <v>46</v>
      </c>
      <c r="G66" s="10">
        <v>5</v>
      </c>
      <c r="H66" s="10" t="s">
        <v>46</v>
      </c>
      <c r="I66" s="10">
        <v>2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3</v>
      </c>
      <c r="D67" s="10">
        <v>3</v>
      </c>
      <c r="E67" s="10">
        <v>3</v>
      </c>
      <c r="F67" s="10" t="s">
        <v>46</v>
      </c>
      <c r="G67" s="10" t="s">
        <v>46</v>
      </c>
      <c r="H67" s="10" t="s">
        <v>46</v>
      </c>
      <c r="I67" s="10" t="s">
        <v>46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46</v>
      </c>
      <c r="D68" s="6" t="s">
        <v>46</v>
      </c>
      <c r="E68" s="6" t="s">
        <v>46</v>
      </c>
      <c r="F68" s="6" t="s">
        <v>46</v>
      </c>
      <c r="G68" s="6" t="s">
        <v>46</v>
      </c>
      <c r="H68" s="6" t="s">
        <v>46</v>
      </c>
      <c r="I68" s="6" t="s">
        <v>46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63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4657</v>
      </c>
      <c r="D6" s="3">
        <v>1707</v>
      </c>
      <c r="E6" s="3">
        <v>1030</v>
      </c>
      <c r="F6" s="3">
        <v>115</v>
      </c>
      <c r="G6" s="3">
        <v>316</v>
      </c>
      <c r="H6" s="3">
        <v>246</v>
      </c>
      <c r="I6" s="3">
        <v>2950</v>
      </c>
    </row>
    <row r="7" spans="1:32" ht="12" customHeight="1">
      <c r="A7" s="24" t="s">
        <v>12</v>
      </c>
      <c r="B7" s="1" t="s">
        <v>23</v>
      </c>
      <c r="C7" s="10">
        <v>124</v>
      </c>
      <c r="D7" s="10">
        <v>10</v>
      </c>
      <c r="E7" s="10" t="s">
        <v>24</v>
      </c>
      <c r="F7" s="10">
        <v>6</v>
      </c>
      <c r="G7" s="10" t="s">
        <v>24</v>
      </c>
      <c r="H7" s="10">
        <v>4</v>
      </c>
      <c r="I7" s="10">
        <v>114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170</v>
      </c>
      <c r="D8" s="10">
        <v>18</v>
      </c>
      <c r="E8" s="10" t="s">
        <v>24</v>
      </c>
      <c r="F8" s="10">
        <v>10</v>
      </c>
      <c r="G8" s="10" t="s">
        <v>24</v>
      </c>
      <c r="H8" s="10">
        <v>8</v>
      </c>
      <c r="I8" s="10">
        <v>152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216</v>
      </c>
      <c r="D9" s="10">
        <v>21</v>
      </c>
      <c r="E9" s="10" t="s">
        <v>24</v>
      </c>
      <c r="F9" s="10">
        <v>10</v>
      </c>
      <c r="G9" s="10" t="s">
        <v>24</v>
      </c>
      <c r="H9" s="10">
        <v>11</v>
      </c>
      <c r="I9" s="10">
        <v>195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325</v>
      </c>
      <c r="D10" s="10">
        <v>27</v>
      </c>
      <c r="E10" s="10">
        <v>5</v>
      </c>
      <c r="F10" s="10">
        <v>10</v>
      </c>
      <c r="G10" s="10" t="s">
        <v>46</v>
      </c>
      <c r="H10" s="10">
        <v>12</v>
      </c>
      <c r="I10" s="10">
        <v>298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234</v>
      </c>
      <c r="D11" s="10">
        <v>15</v>
      </c>
      <c r="E11" s="10">
        <v>4</v>
      </c>
      <c r="F11" s="10">
        <v>2</v>
      </c>
      <c r="G11" s="10">
        <v>2</v>
      </c>
      <c r="H11" s="10">
        <v>7</v>
      </c>
      <c r="I11" s="10">
        <v>219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246</v>
      </c>
      <c r="D12" s="10">
        <v>27</v>
      </c>
      <c r="E12" s="10">
        <v>3</v>
      </c>
      <c r="F12" s="10">
        <v>7</v>
      </c>
      <c r="G12" s="10">
        <v>5</v>
      </c>
      <c r="H12" s="10">
        <v>12</v>
      </c>
      <c r="I12" s="10">
        <v>219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266</v>
      </c>
      <c r="D13" s="10">
        <v>20</v>
      </c>
      <c r="E13" s="10">
        <v>4</v>
      </c>
      <c r="F13" s="10">
        <v>4</v>
      </c>
      <c r="G13" s="10">
        <v>2</v>
      </c>
      <c r="H13" s="10">
        <v>10</v>
      </c>
      <c r="I13" s="10">
        <v>246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296</v>
      </c>
      <c r="D14" s="10">
        <v>31</v>
      </c>
      <c r="E14" s="10">
        <v>9</v>
      </c>
      <c r="F14" s="10">
        <v>4</v>
      </c>
      <c r="G14" s="10">
        <v>8</v>
      </c>
      <c r="H14" s="10">
        <v>10</v>
      </c>
      <c r="I14" s="10">
        <v>265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299</v>
      </c>
      <c r="D15" s="10">
        <v>42</v>
      </c>
      <c r="E15" s="10">
        <v>15</v>
      </c>
      <c r="F15" s="10">
        <v>2</v>
      </c>
      <c r="G15" s="10">
        <v>11</v>
      </c>
      <c r="H15" s="10">
        <v>14</v>
      </c>
      <c r="I15" s="10">
        <v>257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289</v>
      </c>
      <c r="D16" s="10">
        <v>51</v>
      </c>
      <c r="E16" s="10">
        <v>7</v>
      </c>
      <c r="F16" s="10">
        <v>11</v>
      </c>
      <c r="G16" s="10">
        <v>3</v>
      </c>
      <c r="H16" s="10">
        <v>30</v>
      </c>
      <c r="I16" s="10">
        <v>238</v>
      </c>
      <c r="J16" t="s">
        <v>12</v>
      </c>
      <c r="K16" t="s">
        <v>12</v>
      </c>
    </row>
    <row r="17" spans="1:11" ht="12" customHeight="1">
      <c r="A17" s="24" t="s">
        <v>12</v>
      </c>
      <c r="B17" s="1" t="s">
        <v>34</v>
      </c>
      <c r="C17" s="10">
        <v>303</v>
      </c>
      <c r="D17" s="10">
        <v>46</v>
      </c>
      <c r="E17" s="10">
        <v>14</v>
      </c>
      <c r="F17" s="10">
        <v>9</v>
      </c>
      <c r="G17" s="10">
        <v>3</v>
      </c>
      <c r="H17" s="10">
        <v>20</v>
      </c>
      <c r="I17" s="10">
        <v>257</v>
      </c>
      <c r="J17" t="s">
        <v>12</v>
      </c>
      <c r="K17" t="s">
        <v>12</v>
      </c>
    </row>
    <row r="18" spans="1:11" ht="12" customHeight="1">
      <c r="A18" s="24" t="s">
        <v>12</v>
      </c>
      <c r="B18" s="1" t="s">
        <v>35</v>
      </c>
      <c r="C18" s="10">
        <v>267</v>
      </c>
      <c r="D18" s="10">
        <v>49</v>
      </c>
      <c r="E18" s="10">
        <v>20</v>
      </c>
      <c r="F18" s="10">
        <v>4</v>
      </c>
      <c r="G18" s="10">
        <v>2</v>
      </c>
      <c r="H18" s="10">
        <v>23</v>
      </c>
      <c r="I18" s="10">
        <v>218</v>
      </c>
      <c r="J18" t="s">
        <v>12</v>
      </c>
      <c r="K18" t="s">
        <v>12</v>
      </c>
    </row>
    <row r="19" spans="1:11" ht="12" customHeight="1">
      <c r="A19" s="24" t="s">
        <v>12</v>
      </c>
      <c r="B19" s="1" t="s">
        <v>36</v>
      </c>
      <c r="C19" s="10">
        <v>262</v>
      </c>
      <c r="D19" s="10">
        <v>127</v>
      </c>
      <c r="E19" s="10">
        <v>89</v>
      </c>
      <c r="F19" s="10">
        <v>8</v>
      </c>
      <c r="G19" s="10">
        <v>6</v>
      </c>
      <c r="H19" s="10">
        <v>24</v>
      </c>
      <c r="I19" s="10">
        <v>135</v>
      </c>
      <c r="J19" t="s">
        <v>12</v>
      </c>
      <c r="K19" t="s">
        <v>12</v>
      </c>
    </row>
    <row r="20" spans="1:11" ht="12" customHeight="1">
      <c r="A20" s="24" t="s">
        <v>12</v>
      </c>
      <c r="B20" s="1" t="s">
        <v>37</v>
      </c>
      <c r="C20" s="10">
        <v>289</v>
      </c>
      <c r="D20" s="10">
        <v>201</v>
      </c>
      <c r="E20" s="10">
        <v>142</v>
      </c>
      <c r="F20" s="10">
        <v>8</v>
      </c>
      <c r="G20" s="10">
        <v>18</v>
      </c>
      <c r="H20" s="10">
        <v>33</v>
      </c>
      <c r="I20" s="10">
        <v>88</v>
      </c>
      <c r="J20" t="s">
        <v>12</v>
      </c>
      <c r="K20" t="s">
        <v>12</v>
      </c>
    </row>
    <row r="21" spans="1:11" ht="12" customHeight="1">
      <c r="A21" s="24" t="s">
        <v>12</v>
      </c>
      <c r="B21" s="1" t="s">
        <v>38</v>
      </c>
      <c r="C21" s="10">
        <v>370</v>
      </c>
      <c r="D21" s="10">
        <v>349</v>
      </c>
      <c r="E21" s="10">
        <v>278</v>
      </c>
      <c r="F21" s="10">
        <v>3</v>
      </c>
      <c r="G21" s="10">
        <v>51</v>
      </c>
      <c r="H21" s="10">
        <v>17</v>
      </c>
      <c r="I21" s="10">
        <v>21</v>
      </c>
      <c r="J21" t="s">
        <v>12</v>
      </c>
      <c r="K21" t="s">
        <v>12</v>
      </c>
    </row>
    <row r="22" spans="1:11" ht="12" customHeight="1">
      <c r="A22" s="24" t="s">
        <v>12</v>
      </c>
      <c r="B22" s="1" t="s">
        <v>39</v>
      </c>
      <c r="C22" s="10">
        <v>320</v>
      </c>
      <c r="D22" s="10">
        <v>307</v>
      </c>
      <c r="E22" s="10">
        <v>223</v>
      </c>
      <c r="F22" s="10">
        <v>7</v>
      </c>
      <c r="G22" s="10">
        <v>70</v>
      </c>
      <c r="H22" s="10">
        <v>7</v>
      </c>
      <c r="I22" s="10">
        <v>13</v>
      </c>
      <c r="J22" t="s">
        <v>12</v>
      </c>
      <c r="K22" t="s">
        <v>12</v>
      </c>
    </row>
    <row r="23" spans="1:11" ht="12" customHeight="1">
      <c r="A23" s="24" t="s">
        <v>12</v>
      </c>
      <c r="B23" s="1" t="s">
        <v>40</v>
      </c>
      <c r="C23" s="10">
        <v>208</v>
      </c>
      <c r="D23" s="10">
        <v>201</v>
      </c>
      <c r="E23" s="10">
        <v>121</v>
      </c>
      <c r="F23" s="10">
        <v>6</v>
      </c>
      <c r="G23" s="10">
        <v>70</v>
      </c>
      <c r="H23" s="10">
        <v>4</v>
      </c>
      <c r="I23" s="10">
        <v>7</v>
      </c>
      <c r="J23" t="s">
        <v>12</v>
      </c>
      <c r="K23" t="s">
        <v>12</v>
      </c>
    </row>
    <row r="24" spans="1:11" ht="12" customHeight="1">
      <c r="A24" s="24" t="s">
        <v>12</v>
      </c>
      <c r="B24" s="1" t="s">
        <v>41</v>
      </c>
      <c r="C24" s="10">
        <v>110</v>
      </c>
      <c r="D24" s="10">
        <v>108</v>
      </c>
      <c r="E24" s="10">
        <v>59</v>
      </c>
      <c r="F24" s="10" t="s">
        <v>46</v>
      </c>
      <c r="G24" s="10">
        <v>49</v>
      </c>
      <c r="H24" s="10" t="s">
        <v>46</v>
      </c>
      <c r="I24" s="10">
        <v>2</v>
      </c>
      <c r="J24" t="s">
        <v>12</v>
      </c>
      <c r="K24" t="s">
        <v>12</v>
      </c>
    </row>
    <row r="25" spans="1:11" ht="12" customHeight="1">
      <c r="A25" s="24" t="s">
        <v>12</v>
      </c>
      <c r="B25" s="1" t="s">
        <v>42</v>
      </c>
      <c r="C25" s="10">
        <v>62</v>
      </c>
      <c r="D25" s="10">
        <v>56</v>
      </c>
      <c r="E25" s="10">
        <v>36</v>
      </c>
      <c r="F25" s="10">
        <v>4</v>
      </c>
      <c r="G25" s="10">
        <v>16</v>
      </c>
      <c r="H25" s="10" t="s">
        <v>46</v>
      </c>
      <c r="I25" s="10">
        <v>6</v>
      </c>
      <c r="J25" t="s">
        <v>12</v>
      </c>
      <c r="K25" t="s">
        <v>12</v>
      </c>
    </row>
    <row r="26" spans="1:11" ht="12" customHeight="1">
      <c r="A26" s="24" t="s">
        <v>12</v>
      </c>
      <c r="B26" s="1" t="s">
        <v>43</v>
      </c>
      <c r="C26" s="10">
        <v>1</v>
      </c>
      <c r="D26" s="10">
        <v>1</v>
      </c>
      <c r="E26" s="10">
        <v>1</v>
      </c>
      <c r="F26" s="10" t="s">
        <v>46</v>
      </c>
      <c r="G26" s="10" t="s">
        <v>46</v>
      </c>
      <c r="H26" s="10" t="s">
        <v>46</v>
      </c>
      <c r="I26" s="10" t="s">
        <v>46</v>
      </c>
      <c r="J26" t="s">
        <v>12</v>
      </c>
      <c r="K26" t="s">
        <v>12</v>
      </c>
    </row>
    <row r="27" spans="1:11" ht="12" customHeight="1">
      <c r="A27" s="23" t="s">
        <v>44</v>
      </c>
      <c r="B27" s="4" t="s">
        <v>12</v>
      </c>
      <c r="C27" s="3">
        <v>2408</v>
      </c>
      <c r="D27" s="3">
        <v>934</v>
      </c>
      <c r="E27" s="3">
        <v>494</v>
      </c>
      <c r="F27" s="3">
        <v>71</v>
      </c>
      <c r="G27" s="3">
        <v>224</v>
      </c>
      <c r="H27" s="3">
        <v>145</v>
      </c>
      <c r="I27" s="3">
        <v>1474</v>
      </c>
    </row>
    <row r="28" spans="1:11" ht="12" customHeight="1">
      <c r="A28" s="24" t="s">
        <v>12</v>
      </c>
      <c r="B28" s="1" t="s">
        <v>23</v>
      </c>
      <c r="C28" s="10">
        <v>54</v>
      </c>
      <c r="D28" s="10">
        <v>4</v>
      </c>
      <c r="E28" s="10" t="s">
        <v>24</v>
      </c>
      <c r="F28" s="10">
        <v>1</v>
      </c>
      <c r="G28" s="10" t="s">
        <v>24</v>
      </c>
      <c r="H28" s="10">
        <v>3</v>
      </c>
      <c r="I28" s="10">
        <v>50</v>
      </c>
      <c r="J28" t="s">
        <v>12</v>
      </c>
      <c r="K28" t="s">
        <v>12</v>
      </c>
    </row>
    <row r="29" spans="1:11" ht="12" customHeight="1">
      <c r="A29" s="24" t="s">
        <v>12</v>
      </c>
      <c r="B29" s="1" t="s">
        <v>25</v>
      </c>
      <c r="C29" s="10">
        <v>87</v>
      </c>
      <c r="D29" s="10">
        <v>12</v>
      </c>
      <c r="E29" s="10" t="s">
        <v>24</v>
      </c>
      <c r="F29" s="10">
        <v>6</v>
      </c>
      <c r="G29" s="10" t="s">
        <v>24</v>
      </c>
      <c r="H29" s="10">
        <v>6</v>
      </c>
      <c r="I29" s="10">
        <v>75</v>
      </c>
      <c r="J29" t="s">
        <v>12</v>
      </c>
      <c r="K29" t="s">
        <v>12</v>
      </c>
    </row>
    <row r="30" spans="1:11" ht="12" customHeight="1">
      <c r="A30" s="24" t="s">
        <v>12</v>
      </c>
      <c r="B30" s="1" t="s">
        <v>26</v>
      </c>
      <c r="C30" s="10">
        <v>114</v>
      </c>
      <c r="D30" s="10">
        <v>10</v>
      </c>
      <c r="E30" s="10" t="s">
        <v>24</v>
      </c>
      <c r="F30" s="10">
        <v>4</v>
      </c>
      <c r="G30" s="10" t="s">
        <v>24</v>
      </c>
      <c r="H30" s="10">
        <v>6</v>
      </c>
      <c r="I30" s="10">
        <v>104</v>
      </c>
      <c r="J30" t="s">
        <v>12</v>
      </c>
      <c r="K30" t="s">
        <v>12</v>
      </c>
    </row>
    <row r="31" spans="1:11" ht="12" customHeight="1">
      <c r="A31" s="24" t="s">
        <v>12</v>
      </c>
      <c r="B31" s="1" t="s">
        <v>27</v>
      </c>
      <c r="C31" s="10">
        <v>172</v>
      </c>
      <c r="D31" s="10">
        <v>11</v>
      </c>
      <c r="E31" s="10">
        <v>4</v>
      </c>
      <c r="F31" s="10">
        <v>3</v>
      </c>
      <c r="G31" s="10" t="s">
        <v>46</v>
      </c>
      <c r="H31" s="10">
        <v>4</v>
      </c>
      <c r="I31" s="10">
        <v>161</v>
      </c>
      <c r="J31" t="s">
        <v>12</v>
      </c>
      <c r="K31" t="s">
        <v>12</v>
      </c>
    </row>
    <row r="32" spans="1:11" ht="12" customHeight="1">
      <c r="A32" s="24" t="s">
        <v>12</v>
      </c>
      <c r="B32" s="1" t="s">
        <v>28</v>
      </c>
      <c r="C32" s="10">
        <v>130</v>
      </c>
      <c r="D32" s="10">
        <v>9</v>
      </c>
      <c r="E32" s="10">
        <v>2</v>
      </c>
      <c r="F32" s="10">
        <v>2</v>
      </c>
      <c r="G32" s="10">
        <v>1</v>
      </c>
      <c r="H32" s="10">
        <v>4</v>
      </c>
      <c r="I32" s="10">
        <v>121</v>
      </c>
      <c r="J32" t="s">
        <v>12</v>
      </c>
      <c r="K32" t="s">
        <v>12</v>
      </c>
    </row>
    <row r="33" spans="1:11" ht="12" customHeight="1">
      <c r="A33" s="24" t="s">
        <v>12</v>
      </c>
      <c r="B33" s="1" t="s">
        <v>29</v>
      </c>
      <c r="C33" s="10">
        <v>124</v>
      </c>
      <c r="D33" s="10">
        <v>17</v>
      </c>
      <c r="E33" s="10">
        <v>2</v>
      </c>
      <c r="F33" s="10">
        <v>5</v>
      </c>
      <c r="G33" s="10">
        <v>3</v>
      </c>
      <c r="H33" s="10">
        <v>7</v>
      </c>
      <c r="I33" s="10">
        <v>107</v>
      </c>
      <c r="J33" t="s">
        <v>12</v>
      </c>
      <c r="K33" t="s">
        <v>12</v>
      </c>
    </row>
    <row r="34" spans="1:11" ht="12" customHeight="1">
      <c r="A34" s="24" t="s">
        <v>12</v>
      </c>
      <c r="B34" s="1" t="s">
        <v>30</v>
      </c>
      <c r="C34" s="10">
        <v>149</v>
      </c>
      <c r="D34" s="10">
        <v>12</v>
      </c>
      <c r="E34" s="10">
        <v>3</v>
      </c>
      <c r="F34" s="10">
        <v>3</v>
      </c>
      <c r="G34" s="10">
        <v>1</v>
      </c>
      <c r="H34" s="10">
        <v>5</v>
      </c>
      <c r="I34" s="10">
        <v>137</v>
      </c>
      <c r="J34" t="s">
        <v>12</v>
      </c>
      <c r="K34" t="s">
        <v>12</v>
      </c>
    </row>
    <row r="35" spans="1:11" ht="12" customHeight="1">
      <c r="A35" s="24" t="s">
        <v>12</v>
      </c>
      <c r="B35" s="1" t="s">
        <v>31</v>
      </c>
      <c r="C35" s="10">
        <v>143</v>
      </c>
      <c r="D35" s="10">
        <v>17</v>
      </c>
      <c r="E35" s="10">
        <v>5</v>
      </c>
      <c r="F35" s="10">
        <v>2</v>
      </c>
      <c r="G35" s="10">
        <v>5</v>
      </c>
      <c r="H35" s="10">
        <v>5</v>
      </c>
      <c r="I35" s="10">
        <v>126</v>
      </c>
      <c r="J35" t="s">
        <v>12</v>
      </c>
      <c r="K35" t="s">
        <v>12</v>
      </c>
    </row>
    <row r="36" spans="1:11" ht="12" customHeight="1">
      <c r="A36" s="24" t="s">
        <v>12</v>
      </c>
      <c r="B36" s="1" t="s">
        <v>32</v>
      </c>
      <c r="C36" s="10">
        <v>148</v>
      </c>
      <c r="D36" s="10">
        <v>20</v>
      </c>
      <c r="E36" s="10">
        <v>11</v>
      </c>
      <c r="F36" s="10">
        <v>1</v>
      </c>
      <c r="G36" s="10">
        <v>1</v>
      </c>
      <c r="H36" s="10">
        <v>7</v>
      </c>
      <c r="I36" s="10">
        <v>128</v>
      </c>
      <c r="J36" t="s">
        <v>12</v>
      </c>
      <c r="K36" t="s">
        <v>12</v>
      </c>
    </row>
    <row r="37" spans="1:11" ht="12" customHeight="1">
      <c r="A37" s="24" t="s">
        <v>12</v>
      </c>
      <c r="B37" s="1" t="s">
        <v>33</v>
      </c>
      <c r="C37" s="10">
        <v>142</v>
      </c>
      <c r="D37" s="10">
        <v>35</v>
      </c>
      <c r="E37" s="10">
        <v>4</v>
      </c>
      <c r="F37" s="10">
        <v>7</v>
      </c>
      <c r="G37" s="10">
        <v>2</v>
      </c>
      <c r="H37" s="10">
        <v>22</v>
      </c>
      <c r="I37" s="10">
        <v>107</v>
      </c>
      <c r="J37" t="s">
        <v>12</v>
      </c>
      <c r="K37" t="s">
        <v>12</v>
      </c>
    </row>
    <row r="38" spans="1:11" ht="12" customHeight="1">
      <c r="A38" s="24" t="s">
        <v>12</v>
      </c>
      <c r="B38" s="1" t="s">
        <v>34</v>
      </c>
      <c r="C38" s="10">
        <v>161</v>
      </c>
      <c r="D38" s="10">
        <v>28</v>
      </c>
      <c r="E38" s="10">
        <v>5</v>
      </c>
      <c r="F38" s="10">
        <v>7</v>
      </c>
      <c r="G38" s="10">
        <v>2</v>
      </c>
      <c r="H38" s="10">
        <v>14</v>
      </c>
      <c r="I38" s="10">
        <v>133</v>
      </c>
      <c r="J38" t="s">
        <v>12</v>
      </c>
      <c r="K38" t="s">
        <v>12</v>
      </c>
    </row>
    <row r="39" spans="1:11" ht="12" customHeight="1">
      <c r="A39" s="24" t="s">
        <v>12</v>
      </c>
      <c r="B39" s="1" t="s">
        <v>35</v>
      </c>
      <c r="C39" s="10">
        <v>148</v>
      </c>
      <c r="D39" s="10">
        <v>29</v>
      </c>
      <c r="E39" s="10">
        <v>12</v>
      </c>
      <c r="F39" s="10">
        <v>4</v>
      </c>
      <c r="G39" s="10">
        <v>1</v>
      </c>
      <c r="H39" s="10">
        <v>12</v>
      </c>
      <c r="I39" s="10">
        <v>119</v>
      </c>
      <c r="J39" t="s">
        <v>12</v>
      </c>
      <c r="K39" t="s">
        <v>12</v>
      </c>
    </row>
    <row r="40" spans="1:11" ht="12" customHeight="1">
      <c r="A40" s="24" t="s">
        <v>12</v>
      </c>
      <c r="B40" s="1" t="s">
        <v>36</v>
      </c>
      <c r="C40" s="10">
        <v>144</v>
      </c>
      <c r="D40" s="10">
        <v>84</v>
      </c>
      <c r="E40" s="10">
        <v>54</v>
      </c>
      <c r="F40" s="10">
        <v>4</v>
      </c>
      <c r="G40" s="10">
        <v>4</v>
      </c>
      <c r="H40" s="10">
        <v>22</v>
      </c>
      <c r="I40" s="10">
        <v>60</v>
      </c>
      <c r="J40" t="s">
        <v>12</v>
      </c>
      <c r="K40" t="s">
        <v>12</v>
      </c>
    </row>
    <row r="41" spans="1:11" ht="12" customHeight="1">
      <c r="A41" s="24" t="s">
        <v>12</v>
      </c>
      <c r="B41" s="1" t="s">
        <v>37</v>
      </c>
      <c r="C41" s="10">
        <v>146</v>
      </c>
      <c r="D41" s="10">
        <v>117</v>
      </c>
      <c r="E41" s="10">
        <v>84</v>
      </c>
      <c r="F41" s="10">
        <v>5</v>
      </c>
      <c r="G41" s="10">
        <v>15</v>
      </c>
      <c r="H41" s="10">
        <v>13</v>
      </c>
      <c r="I41" s="10">
        <v>29</v>
      </c>
      <c r="J41" t="s">
        <v>12</v>
      </c>
      <c r="K41" t="s">
        <v>12</v>
      </c>
    </row>
    <row r="42" spans="1:11" ht="12" customHeight="1">
      <c r="A42" s="24" t="s">
        <v>12</v>
      </c>
      <c r="B42" s="1" t="s">
        <v>38</v>
      </c>
      <c r="C42" s="10">
        <v>186</v>
      </c>
      <c r="D42" s="10">
        <v>180</v>
      </c>
      <c r="E42" s="10">
        <v>134</v>
      </c>
      <c r="F42" s="10">
        <v>3</v>
      </c>
      <c r="G42" s="10">
        <v>35</v>
      </c>
      <c r="H42" s="10">
        <v>8</v>
      </c>
      <c r="I42" s="10">
        <v>6</v>
      </c>
      <c r="J42" t="s">
        <v>12</v>
      </c>
      <c r="K42" t="s">
        <v>12</v>
      </c>
    </row>
    <row r="43" spans="1:11" ht="12" customHeight="1">
      <c r="A43" s="24" t="s">
        <v>12</v>
      </c>
      <c r="B43" s="1" t="s">
        <v>39</v>
      </c>
      <c r="C43" s="10">
        <v>158</v>
      </c>
      <c r="D43" s="10">
        <v>153</v>
      </c>
      <c r="E43" s="10">
        <v>94</v>
      </c>
      <c r="F43" s="10">
        <v>5</v>
      </c>
      <c r="G43" s="10">
        <v>51</v>
      </c>
      <c r="H43" s="10">
        <v>3</v>
      </c>
      <c r="I43" s="10">
        <v>5</v>
      </c>
      <c r="J43" t="s">
        <v>12</v>
      </c>
      <c r="K43" t="s">
        <v>12</v>
      </c>
    </row>
    <row r="44" spans="1:11" ht="12" customHeight="1">
      <c r="A44" s="24" t="s">
        <v>12</v>
      </c>
      <c r="B44" s="1" t="s">
        <v>40</v>
      </c>
      <c r="C44" s="10">
        <v>107</v>
      </c>
      <c r="D44" s="10">
        <v>104</v>
      </c>
      <c r="E44" s="10">
        <v>40</v>
      </c>
      <c r="F44" s="10">
        <v>6</v>
      </c>
      <c r="G44" s="10">
        <v>54</v>
      </c>
      <c r="H44" s="10">
        <v>4</v>
      </c>
      <c r="I44" s="10">
        <v>3</v>
      </c>
      <c r="J44" t="s">
        <v>12</v>
      </c>
      <c r="K44" t="s">
        <v>12</v>
      </c>
    </row>
    <row r="45" spans="1:11" ht="12" customHeight="1">
      <c r="A45" s="24" t="s">
        <v>12</v>
      </c>
      <c r="B45" s="1" t="s">
        <v>41</v>
      </c>
      <c r="C45" s="10">
        <v>55</v>
      </c>
      <c r="D45" s="10">
        <v>55</v>
      </c>
      <c r="E45" s="10">
        <v>21</v>
      </c>
      <c r="F45" s="10" t="s">
        <v>46</v>
      </c>
      <c r="G45" s="10">
        <v>34</v>
      </c>
      <c r="H45" s="10" t="s">
        <v>46</v>
      </c>
      <c r="I45" s="10" t="s">
        <v>46</v>
      </c>
      <c r="J45" t="s">
        <v>12</v>
      </c>
      <c r="K45" t="s">
        <v>12</v>
      </c>
    </row>
    <row r="46" spans="1:11" ht="12" customHeight="1">
      <c r="A46" s="24" t="s">
        <v>12</v>
      </c>
      <c r="B46" s="1" t="s">
        <v>42</v>
      </c>
      <c r="C46" s="10">
        <v>39</v>
      </c>
      <c r="D46" s="10">
        <v>36</v>
      </c>
      <c r="E46" s="10">
        <v>18</v>
      </c>
      <c r="F46" s="10">
        <v>3</v>
      </c>
      <c r="G46" s="10">
        <v>15</v>
      </c>
      <c r="H46" s="10" t="s">
        <v>46</v>
      </c>
      <c r="I46" s="10">
        <v>3</v>
      </c>
      <c r="J46" t="s">
        <v>12</v>
      </c>
      <c r="K46" t="s">
        <v>12</v>
      </c>
    </row>
    <row r="47" spans="1:11" ht="12" customHeight="1">
      <c r="A47" s="24" t="s">
        <v>12</v>
      </c>
      <c r="B47" s="1" t="s">
        <v>43</v>
      </c>
      <c r="C47" s="10">
        <v>1</v>
      </c>
      <c r="D47" s="10">
        <v>1</v>
      </c>
      <c r="E47" s="10">
        <v>1</v>
      </c>
      <c r="F47" s="10" t="s">
        <v>46</v>
      </c>
      <c r="G47" s="10" t="s">
        <v>46</v>
      </c>
      <c r="H47" s="10" t="s">
        <v>46</v>
      </c>
      <c r="I47" s="10" t="s">
        <v>46</v>
      </c>
      <c r="J47" t="s">
        <v>12</v>
      </c>
      <c r="K47" t="s">
        <v>12</v>
      </c>
    </row>
    <row r="48" spans="1:11" ht="12" customHeight="1">
      <c r="A48" s="23" t="s">
        <v>45</v>
      </c>
      <c r="B48" s="4" t="s">
        <v>12</v>
      </c>
      <c r="C48" s="3">
        <v>2249</v>
      </c>
      <c r="D48" s="3">
        <v>773</v>
      </c>
      <c r="E48" s="3">
        <v>536</v>
      </c>
      <c r="F48" s="3">
        <v>44</v>
      </c>
      <c r="G48" s="3">
        <v>92</v>
      </c>
      <c r="H48" s="3">
        <v>101</v>
      </c>
      <c r="I48" s="3">
        <v>1476</v>
      </c>
    </row>
    <row r="49" spans="1:11" ht="12" customHeight="1">
      <c r="A49" s="24" t="s">
        <v>12</v>
      </c>
      <c r="B49" s="1" t="s">
        <v>23</v>
      </c>
      <c r="C49" s="10">
        <v>70</v>
      </c>
      <c r="D49" s="10">
        <v>6</v>
      </c>
      <c r="E49" s="10" t="s">
        <v>24</v>
      </c>
      <c r="F49" s="10">
        <v>5</v>
      </c>
      <c r="G49" s="10" t="s">
        <v>24</v>
      </c>
      <c r="H49" s="10">
        <v>1</v>
      </c>
      <c r="I49" s="10">
        <v>64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83</v>
      </c>
      <c r="D50" s="10">
        <v>6</v>
      </c>
      <c r="E50" s="10" t="s">
        <v>24</v>
      </c>
      <c r="F50" s="10">
        <v>4</v>
      </c>
      <c r="G50" s="10" t="s">
        <v>24</v>
      </c>
      <c r="H50" s="10">
        <v>2</v>
      </c>
      <c r="I50" s="10">
        <v>77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102</v>
      </c>
      <c r="D51" s="10">
        <v>11</v>
      </c>
      <c r="E51" s="10" t="s">
        <v>24</v>
      </c>
      <c r="F51" s="10">
        <v>6</v>
      </c>
      <c r="G51" s="10" t="s">
        <v>24</v>
      </c>
      <c r="H51" s="10">
        <v>5</v>
      </c>
      <c r="I51" s="10">
        <v>91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153</v>
      </c>
      <c r="D52" s="10">
        <v>16</v>
      </c>
      <c r="E52" s="10">
        <v>1</v>
      </c>
      <c r="F52" s="10">
        <v>7</v>
      </c>
      <c r="G52" s="10" t="s">
        <v>46</v>
      </c>
      <c r="H52" s="10">
        <v>8</v>
      </c>
      <c r="I52" s="10">
        <v>137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104</v>
      </c>
      <c r="D53" s="10">
        <v>6</v>
      </c>
      <c r="E53" s="10">
        <v>2</v>
      </c>
      <c r="F53" s="10" t="s">
        <v>46</v>
      </c>
      <c r="G53" s="10">
        <v>1</v>
      </c>
      <c r="H53" s="10">
        <v>3</v>
      </c>
      <c r="I53" s="10">
        <v>98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122</v>
      </c>
      <c r="D54" s="10">
        <v>10</v>
      </c>
      <c r="E54" s="10">
        <v>1</v>
      </c>
      <c r="F54" s="10">
        <v>2</v>
      </c>
      <c r="G54" s="10">
        <v>2</v>
      </c>
      <c r="H54" s="10">
        <v>5</v>
      </c>
      <c r="I54" s="10">
        <v>112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117</v>
      </c>
      <c r="D55" s="10">
        <v>8</v>
      </c>
      <c r="E55" s="10">
        <v>1</v>
      </c>
      <c r="F55" s="10">
        <v>1</v>
      </c>
      <c r="G55" s="10">
        <v>1</v>
      </c>
      <c r="H55" s="10">
        <v>5</v>
      </c>
      <c r="I55" s="10">
        <v>109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153</v>
      </c>
      <c r="D56" s="10">
        <v>14</v>
      </c>
      <c r="E56" s="10">
        <v>4</v>
      </c>
      <c r="F56" s="10">
        <v>2</v>
      </c>
      <c r="G56" s="10">
        <v>3</v>
      </c>
      <c r="H56" s="10">
        <v>5</v>
      </c>
      <c r="I56" s="10">
        <v>139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151</v>
      </c>
      <c r="D57" s="10">
        <v>22</v>
      </c>
      <c r="E57" s="10">
        <v>4</v>
      </c>
      <c r="F57" s="10">
        <v>1</v>
      </c>
      <c r="G57" s="10">
        <v>10</v>
      </c>
      <c r="H57" s="10">
        <v>7</v>
      </c>
      <c r="I57" s="10">
        <v>129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147</v>
      </c>
      <c r="D58" s="10">
        <v>16</v>
      </c>
      <c r="E58" s="10">
        <v>3</v>
      </c>
      <c r="F58" s="10">
        <v>4</v>
      </c>
      <c r="G58" s="10">
        <v>1</v>
      </c>
      <c r="H58" s="10">
        <v>8</v>
      </c>
      <c r="I58" s="10">
        <v>131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142</v>
      </c>
      <c r="D59" s="10">
        <v>18</v>
      </c>
      <c r="E59" s="10">
        <v>9</v>
      </c>
      <c r="F59" s="10">
        <v>2</v>
      </c>
      <c r="G59" s="10">
        <v>1</v>
      </c>
      <c r="H59" s="10">
        <v>6</v>
      </c>
      <c r="I59" s="10">
        <v>124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119</v>
      </c>
      <c r="D60" s="10">
        <v>20</v>
      </c>
      <c r="E60" s="10">
        <v>8</v>
      </c>
      <c r="F60" s="10" t="s">
        <v>46</v>
      </c>
      <c r="G60" s="10">
        <v>1</v>
      </c>
      <c r="H60" s="10">
        <v>11</v>
      </c>
      <c r="I60" s="10">
        <v>99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118</v>
      </c>
      <c r="D61" s="10">
        <v>43</v>
      </c>
      <c r="E61" s="10">
        <v>35</v>
      </c>
      <c r="F61" s="10">
        <v>4</v>
      </c>
      <c r="G61" s="10">
        <v>2</v>
      </c>
      <c r="H61" s="10">
        <v>2</v>
      </c>
      <c r="I61" s="10">
        <v>75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143</v>
      </c>
      <c r="D62" s="10">
        <v>84</v>
      </c>
      <c r="E62" s="10">
        <v>58</v>
      </c>
      <c r="F62" s="10">
        <v>3</v>
      </c>
      <c r="G62" s="10">
        <v>3</v>
      </c>
      <c r="H62" s="10">
        <v>20</v>
      </c>
      <c r="I62" s="10">
        <v>59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184</v>
      </c>
      <c r="D63" s="10">
        <v>169</v>
      </c>
      <c r="E63" s="10">
        <v>144</v>
      </c>
      <c r="F63" s="10" t="s">
        <v>46</v>
      </c>
      <c r="G63" s="10">
        <v>16</v>
      </c>
      <c r="H63" s="10">
        <v>9</v>
      </c>
      <c r="I63" s="10">
        <v>15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162</v>
      </c>
      <c r="D64" s="10">
        <v>154</v>
      </c>
      <c r="E64" s="10">
        <v>129</v>
      </c>
      <c r="F64" s="10">
        <v>2</v>
      </c>
      <c r="G64" s="10">
        <v>19</v>
      </c>
      <c r="H64" s="10">
        <v>4</v>
      </c>
      <c r="I64" s="10">
        <v>8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101</v>
      </c>
      <c r="D65" s="10">
        <v>97</v>
      </c>
      <c r="E65" s="10">
        <v>81</v>
      </c>
      <c r="F65" s="10" t="s">
        <v>46</v>
      </c>
      <c r="G65" s="10">
        <v>16</v>
      </c>
      <c r="H65" s="10" t="s">
        <v>46</v>
      </c>
      <c r="I65" s="10">
        <v>4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55</v>
      </c>
      <c r="D66" s="10">
        <v>53</v>
      </c>
      <c r="E66" s="10">
        <v>38</v>
      </c>
      <c r="F66" s="10" t="s">
        <v>46</v>
      </c>
      <c r="G66" s="10">
        <v>15</v>
      </c>
      <c r="H66" s="10" t="s">
        <v>46</v>
      </c>
      <c r="I66" s="10">
        <v>2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23</v>
      </c>
      <c r="D67" s="10">
        <v>20</v>
      </c>
      <c r="E67" s="10">
        <v>18</v>
      </c>
      <c r="F67" s="10">
        <v>1</v>
      </c>
      <c r="G67" s="10">
        <v>1</v>
      </c>
      <c r="H67" s="10" t="s">
        <v>46</v>
      </c>
      <c r="I67" s="10">
        <v>3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46</v>
      </c>
      <c r="D68" s="6" t="s">
        <v>46</v>
      </c>
      <c r="E68" s="6" t="s">
        <v>46</v>
      </c>
      <c r="F68" s="6" t="s">
        <v>46</v>
      </c>
      <c r="G68" s="6" t="s">
        <v>46</v>
      </c>
      <c r="H68" s="6" t="s">
        <v>46</v>
      </c>
      <c r="I68" s="6" t="s">
        <v>46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64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148</v>
      </c>
      <c r="D6" s="3">
        <v>40</v>
      </c>
      <c r="E6" s="3">
        <v>27</v>
      </c>
      <c r="F6" s="3">
        <v>1</v>
      </c>
      <c r="G6" s="3">
        <v>7</v>
      </c>
      <c r="H6" s="3">
        <v>5</v>
      </c>
      <c r="I6" s="3">
        <v>108</v>
      </c>
    </row>
    <row r="7" spans="1:32" ht="12" customHeight="1">
      <c r="A7" s="24" t="s">
        <v>12</v>
      </c>
      <c r="B7" s="1" t="s">
        <v>23</v>
      </c>
      <c r="C7" s="10">
        <v>2</v>
      </c>
      <c r="D7" s="10" t="s">
        <v>46</v>
      </c>
      <c r="E7" s="10" t="s">
        <v>24</v>
      </c>
      <c r="F7" s="10" t="s">
        <v>46</v>
      </c>
      <c r="G7" s="10" t="s">
        <v>24</v>
      </c>
      <c r="H7" s="10" t="s">
        <v>46</v>
      </c>
      <c r="I7" s="10">
        <v>2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7</v>
      </c>
      <c r="D8" s="10" t="s">
        <v>46</v>
      </c>
      <c r="E8" s="10" t="s">
        <v>24</v>
      </c>
      <c r="F8" s="10" t="s">
        <v>46</v>
      </c>
      <c r="G8" s="10" t="s">
        <v>24</v>
      </c>
      <c r="H8" s="10" t="s">
        <v>46</v>
      </c>
      <c r="I8" s="10">
        <v>7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8</v>
      </c>
      <c r="D9" s="10" t="s">
        <v>46</v>
      </c>
      <c r="E9" s="10" t="s">
        <v>24</v>
      </c>
      <c r="F9" s="10" t="s">
        <v>46</v>
      </c>
      <c r="G9" s="10" t="s">
        <v>24</v>
      </c>
      <c r="H9" s="10" t="s">
        <v>46</v>
      </c>
      <c r="I9" s="10">
        <v>8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4</v>
      </c>
      <c r="D10" s="10" t="s">
        <v>46</v>
      </c>
      <c r="E10" s="10" t="s">
        <v>46</v>
      </c>
      <c r="F10" s="10" t="s">
        <v>46</v>
      </c>
      <c r="G10" s="10" t="s">
        <v>46</v>
      </c>
      <c r="H10" s="10" t="s">
        <v>46</v>
      </c>
      <c r="I10" s="10">
        <v>4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5</v>
      </c>
      <c r="D11" s="10" t="s">
        <v>46</v>
      </c>
      <c r="E11" s="10" t="s">
        <v>46</v>
      </c>
      <c r="F11" s="10" t="s">
        <v>46</v>
      </c>
      <c r="G11" s="10" t="s">
        <v>46</v>
      </c>
      <c r="H11" s="10" t="s">
        <v>46</v>
      </c>
      <c r="I11" s="10">
        <v>5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6</v>
      </c>
      <c r="D12" s="10" t="s">
        <v>46</v>
      </c>
      <c r="E12" s="10" t="s">
        <v>46</v>
      </c>
      <c r="F12" s="10" t="s">
        <v>46</v>
      </c>
      <c r="G12" s="10" t="s">
        <v>46</v>
      </c>
      <c r="H12" s="10" t="s">
        <v>46</v>
      </c>
      <c r="I12" s="10">
        <v>6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6</v>
      </c>
      <c r="D13" s="10" t="s">
        <v>46</v>
      </c>
      <c r="E13" s="10" t="s">
        <v>46</v>
      </c>
      <c r="F13" s="10" t="s">
        <v>46</v>
      </c>
      <c r="G13" s="10" t="s">
        <v>46</v>
      </c>
      <c r="H13" s="10" t="s">
        <v>46</v>
      </c>
      <c r="I13" s="10">
        <v>6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7</v>
      </c>
      <c r="D14" s="10" t="s">
        <v>46</v>
      </c>
      <c r="E14" s="10" t="s">
        <v>46</v>
      </c>
      <c r="F14" s="10" t="s">
        <v>46</v>
      </c>
      <c r="G14" s="10" t="s">
        <v>46</v>
      </c>
      <c r="H14" s="10" t="s">
        <v>46</v>
      </c>
      <c r="I14" s="10">
        <v>7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6</v>
      </c>
      <c r="D15" s="10" t="s">
        <v>46</v>
      </c>
      <c r="E15" s="10" t="s">
        <v>46</v>
      </c>
      <c r="F15" s="10" t="s">
        <v>46</v>
      </c>
      <c r="G15" s="10" t="s">
        <v>46</v>
      </c>
      <c r="H15" s="10" t="s">
        <v>46</v>
      </c>
      <c r="I15" s="10">
        <v>6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16</v>
      </c>
      <c r="D16" s="10" t="s">
        <v>46</v>
      </c>
      <c r="E16" s="10" t="s">
        <v>46</v>
      </c>
      <c r="F16" s="10" t="s">
        <v>46</v>
      </c>
      <c r="G16" s="10" t="s">
        <v>46</v>
      </c>
      <c r="H16" s="10" t="s">
        <v>46</v>
      </c>
      <c r="I16" s="10">
        <v>16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34</v>
      </c>
      <c r="C17" s="10">
        <v>20</v>
      </c>
      <c r="D17" s="10" t="s">
        <v>46</v>
      </c>
      <c r="E17" s="10" t="s">
        <v>46</v>
      </c>
      <c r="F17" s="10" t="s">
        <v>46</v>
      </c>
      <c r="G17" s="10" t="s">
        <v>46</v>
      </c>
      <c r="H17" s="10" t="s">
        <v>46</v>
      </c>
      <c r="I17" s="10">
        <v>20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35</v>
      </c>
      <c r="C18" s="10">
        <v>10</v>
      </c>
      <c r="D18" s="10" t="s">
        <v>46</v>
      </c>
      <c r="E18" s="10" t="s">
        <v>46</v>
      </c>
      <c r="F18" s="10" t="s">
        <v>46</v>
      </c>
      <c r="G18" s="10" t="s">
        <v>46</v>
      </c>
      <c r="H18" s="10" t="s">
        <v>46</v>
      </c>
      <c r="I18" s="10">
        <v>10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36</v>
      </c>
      <c r="C19" s="10">
        <v>9</v>
      </c>
      <c r="D19" s="10">
        <v>3</v>
      </c>
      <c r="E19" s="10">
        <v>1</v>
      </c>
      <c r="F19" s="10">
        <v>1</v>
      </c>
      <c r="G19" s="10" t="s">
        <v>46</v>
      </c>
      <c r="H19" s="10">
        <v>1</v>
      </c>
      <c r="I19" s="10">
        <v>6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37</v>
      </c>
      <c r="C20" s="10">
        <v>9</v>
      </c>
      <c r="D20" s="10">
        <v>7</v>
      </c>
      <c r="E20" s="10">
        <v>4</v>
      </c>
      <c r="F20" s="10" t="s">
        <v>46</v>
      </c>
      <c r="G20" s="10">
        <v>1</v>
      </c>
      <c r="H20" s="10">
        <v>2</v>
      </c>
      <c r="I20" s="10">
        <v>2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38</v>
      </c>
      <c r="C21" s="10">
        <v>10</v>
      </c>
      <c r="D21" s="10">
        <v>10</v>
      </c>
      <c r="E21" s="10">
        <v>7</v>
      </c>
      <c r="F21" s="10" t="s">
        <v>46</v>
      </c>
      <c r="G21" s="10">
        <v>2</v>
      </c>
      <c r="H21" s="10">
        <v>1</v>
      </c>
      <c r="I21" s="10" t="s">
        <v>46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39</v>
      </c>
      <c r="C22" s="10">
        <v>11</v>
      </c>
      <c r="D22" s="10">
        <v>8</v>
      </c>
      <c r="E22" s="10">
        <v>8</v>
      </c>
      <c r="F22" s="10" t="s">
        <v>46</v>
      </c>
      <c r="G22" s="10" t="s">
        <v>46</v>
      </c>
      <c r="H22" s="10" t="s">
        <v>46</v>
      </c>
      <c r="I22" s="10">
        <v>3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40</v>
      </c>
      <c r="C23" s="10">
        <v>3</v>
      </c>
      <c r="D23" s="10">
        <v>3</v>
      </c>
      <c r="E23" s="10">
        <v>3</v>
      </c>
      <c r="F23" s="10" t="s">
        <v>46</v>
      </c>
      <c r="G23" s="10" t="s">
        <v>46</v>
      </c>
      <c r="H23" s="10" t="s">
        <v>46</v>
      </c>
      <c r="I23" s="10" t="s">
        <v>46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41</v>
      </c>
      <c r="C24" s="10">
        <v>6</v>
      </c>
      <c r="D24" s="10">
        <v>6</v>
      </c>
      <c r="E24" s="10">
        <v>3</v>
      </c>
      <c r="F24" s="10" t="s">
        <v>46</v>
      </c>
      <c r="G24" s="10">
        <v>3</v>
      </c>
      <c r="H24" s="10" t="s">
        <v>46</v>
      </c>
      <c r="I24" s="10" t="s">
        <v>46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42</v>
      </c>
      <c r="C25" s="10">
        <v>2</v>
      </c>
      <c r="D25" s="10">
        <v>2</v>
      </c>
      <c r="E25" s="10">
        <v>1</v>
      </c>
      <c r="F25" s="10" t="s">
        <v>46</v>
      </c>
      <c r="G25" s="10">
        <v>1</v>
      </c>
      <c r="H25" s="10" t="s">
        <v>46</v>
      </c>
      <c r="I25" s="10" t="s">
        <v>46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43</v>
      </c>
      <c r="C26" s="10">
        <v>1</v>
      </c>
      <c r="D26" s="10">
        <v>1</v>
      </c>
      <c r="E26" s="10" t="s">
        <v>46</v>
      </c>
      <c r="F26" s="10" t="s">
        <v>46</v>
      </c>
      <c r="G26" s="10" t="s">
        <v>46</v>
      </c>
      <c r="H26" s="10">
        <v>1</v>
      </c>
      <c r="I26" s="10" t="s">
        <v>46</v>
      </c>
      <c r="J26" t="s">
        <v>12</v>
      </c>
      <c r="K26" t="s">
        <v>12</v>
      </c>
    </row>
    <row r="27" spans="1:12" ht="12" customHeight="1">
      <c r="A27" s="23" t="s">
        <v>44</v>
      </c>
      <c r="B27" s="4" t="s">
        <v>12</v>
      </c>
      <c r="C27" s="3">
        <v>74</v>
      </c>
      <c r="D27" s="3">
        <v>20</v>
      </c>
      <c r="E27" s="3">
        <v>11</v>
      </c>
      <c r="F27" s="3">
        <v>1</v>
      </c>
      <c r="G27" s="3">
        <v>5</v>
      </c>
      <c r="H27" s="3">
        <v>3</v>
      </c>
      <c r="I27" s="3">
        <v>54</v>
      </c>
    </row>
    <row r="28" spans="1:12" ht="12" customHeight="1">
      <c r="A28" s="24" t="s">
        <v>12</v>
      </c>
      <c r="B28" s="1" t="s">
        <v>23</v>
      </c>
      <c r="C28" s="10" t="s">
        <v>46</v>
      </c>
      <c r="D28" s="10" t="s">
        <v>46</v>
      </c>
      <c r="E28" s="10" t="s">
        <v>24</v>
      </c>
      <c r="F28" s="10" t="s">
        <v>46</v>
      </c>
      <c r="G28" s="10" t="s">
        <v>24</v>
      </c>
      <c r="H28" s="10" t="s">
        <v>46</v>
      </c>
      <c r="I28" s="10" t="s">
        <v>46</v>
      </c>
      <c r="J28" t="s">
        <v>12</v>
      </c>
      <c r="K28" t="s">
        <v>12</v>
      </c>
      <c r="L28" t="s">
        <v>12</v>
      </c>
    </row>
    <row r="29" spans="1:12" ht="12" customHeight="1">
      <c r="A29" s="24" t="s">
        <v>12</v>
      </c>
      <c r="B29" s="1" t="s">
        <v>25</v>
      </c>
      <c r="C29" s="10">
        <v>4</v>
      </c>
      <c r="D29" s="10" t="s">
        <v>46</v>
      </c>
      <c r="E29" s="10" t="s">
        <v>24</v>
      </c>
      <c r="F29" s="10" t="s">
        <v>46</v>
      </c>
      <c r="G29" s="10" t="s">
        <v>24</v>
      </c>
      <c r="H29" s="10" t="s">
        <v>46</v>
      </c>
      <c r="I29" s="10">
        <v>4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4</v>
      </c>
      <c r="D30" s="10" t="s">
        <v>46</v>
      </c>
      <c r="E30" s="10" t="s">
        <v>24</v>
      </c>
      <c r="F30" s="10" t="s">
        <v>46</v>
      </c>
      <c r="G30" s="10" t="s">
        <v>24</v>
      </c>
      <c r="H30" s="10" t="s">
        <v>46</v>
      </c>
      <c r="I30" s="10">
        <v>4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2</v>
      </c>
      <c r="D31" s="10" t="s">
        <v>46</v>
      </c>
      <c r="E31" s="10" t="s">
        <v>46</v>
      </c>
      <c r="F31" s="10" t="s">
        <v>46</v>
      </c>
      <c r="G31" s="10" t="s">
        <v>46</v>
      </c>
      <c r="H31" s="10" t="s">
        <v>46</v>
      </c>
      <c r="I31" s="10">
        <v>2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28</v>
      </c>
      <c r="C32" s="10">
        <v>2</v>
      </c>
      <c r="D32" s="10" t="s">
        <v>46</v>
      </c>
      <c r="E32" s="10" t="s">
        <v>46</v>
      </c>
      <c r="F32" s="10" t="s">
        <v>46</v>
      </c>
      <c r="G32" s="10" t="s">
        <v>46</v>
      </c>
      <c r="H32" s="10" t="s">
        <v>46</v>
      </c>
      <c r="I32" s="10">
        <v>2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29</v>
      </c>
      <c r="C33" s="10">
        <v>5</v>
      </c>
      <c r="D33" s="10" t="s">
        <v>46</v>
      </c>
      <c r="E33" s="10" t="s">
        <v>46</v>
      </c>
      <c r="F33" s="10" t="s">
        <v>46</v>
      </c>
      <c r="G33" s="10" t="s">
        <v>46</v>
      </c>
      <c r="H33" s="10" t="s">
        <v>46</v>
      </c>
      <c r="I33" s="10">
        <v>5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30</v>
      </c>
      <c r="C34" s="10">
        <v>2</v>
      </c>
      <c r="D34" s="10" t="s">
        <v>46</v>
      </c>
      <c r="E34" s="10" t="s">
        <v>46</v>
      </c>
      <c r="F34" s="10" t="s">
        <v>46</v>
      </c>
      <c r="G34" s="10" t="s">
        <v>46</v>
      </c>
      <c r="H34" s="10" t="s">
        <v>46</v>
      </c>
      <c r="I34" s="10">
        <v>2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31</v>
      </c>
      <c r="C35" s="10">
        <v>6</v>
      </c>
      <c r="D35" s="10" t="s">
        <v>46</v>
      </c>
      <c r="E35" s="10" t="s">
        <v>46</v>
      </c>
      <c r="F35" s="10" t="s">
        <v>46</v>
      </c>
      <c r="G35" s="10" t="s">
        <v>46</v>
      </c>
      <c r="H35" s="10" t="s">
        <v>46</v>
      </c>
      <c r="I35" s="10">
        <v>6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32</v>
      </c>
      <c r="C36" s="10">
        <v>2</v>
      </c>
      <c r="D36" s="10" t="s">
        <v>46</v>
      </c>
      <c r="E36" s="10" t="s">
        <v>46</v>
      </c>
      <c r="F36" s="10" t="s">
        <v>46</v>
      </c>
      <c r="G36" s="10" t="s">
        <v>46</v>
      </c>
      <c r="H36" s="10" t="s">
        <v>46</v>
      </c>
      <c r="I36" s="10">
        <v>2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33</v>
      </c>
      <c r="C37" s="10">
        <v>7</v>
      </c>
      <c r="D37" s="10" t="s">
        <v>46</v>
      </c>
      <c r="E37" s="10" t="s">
        <v>46</v>
      </c>
      <c r="F37" s="10" t="s">
        <v>46</v>
      </c>
      <c r="G37" s="10" t="s">
        <v>46</v>
      </c>
      <c r="H37" s="10" t="s">
        <v>46</v>
      </c>
      <c r="I37" s="10">
        <v>7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34</v>
      </c>
      <c r="C38" s="10">
        <v>14</v>
      </c>
      <c r="D38" s="10" t="s">
        <v>46</v>
      </c>
      <c r="E38" s="10" t="s">
        <v>46</v>
      </c>
      <c r="F38" s="10" t="s">
        <v>46</v>
      </c>
      <c r="G38" s="10" t="s">
        <v>46</v>
      </c>
      <c r="H38" s="10" t="s">
        <v>46</v>
      </c>
      <c r="I38" s="10">
        <v>14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35</v>
      </c>
      <c r="C39" s="10">
        <v>2</v>
      </c>
      <c r="D39" s="10" t="s">
        <v>46</v>
      </c>
      <c r="E39" s="10" t="s">
        <v>46</v>
      </c>
      <c r="F39" s="10" t="s">
        <v>46</v>
      </c>
      <c r="G39" s="10" t="s">
        <v>46</v>
      </c>
      <c r="H39" s="10" t="s">
        <v>46</v>
      </c>
      <c r="I39" s="10">
        <v>2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36</v>
      </c>
      <c r="C40" s="10">
        <v>7</v>
      </c>
      <c r="D40" s="10">
        <v>3</v>
      </c>
      <c r="E40" s="10">
        <v>1</v>
      </c>
      <c r="F40" s="10">
        <v>1</v>
      </c>
      <c r="G40" s="10" t="s">
        <v>46</v>
      </c>
      <c r="H40" s="10">
        <v>1</v>
      </c>
      <c r="I40" s="10">
        <v>4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37</v>
      </c>
      <c r="C41" s="10">
        <v>5</v>
      </c>
      <c r="D41" s="10">
        <v>5</v>
      </c>
      <c r="E41" s="10">
        <v>2</v>
      </c>
      <c r="F41" s="10" t="s">
        <v>46</v>
      </c>
      <c r="G41" s="10">
        <v>1</v>
      </c>
      <c r="H41" s="10">
        <v>2</v>
      </c>
      <c r="I41" s="10" t="s">
        <v>46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38</v>
      </c>
      <c r="C42" s="10">
        <v>5</v>
      </c>
      <c r="D42" s="10">
        <v>5</v>
      </c>
      <c r="E42" s="10">
        <v>3</v>
      </c>
      <c r="F42" s="10" t="s">
        <v>46</v>
      </c>
      <c r="G42" s="10">
        <v>2</v>
      </c>
      <c r="H42" s="10" t="s">
        <v>46</v>
      </c>
      <c r="I42" s="10" t="s">
        <v>46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39</v>
      </c>
      <c r="C43" s="10">
        <v>3</v>
      </c>
      <c r="D43" s="10">
        <v>3</v>
      </c>
      <c r="E43" s="10">
        <v>3</v>
      </c>
      <c r="F43" s="10" t="s">
        <v>46</v>
      </c>
      <c r="G43" s="10" t="s">
        <v>46</v>
      </c>
      <c r="H43" s="10" t="s">
        <v>46</v>
      </c>
      <c r="I43" s="10" t="s">
        <v>46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40</v>
      </c>
      <c r="C44" s="10">
        <v>1</v>
      </c>
      <c r="D44" s="10">
        <v>1</v>
      </c>
      <c r="E44" s="10">
        <v>1</v>
      </c>
      <c r="F44" s="10" t="s">
        <v>46</v>
      </c>
      <c r="G44" s="10" t="s">
        <v>46</v>
      </c>
      <c r="H44" s="10" t="s">
        <v>46</v>
      </c>
      <c r="I44" s="10" t="s">
        <v>46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41</v>
      </c>
      <c r="C45" s="10">
        <v>2</v>
      </c>
      <c r="D45" s="10">
        <v>2</v>
      </c>
      <c r="E45" s="10">
        <v>1</v>
      </c>
      <c r="F45" s="10" t="s">
        <v>46</v>
      </c>
      <c r="G45" s="10">
        <v>1</v>
      </c>
      <c r="H45" s="10" t="s">
        <v>46</v>
      </c>
      <c r="I45" s="10" t="s">
        <v>46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42</v>
      </c>
      <c r="C46" s="10">
        <v>1</v>
      </c>
      <c r="D46" s="10">
        <v>1</v>
      </c>
      <c r="E46" s="10" t="s">
        <v>46</v>
      </c>
      <c r="F46" s="10" t="s">
        <v>46</v>
      </c>
      <c r="G46" s="10">
        <v>1</v>
      </c>
      <c r="H46" s="10" t="s">
        <v>46</v>
      </c>
      <c r="I46" s="10" t="s">
        <v>46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43</v>
      </c>
      <c r="C47" s="10" t="s">
        <v>46</v>
      </c>
      <c r="D47" s="10" t="s">
        <v>46</v>
      </c>
      <c r="E47" s="10" t="s">
        <v>46</v>
      </c>
      <c r="F47" s="10" t="s">
        <v>46</v>
      </c>
      <c r="G47" s="10" t="s">
        <v>46</v>
      </c>
      <c r="H47" s="10" t="s">
        <v>46</v>
      </c>
      <c r="I47" s="10" t="s">
        <v>46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45</v>
      </c>
      <c r="B48" s="4" t="s">
        <v>12</v>
      </c>
      <c r="C48" s="3">
        <v>74</v>
      </c>
      <c r="D48" s="3">
        <v>20</v>
      </c>
      <c r="E48" s="3">
        <v>16</v>
      </c>
      <c r="F48" s="3" t="s">
        <v>46</v>
      </c>
      <c r="G48" s="3">
        <v>2</v>
      </c>
      <c r="H48" s="3">
        <v>2</v>
      </c>
      <c r="I48" s="3">
        <v>54</v>
      </c>
    </row>
    <row r="49" spans="1:11" ht="12" customHeight="1">
      <c r="A49" s="24" t="s">
        <v>12</v>
      </c>
      <c r="B49" s="1" t="s">
        <v>23</v>
      </c>
      <c r="C49" s="10">
        <v>2</v>
      </c>
      <c r="D49" s="10" t="s">
        <v>46</v>
      </c>
      <c r="E49" s="10" t="s">
        <v>24</v>
      </c>
      <c r="F49" s="10" t="s">
        <v>46</v>
      </c>
      <c r="G49" s="10" t="s">
        <v>24</v>
      </c>
      <c r="H49" s="10" t="s">
        <v>46</v>
      </c>
      <c r="I49" s="10">
        <v>2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3</v>
      </c>
      <c r="D50" s="10" t="s">
        <v>46</v>
      </c>
      <c r="E50" s="10" t="s">
        <v>24</v>
      </c>
      <c r="F50" s="10" t="s">
        <v>46</v>
      </c>
      <c r="G50" s="10" t="s">
        <v>24</v>
      </c>
      <c r="H50" s="10" t="s">
        <v>46</v>
      </c>
      <c r="I50" s="10">
        <v>3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4</v>
      </c>
      <c r="D51" s="10" t="s">
        <v>46</v>
      </c>
      <c r="E51" s="10" t="s">
        <v>24</v>
      </c>
      <c r="F51" s="10" t="s">
        <v>46</v>
      </c>
      <c r="G51" s="10" t="s">
        <v>24</v>
      </c>
      <c r="H51" s="10" t="s">
        <v>46</v>
      </c>
      <c r="I51" s="10">
        <v>4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2</v>
      </c>
      <c r="D52" s="10" t="s">
        <v>46</v>
      </c>
      <c r="E52" s="10" t="s">
        <v>46</v>
      </c>
      <c r="F52" s="10" t="s">
        <v>46</v>
      </c>
      <c r="G52" s="10" t="s">
        <v>46</v>
      </c>
      <c r="H52" s="10" t="s">
        <v>46</v>
      </c>
      <c r="I52" s="10">
        <v>2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3</v>
      </c>
      <c r="D53" s="10" t="s">
        <v>46</v>
      </c>
      <c r="E53" s="10" t="s">
        <v>46</v>
      </c>
      <c r="F53" s="10" t="s">
        <v>46</v>
      </c>
      <c r="G53" s="10" t="s">
        <v>46</v>
      </c>
      <c r="H53" s="10" t="s">
        <v>46</v>
      </c>
      <c r="I53" s="10">
        <v>3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1</v>
      </c>
      <c r="D54" s="10" t="s">
        <v>46</v>
      </c>
      <c r="E54" s="10" t="s">
        <v>46</v>
      </c>
      <c r="F54" s="10" t="s">
        <v>46</v>
      </c>
      <c r="G54" s="10" t="s">
        <v>46</v>
      </c>
      <c r="H54" s="10" t="s">
        <v>46</v>
      </c>
      <c r="I54" s="10">
        <v>1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4</v>
      </c>
      <c r="D55" s="10" t="s">
        <v>46</v>
      </c>
      <c r="E55" s="10" t="s">
        <v>46</v>
      </c>
      <c r="F55" s="10" t="s">
        <v>46</v>
      </c>
      <c r="G55" s="10" t="s">
        <v>46</v>
      </c>
      <c r="H55" s="10" t="s">
        <v>46</v>
      </c>
      <c r="I55" s="10">
        <v>4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1</v>
      </c>
      <c r="D56" s="10" t="s">
        <v>46</v>
      </c>
      <c r="E56" s="10" t="s">
        <v>46</v>
      </c>
      <c r="F56" s="10" t="s">
        <v>46</v>
      </c>
      <c r="G56" s="10" t="s">
        <v>46</v>
      </c>
      <c r="H56" s="10" t="s">
        <v>46</v>
      </c>
      <c r="I56" s="10">
        <v>1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4</v>
      </c>
      <c r="D57" s="10" t="s">
        <v>46</v>
      </c>
      <c r="E57" s="10" t="s">
        <v>46</v>
      </c>
      <c r="F57" s="10" t="s">
        <v>46</v>
      </c>
      <c r="G57" s="10" t="s">
        <v>46</v>
      </c>
      <c r="H57" s="10" t="s">
        <v>46</v>
      </c>
      <c r="I57" s="10">
        <v>4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9</v>
      </c>
      <c r="D58" s="10" t="s">
        <v>46</v>
      </c>
      <c r="E58" s="10" t="s">
        <v>46</v>
      </c>
      <c r="F58" s="10" t="s">
        <v>46</v>
      </c>
      <c r="G58" s="10" t="s">
        <v>46</v>
      </c>
      <c r="H58" s="10" t="s">
        <v>46</v>
      </c>
      <c r="I58" s="10">
        <v>9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6</v>
      </c>
      <c r="D59" s="10" t="s">
        <v>46</v>
      </c>
      <c r="E59" s="10" t="s">
        <v>46</v>
      </c>
      <c r="F59" s="10" t="s">
        <v>46</v>
      </c>
      <c r="G59" s="10" t="s">
        <v>46</v>
      </c>
      <c r="H59" s="10" t="s">
        <v>46</v>
      </c>
      <c r="I59" s="10">
        <v>6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8</v>
      </c>
      <c r="D60" s="10" t="s">
        <v>46</v>
      </c>
      <c r="E60" s="10" t="s">
        <v>46</v>
      </c>
      <c r="F60" s="10" t="s">
        <v>46</v>
      </c>
      <c r="G60" s="10" t="s">
        <v>46</v>
      </c>
      <c r="H60" s="10" t="s">
        <v>46</v>
      </c>
      <c r="I60" s="10">
        <v>8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2</v>
      </c>
      <c r="D61" s="10" t="s">
        <v>46</v>
      </c>
      <c r="E61" s="10" t="s">
        <v>46</v>
      </c>
      <c r="F61" s="10" t="s">
        <v>46</v>
      </c>
      <c r="G61" s="10" t="s">
        <v>46</v>
      </c>
      <c r="H61" s="10" t="s">
        <v>46</v>
      </c>
      <c r="I61" s="10">
        <v>2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4</v>
      </c>
      <c r="D62" s="10">
        <v>2</v>
      </c>
      <c r="E62" s="10">
        <v>2</v>
      </c>
      <c r="F62" s="10" t="s">
        <v>46</v>
      </c>
      <c r="G62" s="10" t="s">
        <v>46</v>
      </c>
      <c r="H62" s="10" t="s">
        <v>46</v>
      </c>
      <c r="I62" s="10">
        <v>2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5</v>
      </c>
      <c r="D63" s="10">
        <v>5</v>
      </c>
      <c r="E63" s="10">
        <v>4</v>
      </c>
      <c r="F63" s="10" t="s">
        <v>46</v>
      </c>
      <c r="G63" s="10" t="s">
        <v>46</v>
      </c>
      <c r="H63" s="10">
        <v>1</v>
      </c>
      <c r="I63" s="10" t="s">
        <v>46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8</v>
      </c>
      <c r="D64" s="10">
        <v>5</v>
      </c>
      <c r="E64" s="10">
        <v>5</v>
      </c>
      <c r="F64" s="10" t="s">
        <v>46</v>
      </c>
      <c r="G64" s="10" t="s">
        <v>46</v>
      </c>
      <c r="H64" s="10" t="s">
        <v>46</v>
      </c>
      <c r="I64" s="10">
        <v>3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2</v>
      </c>
      <c r="D65" s="10">
        <v>2</v>
      </c>
      <c r="E65" s="10">
        <v>2</v>
      </c>
      <c r="F65" s="10" t="s">
        <v>46</v>
      </c>
      <c r="G65" s="10" t="s">
        <v>46</v>
      </c>
      <c r="H65" s="10" t="s">
        <v>46</v>
      </c>
      <c r="I65" s="10" t="s">
        <v>46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4</v>
      </c>
      <c r="D66" s="10">
        <v>4</v>
      </c>
      <c r="E66" s="10">
        <v>2</v>
      </c>
      <c r="F66" s="10" t="s">
        <v>46</v>
      </c>
      <c r="G66" s="10">
        <v>2</v>
      </c>
      <c r="H66" s="10" t="s">
        <v>46</v>
      </c>
      <c r="I66" s="10" t="s">
        <v>46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1</v>
      </c>
      <c r="D67" s="10">
        <v>1</v>
      </c>
      <c r="E67" s="10">
        <v>1</v>
      </c>
      <c r="F67" s="10" t="s">
        <v>46</v>
      </c>
      <c r="G67" s="10" t="s">
        <v>46</v>
      </c>
      <c r="H67" s="10" t="s">
        <v>46</v>
      </c>
      <c r="I67" s="10" t="s">
        <v>46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>
        <v>1</v>
      </c>
      <c r="D68" s="6">
        <v>1</v>
      </c>
      <c r="E68" s="6" t="s">
        <v>46</v>
      </c>
      <c r="F68" s="6" t="s">
        <v>46</v>
      </c>
      <c r="G68" s="6" t="s">
        <v>46</v>
      </c>
      <c r="H68" s="6">
        <v>1</v>
      </c>
      <c r="I68" s="6" t="s">
        <v>46</v>
      </c>
      <c r="J68" t="s">
        <v>12</v>
      </c>
      <c r="K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65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1654</v>
      </c>
      <c r="D6" s="3">
        <v>507</v>
      </c>
      <c r="E6" s="3">
        <v>286</v>
      </c>
      <c r="F6" s="3">
        <v>37</v>
      </c>
      <c r="G6" s="3">
        <v>47</v>
      </c>
      <c r="H6" s="3">
        <v>137</v>
      </c>
      <c r="I6" s="3">
        <v>1147</v>
      </c>
    </row>
    <row r="7" spans="1:32" ht="12" customHeight="1">
      <c r="A7" s="24" t="s">
        <v>12</v>
      </c>
      <c r="B7" s="1" t="s">
        <v>23</v>
      </c>
      <c r="C7" s="10">
        <v>27</v>
      </c>
      <c r="D7" s="10">
        <v>1</v>
      </c>
      <c r="E7" s="10" t="s">
        <v>24</v>
      </c>
      <c r="F7" s="10">
        <v>1</v>
      </c>
      <c r="G7" s="10" t="s">
        <v>24</v>
      </c>
      <c r="H7" s="10" t="s">
        <v>46</v>
      </c>
      <c r="I7" s="10">
        <v>26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46</v>
      </c>
      <c r="D8" s="10">
        <v>6</v>
      </c>
      <c r="E8" s="10" t="s">
        <v>24</v>
      </c>
      <c r="F8" s="10" t="s">
        <v>46</v>
      </c>
      <c r="G8" s="10" t="s">
        <v>24</v>
      </c>
      <c r="H8" s="10">
        <v>6</v>
      </c>
      <c r="I8" s="10">
        <v>40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45</v>
      </c>
      <c r="D9" s="10">
        <v>1</v>
      </c>
      <c r="E9" s="10" t="s">
        <v>24</v>
      </c>
      <c r="F9" s="10">
        <v>1</v>
      </c>
      <c r="G9" s="10" t="s">
        <v>24</v>
      </c>
      <c r="H9" s="10" t="s">
        <v>46</v>
      </c>
      <c r="I9" s="10">
        <v>44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86</v>
      </c>
      <c r="D10" s="10">
        <v>6</v>
      </c>
      <c r="E10" s="10" t="s">
        <v>46</v>
      </c>
      <c r="F10" s="10">
        <v>1</v>
      </c>
      <c r="G10" s="10" t="s">
        <v>46</v>
      </c>
      <c r="H10" s="10">
        <v>5</v>
      </c>
      <c r="I10" s="10">
        <v>80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89</v>
      </c>
      <c r="D11" s="10">
        <v>5</v>
      </c>
      <c r="E11" s="10">
        <v>1</v>
      </c>
      <c r="F11" s="10">
        <v>3</v>
      </c>
      <c r="G11" s="10" t="s">
        <v>46</v>
      </c>
      <c r="H11" s="10">
        <v>1</v>
      </c>
      <c r="I11" s="10">
        <v>84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96</v>
      </c>
      <c r="D12" s="10">
        <v>13</v>
      </c>
      <c r="E12" s="10">
        <v>1</v>
      </c>
      <c r="F12" s="10">
        <v>5</v>
      </c>
      <c r="G12" s="10" t="s">
        <v>46</v>
      </c>
      <c r="H12" s="10">
        <v>7</v>
      </c>
      <c r="I12" s="10">
        <v>83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136</v>
      </c>
      <c r="D13" s="10">
        <v>15</v>
      </c>
      <c r="E13" s="10">
        <v>4</v>
      </c>
      <c r="F13" s="10">
        <v>1</v>
      </c>
      <c r="G13" s="10">
        <v>2</v>
      </c>
      <c r="H13" s="10">
        <v>8</v>
      </c>
      <c r="I13" s="10">
        <v>121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114</v>
      </c>
      <c r="D14" s="10">
        <v>10</v>
      </c>
      <c r="E14" s="10" t="s">
        <v>46</v>
      </c>
      <c r="F14" s="10">
        <v>4</v>
      </c>
      <c r="G14" s="10" t="s">
        <v>46</v>
      </c>
      <c r="H14" s="10">
        <v>6</v>
      </c>
      <c r="I14" s="10">
        <v>104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137</v>
      </c>
      <c r="D15" s="10">
        <v>10</v>
      </c>
      <c r="E15" s="10">
        <v>1</v>
      </c>
      <c r="F15" s="10">
        <v>1</v>
      </c>
      <c r="G15" s="10">
        <v>1</v>
      </c>
      <c r="H15" s="10">
        <v>7</v>
      </c>
      <c r="I15" s="10">
        <v>127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132</v>
      </c>
      <c r="D16" s="10">
        <v>15</v>
      </c>
      <c r="E16" s="10">
        <v>1</v>
      </c>
      <c r="F16" s="10">
        <v>4</v>
      </c>
      <c r="G16" s="10">
        <v>3</v>
      </c>
      <c r="H16" s="10">
        <v>7</v>
      </c>
      <c r="I16" s="10">
        <v>117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34</v>
      </c>
      <c r="C17" s="10">
        <v>134</v>
      </c>
      <c r="D17" s="10">
        <v>16</v>
      </c>
      <c r="E17" s="10">
        <v>1</v>
      </c>
      <c r="F17" s="10">
        <v>2</v>
      </c>
      <c r="G17" s="10" t="s">
        <v>46</v>
      </c>
      <c r="H17" s="10">
        <v>13</v>
      </c>
      <c r="I17" s="10">
        <v>118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35</v>
      </c>
      <c r="C18" s="10">
        <v>113</v>
      </c>
      <c r="D18" s="10">
        <v>25</v>
      </c>
      <c r="E18" s="10">
        <v>3</v>
      </c>
      <c r="F18" s="10">
        <v>4</v>
      </c>
      <c r="G18" s="10">
        <v>1</v>
      </c>
      <c r="H18" s="10">
        <v>17</v>
      </c>
      <c r="I18" s="10">
        <v>88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36</v>
      </c>
      <c r="C19" s="10">
        <v>107</v>
      </c>
      <c r="D19" s="10">
        <v>36</v>
      </c>
      <c r="E19" s="10">
        <v>21</v>
      </c>
      <c r="F19" s="10">
        <v>4</v>
      </c>
      <c r="G19" s="10">
        <v>2</v>
      </c>
      <c r="H19" s="10">
        <v>9</v>
      </c>
      <c r="I19" s="10">
        <v>71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37</v>
      </c>
      <c r="C20" s="10">
        <v>99</v>
      </c>
      <c r="D20" s="10">
        <v>81</v>
      </c>
      <c r="E20" s="10">
        <v>53</v>
      </c>
      <c r="F20" s="10">
        <v>2</v>
      </c>
      <c r="G20" s="10">
        <v>5</v>
      </c>
      <c r="H20" s="10">
        <v>21</v>
      </c>
      <c r="I20" s="10">
        <v>18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38</v>
      </c>
      <c r="C21" s="10">
        <v>108</v>
      </c>
      <c r="D21" s="10">
        <v>98</v>
      </c>
      <c r="E21" s="10">
        <v>75</v>
      </c>
      <c r="F21" s="10">
        <v>3</v>
      </c>
      <c r="G21" s="10">
        <v>4</v>
      </c>
      <c r="H21" s="10">
        <v>16</v>
      </c>
      <c r="I21" s="10">
        <v>10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39</v>
      </c>
      <c r="C22" s="10">
        <v>93</v>
      </c>
      <c r="D22" s="10">
        <v>85</v>
      </c>
      <c r="E22" s="10">
        <v>68</v>
      </c>
      <c r="F22" s="10" t="s">
        <v>46</v>
      </c>
      <c r="G22" s="10">
        <v>9</v>
      </c>
      <c r="H22" s="10">
        <v>8</v>
      </c>
      <c r="I22" s="10">
        <v>8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40</v>
      </c>
      <c r="C23" s="10">
        <v>53</v>
      </c>
      <c r="D23" s="10">
        <v>48</v>
      </c>
      <c r="E23" s="10">
        <v>34</v>
      </c>
      <c r="F23" s="10" t="s">
        <v>46</v>
      </c>
      <c r="G23" s="10">
        <v>11</v>
      </c>
      <c r="H23" s="10">
        <v>3</v>
      </c>
      <c r="I23" s="10">
        <v>5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41</v>
      </c>
      <c r="C24" s="10">
        <v>29</v>
      </c>
      <c r="D24" s="10">
        <v>28</v>
      </c>
      <c r="E24" s="10">
        <v>16</v>
      </c>
      <c r="F24" s="10" t="s">
        <v>46</v>
      </c>
      <c r="G24" s="10">
        <v>9</v>
      </c>
      <c r="H24" s="10">
        <v>3</v>
      </c>
      <c r="I24" s="10">
        <v>1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42</v>
      </c>
      <c r="C25" s="10">
        <v>10</v>
      </c>
      <c r="D25" s="10">
        <v>8</v>
      </c>
      <c r="E25" s="10">
        <v>7</v>
      </c>
      <c r="F25" s="10">
        <v>1</v>
      </c>
      <c r="G25" s="10" t="s">
        <v>46</v>
      </c>
      <c r="H25" s="10" t="s">
        <v>46</v>
      </c>
      <c r="I25" s="10">
        <v>2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43</v>
      </c>
      <c r="C26" s="10" t="s">
        <v>46</v>
      </c>
      <c r="D26" s="10" t="s">
        <v>46</v>
      </c>
      <c r="E26" s="10" t="s">
        <v>46</v>
      </c>
      <c r="F26" s="10" t="s">
        <v>46</v>
      </c>
      <c r="G26" s="10" t="s">
        <v>46</v>
      </c>
      <c r="H26" s="10" t="s">
        <v>46</v>
      </c>
      <c r="I26" s="10" t="s">
        <v>46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44</v>
      </c>
      <c r="B27" s="4" t="s">
        <v>12</v>
      </c>
      <c r="C27" s="3">
        <v>908</v>
      </c>
      <c r="D27" s="3">
        <v>298</v>
      </c>
      <c r="E27" s="3">
        <v>160</v>
      </c>
      <c r="F27" s="3">
        <v>26</v>
      </c>
      <c r="G27" s="3">
        <v>36</v>
      </c>
      <c r="H27" s="3">
        <v>76</v>
      </c>
      <c r="I27" s="3">
        <v>610</v>
      </c>
    </row>
    <row r="28" spans="1:12" ht="12" customHeight="1">
      <c r="A28" s="24" t="s">
        <v>12</v>
      </c>
      <c r="B28" s="1" t="s">
        <v>23</v>
      </c>
      <c r="C28" s="10">
        <v>12</v>
      </c>
      <c r="D28" s="10" t="s">
        <v>46</v>
      </c>
      <c r="E28" s="10" t="s">
        <v>24</v>
      </c>
      <c r="F28" s="10" t="s">
        <v>46</v>
      </c>
      <c r="G28" s="10" t="s">
        <v>24</v>
      </c>
      <c r="H28" s="10" t="s">
        <v>46</v>
      </c>
      <c r="I28" s="10">
        <v>12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21</v>
      </c>
      <c r="D29" s="10">
        <v>2</v>
      </c>
      <c r="E29" s="10" t="s">
        <v>24</v>
      </c>
      <c r="F29" s="10" t="s">
        <v>46</v>
      </c>
      <c r="G29" s="10" t="s">
        <v>24</v>
      </c>
      <c r="H29" s="10">
        <v>2</v>
      </c>
      <c r="I29" s="10">
        <v>19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25</v>
      </c>
      <c r="D30" s="10" t="s">
        <v>46</v>
      </c>
      <c r="E30" s="10" t="s">
        <v>24</v>
      </c>
      <c r="F30" s="10" t="s">
        <v>46</v>
      </c>
      <c r="G30" s="10" t="s">
        <v>24</v>
      </c>
      <c r="H30" s="10" t="s">
        <v>46</v>
      </c>
      <c r="I30" s="10">
        <v>25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42</v>
      </c>
      <c r="D31" s="10">
        <v>2</v>
      </c>
      <c r="E31" s="10" t="s">
        <v>46</v>
      </c>
      <c r="F31" s="10">
        <v>1</v>
      </c>
      <c r="G31" s="10" t="s">
        <v>46</v>
      </c>
      <c r="H31" s="10">
        <v>1</v>
      </c>
      <c r="I31" s="10">
        <v>40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28</v>
      </c>
      <c r="C32" s="10">
        <v>43</v>
      </c>
      <c r="D32" s="10">
        <v>2</v>
      </c>
      <c r="E32" s="10" t="s">
        <v>46</v>
      </c>
      <c r="F32" s="10">
        <v>2</v>
      </c>
      <c r="G32" s="10" t="s">
        <v>46</v>
      </c>
      <c r="H32" s="10" t="s">
        <v>46</v>
      </c>
      <c r="I32" s="10">
        <v>41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29</v>
      </c>
      <c r="C33" s="10">
        <v>59</v>
      </c>
      <c r="D33" s="10">
        <v>7</v>
      </c>
      <c r="E33" s="10">
        <v>1</v>
      </c>
      <c r="F33" s="10">
        <v>2</v>
      </c>
      <c r="G33" s="10" t="s">
        <v>46</v>
      </c>
      <c r="H33" s="10">
        <v>4</v>
      </c>
      <c r="I33" s="10">
        <v>52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30</v>
      </c>
      <c r="C34" s="10">
        <v>75</v>
      </c>
      <c r="D34" s="10">
        <v>11</v>
      </c>
      <c r="E34" s="10">
        <v>4</v>
      </c>
      <c r="F34" s="10">
        <v>1</v>
      </c>
      <c r="G34" s="10">
        <v>2</v>
      </c>
      <c r="H34" s="10">
        <v>4</v>
      </c>
      <c r="I34" s="10">
        <v>64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31</v>
      </c>
      <c r="C35" s="10">
        <v>64</v>
      </c>
      <c r="D35" s="10">
        <v>6</v>
      </c>
      <c r="E35" s="10" t="s">
        <v>46</v>
      </c>
      <c r="F35" s="10">
        <v>3</v>
      </c>
      <c r="G35" s="10" t="s">
        <v>46</v>
      </c>
      <c r="H35" s="10">
        <v>3</v>
      </c>
      <c r="I35" s="10">
        <v>58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32</v>
      </c>
      <c r="C36" s="10">
        <v>80</v>
      </c>
      <c r="D36" s="10">
        <v>8</v>
      </c>
      <c r="E36" s="10" t="s">
        <v>46</v>
      </c>
      <c r="F36" s="10">
        <v>1</v>
      </c>
      <c r="G36" s="10" t="s">
        <v>46</v>
      </c>
      <c r="H36" s="10">
        <v>7</v>
      </c>
      <c r="I36" s="10">
        <v>72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33</v>
      </c>
      <c r="C37" s="10">
        <v>70</v>
      </c>
      <c r="D37" s="10">
        <v>8</v>
      </c>
      <c r="E37" s="10" t="s">
        <v>46</v>
      </c>
      <c r="F37" s="10">
        <v>1</v>
      </c>
      <c r="G37" s="10">
        <v>2</v>
      </c>
      <c r="H37" s="10">
        <v>5</v>
      </c>
      <c r="I37" s="10">
        <v>62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34</v>
      </c>
      <c r="C38" s="10">
        <v>80</v>
      </c>
      <c r="D38" s="10">
        <v>14</v>
      </c>
      <c r="E38" s="10">
        <v>1</v>
      </c>
      <c r="F38" s="10">
        <v>2</v>
      </c>
      <c r="G38" s="10" t="s">
        <v>46</v>
      </c>
      <c r="H38" s="10">
        <v>11</v>
      </c>
      <c r="I38" s="10">
        <v>66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35</v>
      </c>
      <c r="C39" s="10">
        <v>59</v>
      </c>
      <c r="D39" s="10">
        <v>17</v>
      </c>
      <c r="E39" s="10">
        <v>2</v>
      </c>
      <c r="F39" s="10">
        <v>3</v>
      </c>
      <c r="G39" s="10" t="s">
        <v>46</v>
      </c>
      <c r="H39" s="10">
        <v>12</v>
      </c>
      <c r="I39" s="10">
        <v>42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36</v>
      </c>
      <c r="C40" s="10">
        <v>64</v>
      </c>
      <c r="D40" s="10">
        <v>31</v>
      </c>
      <c r="E40" s="10">
        <v>18</v>
      </c>
      <c r="F40" s="10">
        <v>4</v>
      </c>
      <c r="G40" s="10">
        <v>2</v>
      </c>
      <c r="H40" s="10">
        <v>7</v>
      </c>
      <c r="I40" s="10">
        <v>33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37</v>
      </c>
      <c r="C41" s="10">
        <v>52</v>
      </c>
      <c r="D41" s="10">
        <v>45</v>
      </c>
      <c r="E41" s="10">
        <v>33</v>
      </c>
      <c r="F41" s="10">
        <v>2</v>
      </c>
      <c r="G41" s="10">
        <v>5</v>
      </c>
      <c r="H41" s="10">
        <v>5</v>
      </c>
      <c r="I41" s="10">
        <v>7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38</v>
      </c>
      <c r="C42" s="10">
        <v>56</v>
      </c>
      <c r="D42" s="10">
        <v>52</v>
      </c>
      <c r="E42" s="10">
        <v>40</v>
      </c>
      <c r="F42" s="10">
        <v>3</v>
      </c>
      <c r="G42" s="10">
        <v>3</v>
      </c>
      <c r="H42" s="10">
        <v>6</v>
      </c>
      <c r="I42" s="10">
        <v>4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39</v>
      </c>
      <c r="C43" s="10">
        <v>49</v>
      </c>
      <c r="D43" s="10">
        <v>43</v>
      </c>
      <c r="E43" s="10">
        <v>31</v>
      </c>
      <c r="F43" s="10" t="s">
        <v>46</v>
      </c>
      <c r="G43" s="10">
        <v>6</v>
      </c>
      <c r="H43" s="10">
        <v>6</v>
      </c>
      <c r="I43" s="10">
        <v>6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40</v>
      </c>
      <c r="C44" s="10">
        <v>32</v>
      </c>
      <c r="D44" s="10">
        <v>28</v>
      </c>
      <c r="E44" s="10">
        <v>17</v>
      </c>
      <c r="F44" s="10" t="s">
        <v>46</v>
      </c>
      <c r="G44" s="10">
        <v>9</v>
      </c>
      <c r="H44" s="10">
        <v>2</v>
      </c>
      <c r="I44" s="10">
        <v>4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41</v>
      </c>
      <c r="C45" s="10">
        <v>17</v>
      </c>
      <c r="D45" s="10">
        <v>16</v>
      </c>
      <c r="E45" s="10">
        <v>8</v>
      </c>
      <c r="F45" s="10" t="s">
        <v>46</v>
      </c>
      <c r="G45" s="10">
        <v>7</v>
      </c>
      <c r="H45" s="10">
        <v>1</v>
      </c>
      <c r="I45" s="10">
        <v>1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42</v>
      </c>
      <c r="C46" s="10">
        <v>8</v>
      </c>
      <c r="D46" s="10">
        <v>6</v>
      </c>
      <c r="E46" s="10">
        <v>5</v>
      </c>
      <c r="F46" s="10">
        <v>1</v>
      </c>
      <c r="G46" s="10" t="s">
        <v>46</v>
      </c>
      <c r="H46" s="10" t="s">
        <v>46</v>
      </c>
      <c r="I46" s="10">
        <v>2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43</v>
      </c>
      <c r="C47" s="10" t="s">
        <v>46</v>
      </c>
      <c r="D47" s="10" t="s">
        <v>46</v>
      </c>
      <c r="E47" s="10" t="s">
        <v>46</v>
      </c>
      <c r="F47" s="10" t="s">
        <v>46</v>
      </c>
      <c r="G47" s="10" t="s">
        <v>46</v>
      </c>
      <c r="H47" s="10" t="s">
        <v>46</v>
      </c>
      <c r="I47" s="10" t="s">
        <v>46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45</v>
      </c>
      <c r="B48" s="4" t="s">
        <v>12</v>
      </c>
      <c r="C48" s="3">
        <v>746</v>
      </c>
      <c r="D48" s="3">
        <v>209</v>
      </c>
      <c r="E48" s="3">
        <v>126</v>
      </c>
      <c r="F48" s="3">
        <v>11</v>
      </c>
      <c r="G48" s="3">
        <v>11</v>
      </c>
      <c r="H48" s="3">
        <v>61</v>
      </c>
      <c r="I48" s="3">
        <v>537</v>
      </c>
    </row>
    <row r="49" spans="1:11" ht="12" customHeight="1">
      <c r="A49" s="24" t="s">
        <v>12</v>
      </c>
      <c r="B49" s="1" t="s">
        <v>23</v>
      </c>
      <c r="C49" s="10">
        <v>15</v>
      </c>
      <c r="D49" s="10">
        <v>1</v>
      </c>
      <c r="E49" s="10" t="s">
        <v>24</v>
      </c>
      <c r="F49" s="10">
        <v>1</v>
      </c>
      <c r="G49" s="10" t="s">
        <v>24</v>
      </c>
      <c r="H49" s="10" t="s">
        <v>46</v>
      </c>
      <c r="I49" s="10">
        <v>14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25</v>
      </c>
      <c r="D50" s="10">
        <v>4</v>
      </c>
      <c r="E50" s="10" t="s">
        <v>24</v>
      </c>
      <c r="F50" s="10" t="s">
        <v>46</v>
      </c>
      <c r="G50" s="10" t="s">
        <v>24</v>
      </c>
      <c r="H50" s="10">
        <v>4</v>
      </c>
      <c r="I50" s="10">
        <v>21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20</v>
      </c>
      <c r="D51" s="10">
        <v>1</v>
      </c>
      <c r="E51" s="10" t="s">
        <v>24</v>
      </c>
      <c r="F51" s="10">
        <v>1</v>
      </c>
      <c r="G51" s="10" t="s">
        <v>24</v>
      </c>
      <c r="H51" s="10" t="s">
        <v>46</v>
      </c>
      <c r="I51" s="10">
        <v>19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44</v>
      </c>
      <c r="D52" s="10">
        <v>4</v>
      </c>
      <c r="E52" s="10" t="s">
        <v>46</v>
      </c>
      <c r="F52" s="10" t="s">
        <v>46</v>
      </c>
      <c r="G52" s="10" t="s">
        <v>46</v>
      </c>
      <c r="H52" s="10">
        <v>4</v>
      </c>
      <c r="I52" s="10">
        <v>40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46</v>
      </c>
      <c r="D53" s="10">
        <v>3</v>
      </c>
      <c r="E53" s="10">
        <v>1</v>
      </c>
      <c r="F53" s="10">
        <v>1</v>
      </c>
      <c r="G53" s="10" t="s">
        <v>46</v>
      </c>
      <c r="H53" s="10">
        <v>1</v>
      </c>
      <c r="I53" s="10">
        <v>43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37</v>
      </c>
      <c r="D54" s="10">
        <v>6</v>
      </c>
      <c r="E54" s="10" t="s">
        <v>46</v>
      </c>
      <c r="F54" s="10">
        <v>3</v>
      </c>
      <c r="G54" s="10" t="s">
        <v>46</v>
      </c>
      <c r="H54" s="10">
        <v>3</v>
      </c>
      <c r="I54" s="10">
        <v>31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61</v>
      </c>
      <c r="D55" s="10">
        <v>4</v>
      </c>
      <c r="E55" s="10" t="s">
        <v>46</v>
      </c>
      <c r="F55" s="10" t="s">
        <v>46</v>
      </c>
      <c r="G55" s="10" t="s">
        <v>46</v>
      </c>
      <c r="H55" s="10">
        <v>4</v>
      </c>
      <c r="I55" s="10">
        <v>57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50</v>
      </c>
      <c r="D56" s="10">
        <v>4</v>
      </c>
      <c r="E56" s="10" t="s">
        <v>46</v>
      </c>
      <c r="F56" s="10">
        <v>1</v>
      </c>
      <c r="G56" s="10" t="s">
        <v>46</v>
      </c>
      <c r="H56" s="10">
        <v>3</v>
      </c>
      <c r="I56" s="10">
        <v>46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57</v>
      </c>
      <c r="D57" s="10">
        <v>2</v>
      </c>
      <c r="E57" s="10">
        <v>1</v>
      </c>
      <c r="F57" s="10" t="s">
        <v>46</v>
      </c>
      <c r="G57" s="10">
        <v>1</v>
      </c>
      <c r="H57" s="10" t="s">
        <v>46</v>
      </c>
      <c r="I57" s="10">
        <v>55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62</v>
      </c>
      <c r="D58" s="10">
        <v>7</v>
      </c>
      <c r="E58" s="10">
        <v>1</v>
      </c>
      <c r="F58" s="10">
        <v>3</v>
      </c>
      <c r="G58" s="10">
        <v>1</v>
      </c>
      <c r="H58" s="10">
        <v>2</v>
      </c>
      <c r="I58" s="10">
        <v>55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54</v>
      </c>
      <c r="D59" s="10">
        <v>2</v>
      </c>
      <c r="E59" s="10" t="s">
        <v>46</v>
      </c>
      <c r="F59" s="10" t="s">
        <v>46</v>
      </c>
      <c r="G59" s="10" t="s">
        <v>46</v>
      </c>
      <c r="H59" s="10">
        <v>2</v>
      </c>
      <c r="I59" s="10">
        <v>52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54</v>
      </c>
      <c r="D60" s="10">
        <v>8</v>
      </c>
      <c r="E60" s="10">
        <v>1</v>
      </c>
      <c r="F60" s="10">
        <v>1</v>
      </c>
      <c r="G60" s="10">
        <v>1</v>
      </c>
      <c r="H60" s="10">
        <v>5</v>
      </c>
      <c r="I60" s="10">
        <v>46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43</v>
      </c>
      <c r="D61" s="10">
        <v>5</v>
      </c>
      <c r="E61" s="10">
        <v>3</v>
      </c>
      <c r="F61" s="10" t="s">
        <v>46</v>
      </c>
      <c r="G61" s="10" t="s">
        <v>46</v>
      </c>
      <c r="H61" s="10">
        <v>2</v>
      </c>
      <c r="I61" s="10">
        <v>38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47</v>
      </c>
      <c r="D62" s="10">
        <v>36</v>
      </c>
      <c r="E62" s="10">
        <v>20</v>
      </c>
      <c r="F62" s="10" t="s">
        <v>46</v>
      </c>
      <c r="G62" s="10" t="s">
        <v>46</v>
      </c>
      <c r="H62" s="10">
        <v>16</v>
      </c>
      <c r="I62" s="10">
        <v>11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52</v>
      </c>
      <c r="D63" s="10">
        <v>46</v>
      </c>
      <c r="E63" s="10">
        <v>35</v>
      </c>
      <c r="F63" s="10" t="s">
        <v>46</v>
      </c>
      <c r="G63" s="10">
        <v>1</v>
      </c>
      <c r="H63" s="10">
        <v>10</v>
      </c>
      <c r="I63" s="10">
        <v>6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44</v>
      </c>
      <c r="D64" s="10">
        <v>42</v>
      </c>
      <c r="E64" s="10">
        <v>37</v>
      </c>
      <c r="F64" s="10" t="s">
        <v>46</v>
      </c>
      <c r="G64" s="10">
        <v>3</v>
      </c>
      <c r="H64" s="10">
        <v>2</v>
      </c>
      <c r="I64" s="10">
        <v>2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21</v>
      </c>
      <c r="D65" s="10">
        <v>20</v>
      </c>
      <c r="E65" s="10">
        <v>17</v>
      </c>
      <c r="F65" s="10" t="s">
        <v>46</v>
      </c>
      <c r="G65" s="10">
        <v>2</v>
      </c>
      <c r="H65" s="10">
        <v>1</v>
      </c>
      <c r="I65" s="10">
        <v>1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12</v>
      </c>
      <c r="D66" s="10">
        <v>12</v>
      </c>
      <c r="E66" s="10">
        <v>8</v>
      </c>
      <c r="F66" s="10" t="s">
        <v>46</v>
      </c>
      <c r="G66" s="10">
        <v>2</v>
      </c>
      <c r="H66" s="10">
        <v>2</v>
      </c>
      <c r="I66" s="10" t="s">
        <v>46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2</v>
      </c>
      <c r="D67" s="10">
        <v>2</v>
      </c>
      <c r="E67" s="10">
        <v>2</v>
      </c>
      <c r="F67" s="10" t="s">
        <v>46</v>
      </c>
      <c r="G67" s="10" t="s">
        <v>46</v>
      </c>
      <c r="H67" s="10" t="s">
        <v>46</v>
      </c>
      <c r="I67" s="10" t="s">
        <v>46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46</v>
      </c>
      <c r="D68" s="6" t="s">
        <v>46</v>
      </c>
      <c r="E68" s="6" t="s">
        <v>46</v>
      </c>
      <c r="F68" s="6" t="s">
        <v>46</v>
      </c>
      <c r="G68" s="6" t="s">
        <v>46</v>
      </c>
      <c r="H68" s="6" t="s">
        <v>46</v>
      </c>
      <c r="I68" s="6" t="s">
        <v>46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66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2836</v>
      </c>
      <c r="D6" s="3">
        <v>630</v>
      </c>
      <c r="E6" s="3">
        <v>316</v>
      </c>
      <c r="F6" s="3">
        <v>39</v>
      </c>
      <c r="G6" s="3">
        <v>50</v>
      </c>
      <c r="H6" s="3">
        <v>225</v>
      </c>
      <c r="I6" s="3">
        <v>2206</v>
      </c>
    </row>
    <row r="7" spans="1:32" ht="12" customHeight="1">
      <c r="A7" s="24" t="s">
        <v>12</v>
      </c>
      <c r="B7" s="1" t="s">
        <v>23</v>
      </c>
      <c r="C7" s="10">
        <v>25</v>
      </c>
      <c r="D7" s="10">
        <v>2</v>
      </c>
      <c r="E7" s="10" t="s">
        <v>24</v>
      </c>
      <c r="F7" s="10">
        <v>1</v>
      </c>
      <c r="G7" s="10" t="s">
        <v>24</v>
      </c>
      <c r="H7" s="10">
        <v>1</v>
      </c>
      <c r="I7" s="10">
        <v>23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74</v>
      </c>
      <c r="D8" s="10">
        <v>3</v>
      </c>
      <c r="E8" s="10" t="s">
        <v>24</v>
      </c>
      <c r="F8" s="10">
        <v>2</v>
      </c>
      <c r="G8" s="10" t="s">
        <v>24</v>
      </c>
      <c r="H8" s="10">
        <v>1</v>
      </c>
      <c r="I8" s="10">
        <v>71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94</v>
      </c>
      <c r="D9" s="10">
        <v>8</v>
      </c>
      <c r="E9" s="10" t="s">
        <v>24</v>
      </c>
      <c r="F9" s="10">
        <v>2</v>
      </c>
      <c r="G9" s="10" t="s">
        <v>24</v>
      </c>
      <c r="H9" s="10">
        <v>6</v>
      </c>
      <c r="I9" s="10">
        <v>86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134</v>
      </c>
      <c r="D10" s="10">
        <v>9</v>
      </c>
      <c r="E10" s="10">
        <v>2</v>
      </c>
      <c r="F10" s="10">
        <v>2</v>
      </c>
      <c r="G10" s="10" t="s">
        <v>46</v>
      </c>
      <c r="H10" s="10">
        <v>5</v>
      </c>
      <c r="I10" s="10">
        <v>125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201</v>
      </c>
      <c r="D11" s="10">
        <v>15</v>
      </c>
      <c r="E11" s="10">
        <v>5</v>
      </c>
      <c r="F11" s="10">
        <v>5</v>
      </c>
      <c r="G11" s="10">
        <v>2</v>
      </c>
      <c r="H11" s="10">
        <v>3</v>
      </c>
      <c r="I11" s="10">
        <v>186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256</v>
      </c>
      <c r="D12" s="10">
        <v>16</v>
      </c>
      <c r="E12" s="10">
        <v>5</v>
      </c>
      <c r="F12" s="10">
        <v>4</v>
      </c>
      <c r="G12" s="10">
        <v>2</v>
      </c>
      <c r="H12" s="10">
        <v>5</v>
      </c>
      <c r="I12" s="10">
        <v>240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277</v>
      </c>
      <c r="D13" s="10">
        <v>14</v>
      </c>
      <c r="E13" s="10">
        <v>2</v>
      </c>
      <c r="F13" s="10">
        <v>1</v>
      </c>
      <c r="G13" s="10">
        <v>4</v>
      </c>
      <c r="H13" s="10">
        <v>7</v>
      </c>
      <c r="I13" s="10">
        <v>263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286</v>
      </c>
      <c r="D14" s="10">
        <v>14</v>
      </c>
      <c r="E14" s="10">
        <v>3</v>
      </c>
      <c r="F14" s="10">
        <v>3</v>
      </c>
      <c r="G14" s="10" t="s">
        <v>46</v>
      </c>
      <c r="H14" s="10">
        <v>8</v>
      </c>
      <c r="I14" s="10">
        <v>272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266</v>
      </c>
      <c r="D15" s="10">
        <v>19</v>
      </c>
      <c r="E15" s="10">
        <v>1</v>
      </c>
      <c r="F15" s="10">
        <v>3</v>
      </c>
      <c r="G15" s="10">
        <v>3</v>
      </c>
      <c r="H15" s="10">
        <v>12</v>
      </c>
      <c r="I15" s="10">
        <v>247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229</v>
      </c>
      <c r="D16" s="10">
        <v>28</v>
      </c>
      <c r="E16" s="10">
        <v>6</v>
      </c>
      <c r="F16" s="10">
        <v>2</v>
      </c>
      <c r="G16" s="10">
        <v>3</v>
      </c>
      <c r="H16" s="10">
        <v>17</v>
      </c>
      <c r="I16" s="10">
        <v>201</v>
      </c>
      <c r="J16" t="s">
        <v>12</v>
      </c>
      <c r="K16" t="s">
        <v>12</v>
      </c>
    </row>
    <row r="17" spans="1:11" ht="12" customHeight="1">
      <c r="A17" s="24" t="s">
        <v>12</v>
      </c>
      <c r="B17" s="1" t="s">
        <v>34</v>
      </c>
      <c r="C17" s="10">
        <v>223</v>
      </c>
      <c r="D17" s="10">
        <v>34</v>
      </c>
      <c r="E17" s="10">
        <v>3</v>
      </c>
      <c r="F17" s="10">
        <v>4</v>
      </c>
      <c r="G17" s="10">
        <v>2</v>
      </c>
      <c r="H17" s="10">
        <v>25</v>
      </c>
      <c r="I17" s="10">
        <v>189</v>
      </c>
      <c r="J17" t="s">
        <v>12</v>
      </c>
      <c r="K17" t="s">
        <v>12</v>
      </c>
    </row>
    <row r="18" spans="1:11" ht="12" customHeight="1">
      <c r="A18" s="24" t="s">
        <v>12</v>
      </c>
      <c r="B18" s="1" t="s">
        <v>35</v>
      </c>
      <c r="C18" s="10">
        <v>182</v>
      </c>
      <c r="D18" s="10">
        <v>48</v>
      </c>
      <c r="E18" s="10">
        <v>8</v>
      </c>
      <c r="F18" s="10">
        <v>2</v>
      </c>
      <c r="G18" s="10">
        <v>2</v>
      </c>
      <c r="H18" s="10">
        <v>36</v>
      </c>
      <c r="I18" s="10">
        <v>134</v>
      </c>
      <c r="J18" t="s">
        <v>12</v>
      </c>
      <c r="K18" t="s">
        <v>12</v>
      </c>
    </row>
    <row r="19" spans="1:11" ht="12" customHeight="1">
      <c r="A19" s="24" t="s">
        <v>12</v>
      </c>
      <c r="B19" s="1" t="s">
        <v>36</v>
      </c>
      <c r="C19" s="10">
        <v>160</v>
      </c>
      <c r="D19" s="10">
        <v>58</v>
      </c>
      <c r="E19" s="10">
        <v>32</v>
      </c>
      <c r="F19" s="10">
        <v>3</v>
      </c>
      <c r="G19" s="10" t="s">
        <v>46</v>
      </c>
      <c r="H19" s="10">
        <v>23</v>
      </c>
      <c r="I19" s="10">
        <v>102</v>
      </c>
      <c r="J19" t="s">
        <v>12</v>
      </c>
      <c r="K19" t="s">
        <v>12</v>
      </c>
    </row>
    <row r="20" spans="1:11" ht="12" customHeight="1">
      <c r="A20" s="24" t="s">
        <v>12</v>
      </c>
      <c r="B20" s="1" t="s">
        <v>37</v>
      </c>
      <c r="C20" s="10">
        <v>136</v>
      </c>
      <c r="D20" s="10">
        <v>101</v>
      </c>
      <c r="E20" s="10">
        <v>58</v>
      </c>
      <c r="F20" s="10">
        <v>3</v>
      </c>
      <c r="G20" s="10">
        <v>5</v>
      </c>
      <c r="H20" s="10">
        <v>35</v>
      </c>
      <c r="I20" s="10">
        <v>35</v>
      </c>
      <c r="J20" t="s">
        <v>12</v>
      </c>
      <c r="K20" t="s">
        <v>12</v>
      </c>
    </row>
    <row r="21" spans="1:11" ht="12" customHeight="1">
      <c r="A21" s="24" t="s">
        <v>12</v>
      </c>
      <c r="B21" s="1" t="s">
        <v>38</v>
      </c>
      <c r="C21" s="10">
        <v>128</v>
      </c>
      <c r="D21" s="10">
        <v>114</v>
      </c>
      <c r="E21" s="10">
        <v>77</v>
      </c>
      <c r="F21" s="10">
        <v>1</v>
      </c>
      <c r="G21" s="10">
        <v>6</v>
      </c>
      <c r="H21" s="10">
        <v>30</v>
      </c>
      <c r="I21" s="10">
        <v>14</v>
      </c>
      <c r="J21" t="s">
        <v>12</v>
      </c>
      <c r="K21" t="s">
        <v>12</v>
      </c>
    </row>
    <row r="22" spans="1:11" ht="12" customHeight="1">
      <c r="A22" s="24" t="s">
        <v>12</v>
      </c>
      <c r="B22" s="1" t="s">
        <v>39</v>
      </c>
      <c r="C22" s="10">
        <v>91</v>
      </c>
      <c r="D22" s="10">
        <v>82</v>
      </c>
      <c r="E22" s="10">
        <v>69</v>
      </c>
      <c r="F22" s="10">
        <v>1</v>
      </c>
      <c r="G22" s="10">
        <v>8</v>
      </c>
      <c r="H22" s="10">
        <v>4</v>
      </c>
      <c r="I22" s="10">
        <v>9</v>
      </c>
      <c r="J22" t="s">
        <v>12</v>
      </c>
      <c r="K22" t="s">
        <v>12</v>
      </c>
    </row>
    <row r="23" spans="1:11" ht="12" customHeight="1">
      <c r="A23" s="24" t="s">
        <v>12</v>
      </c>
      <c r="B23" s="1" t="s">
        <v>40</v>
      </c>
      <c r="C23" s="10">
        <v>39</v>
      </c>
      <c r="D23" s="10">
        <v>36</v>
      </c>
      <c r="E23" s="10">
        <v>29</v>
      </c>
      <c r="F23" s="10" t="s">
        <v>46</v>
      </c>
      <c r="G23" s="10">
        <v>3</v>
      </c>
      <c r="H23" s="10">
        <v>4</v>
      </c>
      <c r="I23" s="10">
        <v>3</v>
      </c>
      <c r="J23" t="s">
        <v>12</v>
      </c>
      <c r="K23" t="s">
        <v>12</v>
      </c>
    </row>
    <row r="24" spans="1:11" ht="12" customHeight="1">
      <c r="A24" s="24" t="s">
        <v>12</v>
      </c>
      <c r="B24" s="1" t="s">
        <v>41</v>
      </c>
      <c r="C24" s="10">
        <v>27</v>
      </c>
      <c r="D24" s="10">
        <v>24</v>
      </c>
      <c r="E24" s="10">
        <v>13</v>
      </c>
      <c r="F24" s="10" t="s">
        <v>46</v>
      </c>
      <c r="G24" s="10">
        <v>8</v>
      </c>
      <c r="H24" s="10">
        <v>3</v>
      </c>
      <c r="I24" s="10">
        <v>3</v>
      </c>
      <c r="J24" t="s">
        <v>12</v>
      </c>
      <c r="K24" t="s">
        <v>12</v>
      </c>
    </row>
    <row r="25" spans="1:11" ht="12" customHeight="1">
      <c r="A25" s="24" t="s">
        <v>12</v>
      </c>
      <c r="B25" s="1" t="s">
        <v>42</v>
      </c>
      <c r="C25" s="10">
        <v>7</v>
      </c>
      <c r="D25" s="10">
        <v>5</v>
      </c>
      <c r="E25" s="10">
        <v>3</v>
      </c>
      <c r="F25" s="10" t="s">
        <v>46</v>
      </c>
      <c r="G25" s="10">
        <v>2</v>
      </c>
      <c r="H25" s="10" t="s">
        <v>46</v>
      </c>
      <c r="I25" s="10">
        <v>2</v>
      </c>
      <c r="J25" t="s">
        <v>12</v>
      </c>
      <c r="K25" t="s">
        <v>12</v>
      </c>
    </row>
    <row r="26" spans="1:11" ht="12" customHeight="1">
      <c r="A26" s="24" t="s">
        <v>12</v>
      </c>
      <c r="B26" s="1" t="s">
        <v>43</v>
      </c>
      <c r="C26" s="10">
        <v>1</v>
      </c>
      <c r="D26" s="10" t="s">
        <v>46</v>
      </c>
      <c r="E26" s="10" t="s">
        <v>46</v>
      </c>
      <c r="F26" s="10" t="s">
        <v>46</v>
      </c>
      <c r="G26" s="10" t="s">
        <v>46</v>
      </c>
      <c r="H26" s="10" t="s">
        <v>46</v>
      </c>
      <c r="I26" s="10">
        <v>1</v>
      </c>
      <c r="J26" t="s">
        <v>12</v>
      </c>
      <c r="K26" t="s">
        <v>12</v>
      </c>
    </row>
    <row r="27" spans="1:11" ht="12" customHeight="1">
      <c r="A27" s="23" t="s">
        <v>44</v>
      </c>
      <c r="B27" s="4" t="s">
        <v>12</v>
      </c>
      <c r="C27" s="3">
        <v>1474</v>
      </c>
      <c r="D27" s="3">
        <v>364</v>
      </c>
      <c r="E27" s="3">
        <v>150</v>
      </c>
      <c r="F27" s="3">
        <v>28</v>
      </c>
      <c r="G27" s="3">
        <v>38</v>
      </c>
      <c r="H27" s="3">
        <v>148</v>
      </c>
      <c r="I27" s="3">
        <v>1110</v>
      </c>
    </row>
    <row r="28" spans="1:11" ht="12" customHeight="1">
      <c r="A28" s="24" t="s">
        <v>12</v>
      </c>
      <c r="B28" s="1" t="s">
        <v>23</v>
      </c>
      <c r="C28" s="10">
        <v>14</v>
      </c>
      <c r="D28" s="10">
        <v>2</v>
      </c>
      <c r="E28" s="10" t="s">
        <v>24</v>
      </c>
      <c r="F28" s="10">
        <v>1</v>
      </c>
      <c r="G28" s="10" t="s">
        <v>24</v>
      </c>
      <c r="H28" s="10">
        <v>1</v>
      </c>
      <c r="I28" s="10">
        <v>12</v>
      </c>
      <c r="J28" t="s">
        <v>12</v>
      </c>
      <c r="K28" t="s">
        <v>12</v>
      </c>
    </row>
    <row r="29" spans="1:11" ht="12" customHeight="1">
      <c r="A29" s="24" t="s">
        <v>12</v>
      </c>
      <c r="B29" s="1" t="s">
        <v>25</v>
      </c>
      <c r="C29" s="10">
        <v>26</v>
      </c>
      <c r="D29" s="10">
        <v>2</v>
      </c>
      <c r="E29" s="10" t="s">
        <v>24</v>
      </c>
      <c r="F29" s="10">
        <v>1</v>
      </c>
      <c r="G29" s="10" t="s">
        <v>24</v>
      </c>
      <c r="H29" s="10">
        <v>1</v>
      </c>
      <c r="I29" s="10">
        <v>24</v>
      </c>
      <c r="J29" t="s">
        <v>12</v>
      </c>
      <c r="K29" t="s">
        <v>12</v>
      </c>
    </row>
    <row r="30" spans="1:11" ht="12" customHeight="1">
      <c r="A30" s="24" t="s">
        <v>12</v>
      </c>
      <c r="B30" s="1" t="s">
        <v>26</v>
      </c>
      <c r="C30" s="10">
        <v>52</v>
      </c>
      <c r="D30" s="10">
        <v>1</v>
      </c>
      <c r="E30" s="10" t="s">
        <v>24</v>
      </c>
      <c r="F30" s="10" t="s">
        <v>46</v>
      </c>
      <c r="G30" s="10" t="s">
        <v>24</v>
      </c>
      <c r="H30" s="10">
        <v>1</v>
      </c>
      <c r="I30" s="10">
        <v>51</v>
      </c>
      <c r="J30" t="s">
        <v>12</v>
      </c>
      <c r="K30" t="s">
        <v>12</v>
      </c>
    </row>
    <row r="31" spans="1:11" ht="12" customHeight="1">
      <c r="A31" s="24" t="s">
        <v>12</v>
      </c>
      <c r="B31" s="1" t="s">
        <v>27</v>
      </c>
      <c r="C31" s="10">
        <v>66</v>
      </c>
      <c r="D31" s="10">
        <v>4</v>
      </c>
      <c r="E31" s="10">
        <v>1</v>
      </c>
      <c r="F31" s="10">
        <v>1</v>
      </c>
      <c r="G31" s="10" t="s">
        <v>46</v>
      </c>
      <c r="H31" s="10">
        <v>2</v>
      </c>
      <c r="I31" s="10">
        <v>62</v>
      </c>
      <c r="J31" t="s">
        <v>12</v>
      </c>
      <c r="K31" t="s">
        <v>12</v>
      </c>
    </row>
    <row r="32" spans="1:11" ht="12" customHeight="1">
      <c r="A32" s="24" t="s">
        <v>12</v>
      </c>
      <c r="B32" s="1" t="s">
        <v>28</v>
      </c>
      <c r="C32" s="10">
        <v>114</v>
      </c>
      <c r="D32" s="10">
        <v>10</v>
      </c>
      <c r="E32" s="10">
        <v>4</v>
      </c>
      <c r="F32" s="10">
        <v>4</v>
      </c>
      <c r="G32" s="10" t="s">
        <v>46</v>
      </c>
      <c r="H32" s="10">
        <v>2</v>
      </c>
      <c r="I32" s="10">
        <v>104</v>
      </c>
      <c r="J32" t="s">
        <v>12</v>
      </c>
      <c r="K32" t="s">
        <v>12</v>
      </c>
    </row>
    <row r="33" spans="1:11" ht="12" customHeight="1">
      <c r="A33" s="24" t="s">
        <v>12</v>
      </c>
      <c r="B33" s="1" t="s">
        <v>29</v>
      </c>
      <c r="C33" s="10">
        <v>132</v>
      </c>
      <c r="D33" s="10">
        <v>6</v>
      </c>
      <c r="E33" s="10">
        <v>1</v>
      </c>
      <c r="F33" s="10">
        <v>3</v>
      </c>
      <c r="G33" s="10">
        <v>2</v>
      </c>
      <c r="H33" s="10" t="s">
        <v>46</v>
      </c>
      <c r="I33" s="10">
        <v>126</v>
      </c>
      <c r="J33" t="s">
        <v>12</v>
      </c>
      <c r="K33" t="s">
        <v>12</v>
      </c>
    </row>
    <row r="34" spans="1:11" ht="12" customHeight="1">
      <c r="A34" s="24" t="s">
        <v>12</v>
      </c>
      <c r="B34" s="1" t="s">
        <v>30</v>
      </c>
      <c r="C34" s="10">
        <v>132</v>
      </c>
      <c r="D34" s="10">
        <v>12</v>
      </c>
      <c r="E34" s="10">
        <v>2</v>
      </c>
      <c r="F34" s="10">
        <v>1</v>
      </c>
      <c r="G34" s="10">
        <v>3</v>
      </c>
      <c r="H34" s="10">
        <v>6</v>
      </c>
      <c r="I34" s="10">
        <v>120</v>
      </c>
      <c r="J34" t="s">
        <v>12</v>
      </c>
      <c r="K34" t="s">
        <v>12</v>
      </c>
    </row>
    <row r="35" spans="1:11" ht="12" customHeight="1">
      <c r="A35" s="24" t="s">
        <v>12</v>
      </c>
      <c r="B35" s="1" t="s">
        <v>31</v>
      </c>
      <c r="C35" s="10">
        <v>147</v>
      </c>
      <c r="D35" s="10">
        <v>8</v>
      </c>
      <c r="E35" s="10">
        <v>1</v>
      </c>
      <c r="F35" s="10">
        <v>3</v>
      </c>
      <c r="G35" s="10" t="s">
        <v>46</v>
      </c>
      <c r="H35" s="10">
        <v>4</v>
      </c>
      <c r="I35" s="10">
        <v>139</v>
      </c>
      <c r="J35" t="s">
        <v>12</v>
      </c>
      <c r="K35" t="s">
        <v>12</v>
      </c>
    </row>
    <row r="36" spans="1:11" ht="12" customHeight="1">
      <c r="A36" s="24" t="s">
        <v>12</v>
      </c>
      <c r="B36" s="1" t="s">
        <v>32</v>
      </c>
      <c r="C36" s="10">
        <v>154</v>
      </c>
      <c r="D36" s="10">
        <v>14</v>
      </c>
      <c r="E36" s="10">
        <v>1</v>
      </c>
      <c r="F36" s="10">
        <v>2</v>
      </c>
      <c r="G36" s="10">
        <v>2</v>
      </c>
      <c r="H36" s="10">
        <v>9</v>
      </c>
      <c r="I36" s="10">
        <v>140</v>
      </c>
      <c r="J36" t="s">
        <v>12</v>
      </c>
      <c r="K36" t="s">
        <v>12</v>
      </c>
    </row>
    <row r="37" spans="1:11" ht="12" customHeight="1">
      <c r="A37" s="24" t="s">
        <v>12</v>
      </c>
      <c r="B37" s="1" t="s">
        <v>33</v>
      </c>
      <c r="C37" s="10">
        <v>119</v>
      </c>
      <c r="D37" s="10">
        <v>17</v>
      </c>
      <c r="E37" s="10">
        <v>2</v>
      </c>
      <c r="F37" s="10">
        <v>2</v>
      </c>
      <c r="G37" s="10">
        <v>1</v>
      </c>
      <c r="H37" s="10">
        <v>12</v>
      </c>
      <c r="I37" s="10">
        <v>102</v>
      </c>
      <c r="J37" t="s">
        <v>12</v>
      </c>
      <c r="K37" t="s">
        <v>12</v>
      </c>
    </row>
    <row r="38" spans="1:11" ht="12" customHeight="1">
      <c r="A38" s="24" t="s">
        <v>12</v>
      </c>
      <c r="B38" s="1" t="s">
        <v>34</v>
      </c>
      <c r="C38" s="10">
        <v>115</v>
      </c>
      <c r="D38" s="10">
        <v>28</v>
      </c>
      <c r="E38" s="10">
        <v>1</v>
      </c>
      <c r="F38" s="10">
        <v>3</v>
      </c>
      <c r="G38" s="10">
        <v>1</v>
      </c>
      <c r="H38" s="10">
        <v>23</v>
      </c>
      <c r="I38" s="10">
        <v>87</v>
      </c>
      <c r="J38" t="s">
        <v>12</v>
      </c>
      <c r="K38" t="s">
        <v>12</v>
      </c>
    </row>
    <row r="39" spans="1:11" ht="12" customHeight="1">
      <c r="A39" s="24" t="s">
        <v>12</v>
      </c>
      <c r="B39" s="1" t="s">
        <v>35</v>
      </c>
      <c r="C39" s="10">
        <v>107</v>
      </c>
      <c r="D39" s="10">
        <v>35</v>
      </c>
      <c r="E39" s="10">
        <v>1</v>
      </c>
      <c r="F39" s="10">
        <v>1</v>
      </c>
      <c r="G39" s="10">
        <v>1</v>
      </c>
      <c r="H39" s="10">
        <v>32</v>
      </c>
      <c r="I39" s="10">
        <v>72</v>
      </c>
      <c r="J39" t="s">
        <v>12</v>
      </c>
      <c r="K39" t="s">
        <v>12</v>
      </c>
    </row>
    <row r="40" spans="1:11" ht="12" customHeight="1">
      <c r="A40" s="24" t="s">
        <v>12</v>
      </c>
      <c r="B40" s="1" t="s">
        <v>36</v>
      </c>
      <c r="C40" s="10">
        <v>81</v>
      </c>
      <c r="D40" s="10">
        <v>43</v>
      </c>
      <c r="E40" s="10">
        <v>28</v>
      </c>
      <c r="F40" s="10">
        <v>2</v>
      </c>
      <c r="G40" s="10" t="s">
        <v>46</v>
      </c>
      <c r="H40" s="10">
        <v>13</v>
      </c>
      <c r="I40" s="10">
        <v>38</v>
      </c>
      <c r="J40" t="s">
        <v>12</v>
      </c>
      <c r="K40" t="s">
        <v>12</v>
      </c>
    </row>
    <row r="41" spans="1:11" ht="12" customHeight="1">
      <c r="A41" s="24" t="s">
        <v>12</v>
      </c>
      <c r="B41" s="1" t="s">
        <v>37</v>
      </c>
      <c r="C41" s="10">
        <v>73</v>
      </c>
      <c r="D41" s="10">
        <v>56</v>
      </c>
      <c r="E41" s="10">
        <v>32</v>
      </c>
      <c r="F41" s="10">
        <v>2</v>
      </c>
      <c r="G41" s="10">
        <v>5</v>
      </c>
      <c r="H41" s="10">
        <v>17</v>
      </c>
      <c r="I41" s="10">
        <v>17</v>
      </c>
      <c r="J41" t="s">
        <v>12</v>
      </c>
      <c r="K41" t="s">
        <v>12</v>
      </c>
    </row>
    <row r="42" spans="1:11" ht="12" customHeight="1">
      <c r="A42" s="24" t="s">
        <v>12</v>
      </c>
      <c r="B42" s="1" t="s">
        <v>38</v>
      </c>
      <c r="C42" s="10">
        <v>58</v>
      </c>
      <c r="D42" s="10">
        <v>53</v>
      </c>
      <c r="E42" s="10">
        <v>27</v>
      </c>
      <c r="F42" s="10">
        <v>1</v>
      </c>
      <c r="G42" s="10">
        <v>5</v>
      </c>
      <c r="H42" s="10">
        <v>20</v>
      </c>
      <c r="I42" s="10">
        <v>5</v>
      </c>
      <c r="J42" t="s">
        <v>12</v>
      </c>
      <c r="K42" t="s">
        <v>12</v>
      </c>
    </row>
    <row r="43" spans="1:11" ht="12" customHeight="1">
      <c r="A43" s="24" t="s">
        <v>12</v>
      </c>
      <c r="B43" s="1" t="s">
        <v>39</v>
      </c>
      <c r="C43" s="10">
        <v>45</v>
      </c>
      <c r="D43" s="10">
        <v>39</v>
      </c>
      <c r="E43" s="10">
        <v>29</v>
      </c>
      <c r="F43" s="10">
        <v>1</v>
      </c>
      <c r="G43" s="10">
        <v>7</v>
      </c>
      <c r="H43" s="10">
        <v>2</v>
      </c>
      <c r="I43" s="10">
        <v>6</v>
      </c>
      <c r="J43" t="s">
        <v>12</v>
      </c>
      <c r="K43" t="s">
        <v>12</v>
      </c>
    </row>
    <row r="44" spans="1:11" ht="12" customHeight="1">
      <c r="A44" s="24" t="s">
        <v>12</v>
      </c>
      <c r="B44" s="1" t="s">
        <v>40</v>
      </c>
      <c r="C44" s="10">
        <v>20</v>
      </c>
      <c r="D44" s="10">
        <v>18</v>
      </c>
      <c r="E44" s="10">
        <v>12</v>
      </c>
      <c r="F44" s="10" t="s">
        <v>46</v>
      </c>
      <c r="G44" s="10">
        <v>3</v>
      </c>
      <c r="H44" s="10">
        <v>3</v>
      </c>
      <c r="I44" s="10">
        <v>2</v>
      </c>
      <c r="J44" t="s">
        <v>12</v>
      </c>
      <c r="K44" t="s">
        <v>12</v>
      </c>
    </row>
    <row r="45" spans="1:11" ht="12" customHeight="1">
      <c r="A45" s="24" t="s">
        <v>12</v>
      </c>
      <c r="B45" s="1" t="s">
        <v>41</v>
      </c>
      <c r="C45" s="10">
        <v>16</v>
      </c>
      <c r="D45" s="10">
        <v>14</v>
      </c>
      <c r="E45" s="10">
        <v>8</v>
      </c>
      <c r="F45" s="10" t="s">
        <v>46</v>
      </c>
      <c r="G45" s="10">
        <v>6</v>
      </c>
      <c r="H45" s="10" t="s">
        <v>46</v>
      </c>
      <c r="I45" s="10">
        <v>2</v>
      </c>
      <c r="J45" t="s">
        <v>12</v>
      </c>
      <c r="K45" t="s">
        <v>12</v>
      </c>
    </row>
    <row r="46" spans="1:11" ht="12" customHeight="1">
      <c r="A46" s="24" t="s">
        <v>12</v>
      </c>
      <c r="B46" s="1" t="s">
        <v>42</v>
      </c>
      <c r="C46" s="10">
        <v>2</v>
      </c>
      <c r="D46" s="10">
        <v>2</v>
      </c>
      <c r="E46" s="10" t="s">
        <v>46</v>
      </c>
      <c r="F46" s="10" t="s">
        <v>46</v>
      </c>
      <c r="G46" s="10">
        <v>2</v>
      </c>
      <c r="H46" s="10" t="s">
        <v>46</v>
      </c>
      <c r="I46" s="10" t="s">
        <v>46</v>
      </c>
      <c r="J46" t="s">
        <v>12</v>
      </c>
      <c r="K46" t="s">
        <v>12</v>
      </c>
    </row>
    <row r="47" spans="1:11" ht="12" customHeight="1">
      <c r="A47" s="24" t="s">
        <v>12</v>
      </c>
      <c r="B47" s="1" t="s">
        <v>43</v>
      </c>
      <c r="C47" s="10">
        <v>1</v>
      </c>
      <c r="D47" s="10" t="s">
        <v>46</v>
      </c>
      <c r="E47" s="10" t="s">
        <v>46</v>
      </c>
      <c r="F47" s="10" t="s">
        <v>46</v>
      </c>
      <c r="G47" s="10" t="s">
        <v>46</v>
      </c>
      <c r="H47" s="10" t="s">
        <v>46</v>
      </c>
      <c r="I47" s="10">
        <v>1</v>
      </c>
      <c r="J47" t="s">
        <v>12</v>
      </c>
      <c r="K47" t="s">
        <v>12</v>
      </c>
    </row>
    <row r="48" spans="1:11" ht="12" customHeight="1">
      <c r="A48" s="23" t="s">
        <v>45</v>
      </c>
      <c r="B48" s="4" t="s">
        <v>12</v>
      </c>
      <c r="C48" s="3">
        <v>1362</v>
      </c>
      <c r="D48" s="3">
        <v>266</v>
      </c>
      <c r="E48" s="3">
        <v>166</v>
      </c>
      <c r="F48" s="3">
        <v>11</v>
      </c>
      <c r="G48" s="3">
        <v>12</v>
      </c>
      <c r="H48" s="3">
        <v>77</v>
      </c>
      <c r="I48" s="3">
        <v>1096</v>
      </c>
    </row>
    <row r="49" spans="1:11" ht="12" customHeight="1">
      <c r="A49" s="24" t="s">
        <v>12</v>
      </c>
      <c r="B49" s="1" t="s">
        <v>23</v>
      </c>
      <c r="C49" s="10">
        <v>11</v>
      </c>
      <c r="D49" s="10" t="s">
        <v>46</v>
      </c>
      <c r="E49" s="10" t="s">
        <v>24</v>
      </c>
      <c r="F49" s="10" t="s">
        <v>46</v>
      </c>
      <c r="G49" s="10" t="s">
        <v>24</v>
      </c>
      <c r="H49" s="10" t="s">
        <v>46</v>
      </c>
      <c r="I49" s="10">
        <v>11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48</v>
      </c>
      <c r="D50" s="10">
        <v>1</v>
      </c>
      <c r="E50" s="10" t="s">
        <v>24</v>
      </c>
      <c r="F50" s="10">
        <v>1</v>
      </c>
      <c r="G50" s="10" t="s">
        <v>24</v>
      </c>
      <c r="H50" s="10" t="s">
        <v>46</v>
      </c>
      <c r="I50" s="10">
        <v>47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42</v>
      </c>
      <c r="D51" s="10">
        <v>7</v>
      </c>
      <c r="E51" s="10" t="s">
        <v>24</v>
      </c>
      <c r="F51" s="10">
        <v>2</v>
      </c>
      <c r="G51" s="10" t="s">
        <v>24</v>
      </c>
      <c r="H51" s="10">
        <v>5</v>
      </c>
      <c r="I51" s="10">
        <v>35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68</v>
      </c>
      <c r="D52" s="10">
        <v>5</v>
      </c>
      <c r="E52" s="10">
        <v>1</v>
      </c>
      <c r="F52" s="10">
        <v>1</v>
      </c>
      <c r="G52" s="10" t="s">
        <v>46</v>
      </c>
      <c r="H52" s="10">
        <v>3</v>
      </c>
      <c r="I52" s="10">
        <v>63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87</v>
      </c>
      <c r="D53" s="10">
        <v>5</v>
      </c>
      <c r="E53" s="10">
        <v>1</v>
      </c>
      <c r="F53" s="10">
        <v>1</v>
      </c>
      <c r="G53" s="10">
        <v>2</v>
      </c>
      <c r="H53" s="10">
        <v>1</v>
      </c>
      <c r="I53" s="10">
        <v>82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124</v>
      </c>
      <c r="D54" s="10">
        <v>10</v>
      </c>
      <c r="E54" s="10">
        <v>4</v>
      </c>
      <c r="F54" s="10">
        <v>1</v>
      </c>
      <c r="G54" s="10" t="s">
        <v>46</v>
      </c>
      <c r="H54" s="10">
        <v>5</v>
      </c>
      <c r="I54" s="10">
        <v>114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145</v>
      </c>
      <c r="D55" s="10">
        <v>2</v>
      </c>
      <c r="E55" s="10" t="s">
        <v>46</v>
      </c>
      <c r="F55" s="10" t="s">
        <v>46</v>
      </c>
      <c r="G55" s="10">
        <v>1</v>
      </c>
      <c r="H55" s="10">
        <v>1</v>
      </c>
      <c r="I55" s="10">
        <v>143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139</v>
      </c>
      <c r="D56" s="10">
        <v>6</v>
      </c>
      <c r="E56" s="10">
        <v>2</v>
      </c>
      <c r="F56" s="10" t="s">
        <v>46</v>
      </c>
      <c r="G56" s="10" t="s">
        <v>46</v>
      </c>
      <c r="H56" s="10">
        <v>4</v>
      </c>
      <c r="I56" s="10">
        <v>133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112</v>
      </c>
      <c r="D57" s="10">
        <v>5</v>
      </c>
      <c r="E57" s="10" t="s">
        <v>46</v>
      </c>
      <c r="F57" s="10">
        <v>1</v>
      </c>
      <c r="G57" s="10">
        <v>1</v>
      </c>
      <c r="H57" s="10">
        <v>3</v>
      </c>
      <c r="I57" s="10">
        <v>107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110</v>
      </c>
      <c r="D58" s="10">
        <v>11</v>
      </c>
      <c r="E58" s="10">
        <v>4</v>
      </c>
      <c r="F58" s="10" t="s">
        <v>46</v>
      </c>
      <c r="G58" s="10">
        <v>2</v>
      </c>
      <c r="H58" s="10">
        <v>5</v>
      </c>
      <c r="I58" s="10">
        <v>99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108</v>
      </c>
      <c r="D59" s="10">
        <v>6</v>
      </c>
      <c r="E59" s="10">
        <v>2</v>
      </c>
      <c r="F59" s="10">
        <v>1</v>
      </c>
      <c r="G59" s="10">
        <v>1</v>
      </c>
      <c r="H59" s="10">
        <v>2</v>
      </c>
      <c r="I59" s="10">
        <v>102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75</v>
      </c>
      <c r="D60" s="10">
        <v>13</v>
      </c>
      <c r="E60" s="10">
        <v>7</v>
      </c>
      <c r="F60" s="10">
        <v>1</v>
      </c>
      <c r="G60" s="10">
        <v>1</v>
      </c>
      <c r="H60" s="10">
        <v>4</v>
      </c>
      <c r="I60" s="10">
        <v>62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79</v>
      </c>
      <c r="D61" s="10">
        <v>15</v>
      </c>
      <c r="E61" s="10">
        <v>4</v>
      </c>
      <c r="F61" s="10">
        <v>1</v>
      </c>
      <c r="G61" s="10" t="s">
        <v>46</v>
      </c>
      <c r="H61" s="10">
        <v>10</v>
      </c>
      <c r="I61" s="10">
        <v>64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63</v>
      </c>
      <c r="D62" s="10">
        <v>45</v>
      </c>
      <c r="E62" s="10">
        <v>26</v>
      </c>
      <c r="F62" s="10">
        <v>1</v>
      </c>
      <c r="G62" s="10" t="s">
        <v>46</v>
      </c>
      <c r="H62" s="10">
        <v>18</v>
      </c>
      <c r="I62" s="10">
        <v>18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70</v>
      </c>
      <c r="D63" s="10">
        <v>61</v>
      </c>
      <c r="E63" s="10">
        <v>50</v>
      </c>
      <c r="F63" s="10" t="s">
        <v>46</v>
      </c>
      <c r="G63" s="10">
        <v>1</v>
      </c>
      <c r="H63" s="10">
        <v>10</v>
      </c>
      <c r="I63" s="10">
        <v>9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46</v>
      </c>
      <c r="D64" s="10">
        <v>43</v>
      </c>
      <c r="E64" s="10">
        <v>40</v>
      </c>
      <c r="F64" s="10" t="s">
        <v>46</v>
      </c>
      <c r="G64" s="10">
        <v>1</v>
      </c>
      <c r="H64" s="10">
        <v>2</v>
      </c>
      <c r="I64" s="10">
        <v>3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19</v>
      </c>
      <c r="D65" s="10">
        <v>18</v>
      </c>
      <c r="E65" s="10">
        <v>17</v>
      </c>
      <c r="F65" s="10" t="s">
        <v>46</v>
      </c>
      <c r="G65" s="10" t="s">
        <v>46</v>
      </c>
      <c r="H65" s="10">
        <v>1</v>
      </c>
      <c r="I65" s="10">
        <v>1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11</v>
      </c>
      <c r="D66" s="10">
        <v>10</v>
      </c>
      <c r="E66" s="10">
        <v>5</v>
      </c>
      <c r="F66" s="10" t="s">
        <v>46</v>
      </c>
      <c r="G66" s="10">
        <v>2</v>
      </c>
      <c r="H66" s="10">
        <v>3</v>
      </c>
      <c r="I66" s="10">
        <v>1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5</v>
      </c>
      <c r="D67" s="10">
        <v>3</v>
      </c>
      <c r="E67" s="10">
        <v>3</v>
      </c>
      <c r="F67" s="10" t="s">
        <v>46</v>
      </c>
      <c r="G67" s="10" t="s">
        <v>46</v>
      </c>
      <c r="H67" s="10" t="s">
        <v>46</v>
      </c>
      <c r="I67" s="10">
        <v>2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46</v>
      </c>
      <c r="D68" s="6" t="s">
        <v>46</v>
      </c>
      <c r="E68" s="6" t="s">
        <v>46</v>
      </c>
      <c r="F68" s="6" t="s">
        <v>46</v>
      </c>
      <c r="G68" s="6" t="s">
        <v>46</v>
      </c>
      <c r="H68" s="6" t="s">
        <v>46</v>
      </c>
      <c r="I68" s="6" t="s">
        <v>46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9.13</vt:lpstr>
      <vt:lpstr>Cuadro 9.13.1</vt:lpstr>
      <vt:lpstr>Cuadro 9.13.2</vt:lpstr>
      <vt:lpstr>Cuadro 9.13.3</vt:lpstr>
      <vt:lpstr>Cuadro 9.13.4</vt:lpstr>
      <vt:lpstr>Cuadro 9.13.5</vt:lpstr>
      <vt:lpstr>Cuadro 9.13.6</vt:lpstr>
      <vt:lpstr>Cuadro 9.13.7</vt:lpstr>
      <vt:lpstr>Cuadro 9.13.8</vt:lpstr>
      <vt:lpstr>Cuadro 9.13.9</vt:lpstr>
      <vt:lpstr>Cuadro 9.13.10</vt:lpstr>
      <vt:lpstr>Cuadro 9.13.11</vt:lpstr>
      <vt:lpstr>Cuadro 9.13.12</vt:lpstr>
      <vt:lpstr>Cuadro 9.13.13</vt:lpstr>
      <vt:lpstr>Cuadro 9.13.14</vt:lpstr>
      <vt:lpstr>Cuadro 9.13.15</vt:lpstr>
      <vt:lpstr>Cuadro 9.13.16</vt:lpstr>
      <vt:lpstr>Cuadro 9.13.17</vt:lpstr>
      <vt:lpstr>Cuadro 9.13.18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Gonzalia Rodrigo</cp:lastModifiedBy>
  <cp:revision>1</cp:revision>
  <dcterms:created xsi:type="dcterms:W3CDTF">2024-01-02T17:08:55Z</dcterms:created>
  <dcterms:modified xsi:type="dcterms:W3CDTF">2024-01-11T19:00:05Z</dcterms:modified>
  <cp:category/>
  <cp:contentStatus/>
</cp:coreProperties>
</file>