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3\"/>
    </mc:Choice>
  </mc:AlternateContent>
  <bookViews>
    <workbookView xWindow="-105" yWindow="-105" windowWidth="23250" windowHeight="12570" activeTab="1"/>
  </bookViews>
  <sheets>
    <sheet name="Carátula" sheetId="20" r:id="rId1"/>
    <sheet name="Índice" sheetId="19" r:id="rId2"/>
    <sheet name="Cuadro 3.14" sheetId="1" r:id="rId3"/>
    <sheet name="Cuadro 3.14.1" sheetId="2" r:id="rId4"/>
    <sheet name="Cuadro 3.14.2" sheetId="3" r:id="rId5"/>
    <sheet name="Cuadro 3.14.3" sheetId="4" r:id="rId6"/>
    <sheet name="Cuadro 3.14.4" sheetId="5" r:id="rId7"/>
    <sheet name="Cuadro 3.14.5" sheetId="6" r:id="rId8"/>
    <sheet name="Cuadro 3.14.6" sheetId="7" r:id="rId9"/>
    <sheet name="Cuadro 3.14.7" sheetId="8" r:id="rId10"/>
    <sheet name="Cuadro 3.14.8" sheetId="9" r:id="rId11"/>
    <sheet name="Cuadro 3.14.9" sheetId="10" r:id="rId12"/>
    <sheet name="Cuadro 3.14.10" sheetId="11" r:id="rId13"/>
    <sheet name="Cuadro 3.14.11" sheetId="12" r:id="rId14"/>
    <sheet name="Cuadro 3.14.12" sheetId="13" r:id="rId15"/>
    <sheet name="Cuadro 3.14.13" sheetId="14" r:id="rId16"/>
    <sheet name="Cuadro 3.14.14" sheetId="15" r:id="rId17"/>
    <sheet name="Cuadro 3.14.15" sheetId="16" r:id="rId18"/>
    <sheet name="Cuadro 3.14.16" sheetId="17" r:id="rId19"/>
    <sheet name="Cuadro 3.14.17" sheetId="18" r:id="rId20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9" l="1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</calcChain>
</file>

<file path=xl/sharedStrings.xml><?xml version="1.0" encoding="utf-8"?>
<sst xmlns="http://schemas.openxmlformats.org/spreadsheetml/2006/main" count="5837" uniqueCount="62">
  <si>
    <t>Censo Nacional de Población, Hogares y Viviendas 2022</t>
  </si>
  <si>
    <t>Cuadro 3.14. Provincia de Misiones. Población ocupada de 14 años y más en viviendas particulares, por categoría ocupacional, según sexo registrado al nacer y grupos quinquenales de edad. Año 2022 </t>
  </si>
  <si>
    <t>Sexo registrado al nacer y grupos quinquenales de edad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</si>
  <si>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</si>
  <si>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</si>
  <si>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</si>
  <si>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</si>
  <si>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</si>
  <si>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</si>
  <si>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</si>
  <si>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</si>
  <si>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</si>
  <si>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</si>
  <si>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</si>
  <si>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</si>
  <si>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</si>
  <si>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</si>
  <si>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</si>
  <si>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</si>
  <si>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</si>
  <si>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</si>
  <si>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</si>
  <si>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</si>
  <si>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</si>
  <si>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</si>
  <si>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</si>
  <si>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</si>
  <si>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</si>
  <si>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</si>
  <si>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3.14.1. Provincia de Misiones, departamento Apóstoles . Población ocupada de 14 años y más en viviendas particulares, por categoría ocupacional, según sexo registrado al nacer y grupos quinquenales de edad. Año 2022 </t>
  </si>
  <si>
    <t>Población de 14 años y más en viviendas particulares</t>
  </si>
  <si>
    <t>Cuadro 3.14.2. Provincia de Misiones, departamento Cainguás . Población ocupada de 14 años y más en viviendas particulares, por categoría ocupacional, según sexo registrado al nacer y grupos quinquenales de edad. Año 2022 </t>
  </si>
  <si>
    <t>Cuadro 3.14.3. Provincia de Misiones, departamento Candelaria . Población ocupada de 14 años y más en viviendas particulares, por categoría ocupacional, según sexo registrado al nacer y grupos quinquenales de edad. Año 2022 </t>
  </si>
  <si>
    <t>Cuadro 3.14.4. Provincia de Misiones, departamento Capital . Población ocupada de 14 años y más en viviendas particulares, por categoría ocupacional, según sexo registrado al nacer y grupos quinquenales de edad. Año 2022 </t>
  </si>
  <si>
    <t>Cuadro 3.14.5. Provincia de Misiones, departamento Concepción . Población ocupada de 14 años y más en viviendas particulares, por categoría ocupacional, según sexo registrado al nacer y grupos quinquenales de edad. Año 2022 </t>
  </si>
  <si>
    <t>Cuadro 3.14.6. Provincia de Misiones, departamento Eldorado . Población ocupada de 14 años y más en viviendas particulares, por categoría ocupacional, según sexo registrado al nacer y grupos quinquenales de edad. Año 2022 </t>
  </si>
  <si>
    <t>Cuadro 3.14.7. Provincia de Misiones, departamento General Manuel Belgrano . Población ocupada de 14 años y más en viviendas particulares, por categoría ocupacional, según sexo registrado al nacer y grupos quinquenales de edad. Año 2022 </t>
  </si>
  <si>
    <t>Cuadro 3.14.8. Provincia de Misiones, departamento Guaraní . Población ocupada de 14 años y más en viviendas particulares, por categoría ocupacional, según sexo registrado al nacer y grupos quinquenales de edad. Año 2022 </t>
  </si>
  <si>
    <t>Cuadro 3.14.9. Provincia de Misiones, departamento Iguazú . Población ocupada de 14 años y más en viviendas particulares, por categoría ocupacional, según sexo registrado al nacer y grupos quinquenales de edad. Año 2022 </t>
  </si>
  <si>
    <t>Cuadro 3.14.10. Provincia de Misiones, departamento Leandro N. Alem . Población ocupada de 14 años y más en viviendas particulares, por categoría ocupacional, según sexo registrado al nacer y grupos quinquenales de edad. Año 2022 </t>
  </si>
  <si>
    <t>Cuadro 3.14.11. Provincia de Misiones, departamento Libertador General San Martín . Población ocupada de 14 años y más en viviendas particulares, por categoría ocupacional, según sexo registrado al nacer y grupos quinquenales de edad. Año 2022 </t>
  </si>
  <si>
    <t>Cuadro 3.14.12. Provincia de Misiones, departamento Montecarlo . Población ocupada de 14 años y más en viviendas particulares, por categoría ocupacional, según sexo registrado al nacer y grupos quinquenales de edad. Año 2022 </t>
  </si>
  <si>
    <t>Cuadro 3.14.13. Provincia de Misiones, departamento Oberá . Población ocupada de 14 años y más en viviendas particulares, por categoría ocupacional, según sexo registrado al nacer y grupos quinquenales de edad. Año 2022 </t>
  </si>
  <si>
    <t>Cuadro 3.14.14. Provincia de Misiones, departamento San Ignacio . Población ocupada de 14 años y más en viviendas particulares, por categoría ocupacional, según sexo registrado al nacer y grupos quinquenales de edad. Año 2022 </t>
  </si>
  <si>
    <t>Cuadro 3.14.15. Provincia de Misiones, departamento San Javier . Población ocupada de 14 años y más en viviendas particulares, por categoría ocupacional, según sexo registrado al nacer y grupos quinquenales de edad. Año 2022 </t>
  </si>
  <si>
    <t>Cuadro 3.14.16. Provincia de Misiones, departamento San Pedro . Población ocupada de 14 años y más en viviendas particulares, por categoría ocupacional, según sexo registrado al nacer y grupos quinquenales de edad. Año 2022 </t>
  </si>
  <si>
    <t>Cuadro 3.14.17. Provincia de Misiones, departamento 25 de Mayo . Población ocupada de 14 años y más en viviendas particulares, por categoría ocupacional, según sexo registrado al nacer y grupos quinquenales de edad. Año 2022 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</si>
  <si>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</si>
  <si>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</si>
  <si>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</si>
  <si>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</si>
  <si>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</si>
  <si>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</si>
  <si>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</si>
  <si>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</si>
  <si>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</si>
  <si>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</si>
  <si>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</si>
  <si>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</si>
  <si>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</si>
  <si>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</si>
  <si>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 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</si>
</sst>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1" fillId="0" borderId="0" xfId="0" applyFont="1"/>
    <xf numFmtId="0" fontId="10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0" t="s">
        <v>53</v>
      </c>
    </row>
    <row r="4" spans="11:11" ht="20.25">
      <c r="K4" s="10"/>
    </row>
    <row r="5" spans="11:11" ht="20.25">
      <c r="K5" s="10" t="s">
        <v>54</v>
      </c>
    </row>
    <row r="7" spans="11:11" ht="15">
      <c r="K7" s="11" t="s">
        <v>61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55</v>
      </c>
    </row>
    <row r="13" spans="11:11" ht="15">
      <c r="K13" s="11" t="s">
        <v>56</v>
      </c>
    </row>
    <row r="14" spans="11:11" ht="15">
      <c r="K14" s="11" t="s">
        <v>57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cols>
    <col min="1" max="1" width="251" bestFit="1" customWidth="1"/>
  </cols>
  <sheetData>
    <row r="1" spans="1:1" ht="12.75">
      <c r="A1" s="8" t="s">
        <v>48</v>
      </c>
    </row>
    <row r="2" spans="1:1" ht="12.75">
      <c r="A2" s="8" t="s">
        <v>49</v>
      </c>
    </row>
    <row r="3" spans="1:1" ht="12.75">
      <c r="A3" s="9"/>
    </row>
    <row r="4" spans="1:1" ht="12.75">
      <c r="A4" s="7" t="str">
        <f>HYPERLINK("#'Cuadro 3.14'!A3", "Cuadro 3.14. Provincia de Misiones. Población ocupada de 14 años y más en viviendas particulares, por categoría ocupacional, según sexo registrado al nacer y grupos quinquenales de edad. Año 2022 ")</f>
        <v>Cuadro 3.14. Provincia de Misiones. Población ocupada de 14 años y más en viviendas particulares, por categoría ocupacional, según sexo registrado al nacer y grupos quinquenales de edad. Año 2022 </v>
      </c>
    </row>
    <row r="5" spans="1:1" ht="12.75">
      <c r="A5" s="7" t="str">
        <f>HYPERLINK("#'Cuadro 3.14.1'!A3", "Cuadro 3.14.1. Provincia de Misiones, departamento Apóstoles . Población ocupada de 14 años y más en viviendas particulares, por categoría ocupacional, según sexo registrado al nacer y grupos quinquenales de edad. Año 2022 ")</f>
        <v>Cuadro 3.14.1. Provincia de Misiones, departamento Apóstoles . Población ocupada de 14 años y más en viviendas particulares, por categoría ocupacional, según sexo registrado al nacer y grupos quinquenales de edad. Año 2022 </v>
      </c>
    </row>
    <row r="6" spans="1:1" ht="12.75">
      <c r="A6" s="7" t="str">
        <f>HYPERLINK("#'Cuadro 3.14.2'!A3", "Cuadro 3.14.2. Provincia de Misiones, departamento Cainguás . Población ocupada de 14 años y más en viviendas particulares, por categoría ocupacional, según sexo registrado al nacer y grupos quinquenales de edad. Año 2022 ")</f>
        <v>Cuadro 3.14.2. Provincia de Misiones, departamento Cainguás . Población ocupada de 14 años y más en viviendas particulares, por categoría ocupacional, según sexo registrado al nacer y grupos quinquenales de edad. Año 2022 </v>
      </c>
    </row>
    <row r="7" spans="1:1" ht="12.75">
      <c r="A7" s="7" t="str">
        <f>HYPERLINK("#'Cuadro 3.14.3'!A3", "Cuadro 3.14.3. Provincia de Misiones, departamento Candelaria . Población ocupada de 14 años y más en viviendas particulares, por categoría ocupacional, según sexo registrado al nacer y grupos quinquenales de edad. Año 2022 ")</f>
        <v>Cuadro 3.14.3. Provincia de Misiones, departamento Candelaria . Población ocupada de 14 años y más en viviendas particulares, por categoría ocupacional, según sexo registrado al nacer y grupos quinquenales de edad. Año 2022 </v>
      </c>
    </row>
    <row r="8" spans="1:1" ht="12.75">
      <c r="A8" s="7" t="str">
        <f>HYPERLINK("#'Cuadro 3.14.4'!A3", "Cuadro 3.14.4. Provincia de Misiones, departamento Capital . Población ocupada de 14 años y más en viviendas particulares, por categoría ocupacional, según sexo registrado al nacer y grupos quinquenales de edad. Año 2022 ")</f>
        <v>Cuadro 3.14.4. Provincia de Misiones, departamento Capital . Población ocupada de 14 años y más en viviendas particulares, por categoría ocupacional, según sexo registrado al nacer y grupos quinquenales de edad. Año 2022 </v>
      </c>
    </row>
    <row r="9" spans="1:1" ht="12.75">
      <c r="A9" s="7" t="str">
        <f>HYPERLINK("#'Cuadro 3.14.5'!A3", "Cuadro 3.14.5. Provincia de Misiones, departamento Concepción . Población ocupada de 14 años y más en viviendas particulares, por categoría ocupacional, según sexo registrado al nacer y grupos quinquenales de edad. Año 2022 ")</f>
        <v>Cuadro 3.14.5. Provincia de Misiones, departamento Concepción . Población ocupada de 14 años y más en viviendas particulares, por categoría ocupacional, según sexo registrado al nacer y grupos quinquenales de edad. Año 2022 </v>
      </c>
    </row>
    <row r="10" spans="1:1" ht="12.75">
      <c r="A10" s="7" t="str">
        <f>HYPERLINK("#'Cuadro 3.14.6'!A3", "Cuadro 3.14.6. Provincia de Misiones, departamento Eldorado . Población ocupada de 14 años y más en viviendas particulares, por categoría ocupacional, según sexo registrado al nacer y grupos quinquenales de edad. Año 2022 ")</f>
        <v>Cuadro 3.14.6. Provincia de Misiones, departamento Eldorado . Población ocupada de 14 años y más en viviendas particulares, por categoría ocupacional, según sexo registrado al nacer y grupos quinquenales de edad. Año 2022 </v>
      </c>
    </row>
    <row r="11" spans="1:1" ht="12.75">
      <c r="A11" s="7" t="str">
        <f>HYPERLINK("#'Cuadro 3.14.7'!A3", "Cuadro 3.14.7. Provincia de Misiones, departamento General Manuel Belgrano . Población ocupada de 14 años y más en viviendas particulares, por categoría ocupacional, según sexo registrado al nacer y grupos quinquenales de edad. Año 2022 ")</f>
        <v>Cuadro 3.14.7. Provincia de Misiones, departamento General Manuel Belgrano . Población ocupada de 14 años y más en viviendas particulares, por categoría ocupacional, según sexo registrado al nacer y grupos quinquenales de edad. Año 2022 </v>
      </c>
    </row>
    <row r="12" spans="1:1" ht="12.75">
      <c r="A12" s="7" t="str">
        <f>HYPERLINK("#'Cuadro 3.14.8'!A3", "Cuadro 3.14.8. Provincia de Misiones, departamento Guaraní . Población ocupada de 14 años y más en viviendas particulares, por categoría ocupacional, según sexo registrado al nacer y grupos quinquenales de edad. Año 2022 ")</f>
        <v>Cuadro 3.14.8. Provincia de Misiones, departamento Guaraní . Población ocupada de 14 años y más en viviendas particulares, por categoría ocupacional, según sexo registrado al nacer y grupos quinquenales de edad. Año 2022 </v>
      </c>
    </row>
    <row r="13" spans="1:1" ht="12.75">
      <c r="A13" s="7" t="str">
        <f>HYPERLINK("#'Cuadro 3.14.9'!A3", "Cuadro 3.14.9. Provincia de Misiones, departamento Iguazú . Población ocupada de 14 años y más en viviendas particulares, por categoría ocupacional, según sexo registrado al nacer y grupos quinquenales de edad. Año 2022 ")</f>
        <v>Cuadro 3.14.9. Provincia de Misiones, departamento Iguazú . Población ocupada de 14 años y más en viviendas particulares, por categoría ocupacional, según sexo registrado al nacer y grupos quinquenales de edad. Año 2022 </v>
      </c>
    </row>
    <row r="14" spans="1:1" ht="12.75">
      <c r="A14" s="7" t="str">
        <f>HYPERLINK("#'Cuadro 3.14.10'!A3", "Cuadro 3.14.10. Provincia de Misiones, departamento Leandro N. Alem . Población ocupada de 14 años y más en viviendas particulares, por categoría ocupacional, según sexo registrado al nacer y grupos quinquenales de edad. Año 2022 ")</f>
        <v>Cuadro 3.14.10. Provincia de Misiones, departamento Leandro N. Alem . Población ocupada de 14 años y más en viviendas particulares, por categoría ocupacional, según sexo registrado al nacer y grupos quinquenales de edad. Año 2022 </v>
      </c>
    </row>
    <row r="15" spans="1:1" ht="12.75">
      <c r="A15" s="7" t="str">
        <f>HYPERLINK("#'Cuadro 3.14.11'!A3", "Cuadro 3.14.11. Provincia de Misiones, departamento Libertador General San Martín . Población ocupada de 14 años y más en viviendas particulares, por categoría ocupacional, según sexo registrado al nacer y grupos quinquenales de edad. Año 2022 ")</f>
        <v>Cuadro 3.14.11. Provincia de Misiones, departamento Libertador General San Martín . Población ocupada de 14 años y más en viviendas particulares, por categoría ocupacional, según sexo registrado al nacer y grupos quinquenales de edad. Año 2022 </v>
      </c>
    </row>
    <row r="16" spans="1:1" ht="12.75">
      <c r="A16" s="7" t="str">
        <f>HYPERLINK("#'Cuadro 3.14.12'!A3", "Cuadro 3.14.12. Provincia de Misiones, departamento Montecarlo . Población ocupada de 14 años y más en viviendas particulares, por categoría ocupacional, según sexo registrado al nacer y grupos quinquenales de edad. Año 2022 ")</f>
        <v>Cuadro 3.14.12. Provincia de Misiones, departamento Montecarlo . Población ocupada de 14 años y más en viviendas particulares, por categoría ocupacional, según sexo registrado al nacer y grupos quinquenales de edad. Año 2022 </v>
      </c>
    </row>
    <row r="17" spans="1:1" ht="12.75">
      <c r="A17" s="7" t="str">
        <f>HYPERLINK("#'Cuadro 3.14.13'!A3", "Cuadro 3.14.13. Provincia de Misiones, departamento Oberá . Población ocupada de 14 años y más en viviendas particulares, por categoría ocupacional, según sexo registrado al nacer y grupos quinquenales de edad. Año 2022 ")</f>
        <v>Cuadro 3.14.13. Provincia de Misiones, departamento Oberá . Población ocupada de 14 años y más en viviendas particulares, por categoría ocupacional, según sexo registrado al nacer y grupos quinquenales de edad. Año 2022 </v>
      </c>
    </row>
    <row r="18" spans="1:1" ht="12.75">
      <c r="A18" s="7" t="str">
        <f>HYPERLINK("#'Cuadro 3.14.14'!A3", "Cuadro 3.14.14. Provincia de Misiones, departamento San Ignacio . Población ocupada de 14 años y más en viviendas particulares, por categoría ocupacional, según sexo registrado al nacer y grupos quinquenales de edad. Año 2022 ")</f>
        <v>Cuadro 3.14.14. Provincia de Misiones, departamento San Ignacio . Población ocupada de 14 años y más en viviendas particulares, por categoría ocupacional, según sexo registrado al nacer y grupos quinquenales de edad. Año 2022 </v>
      </c>
    </row>
    <row r="19" spans="1:1" ht="12.75">
      <c r="A19" s="7" t="str">
        <f>HYPERLINK("#'Cuadro 3.14.15'!A3", "Cuadro 3.14.15. Provincia de Misiones, departamento San Javier . Población ocupada de 14 años y más en viviendas particulares, por categoría ocupacional, según sexo registrado al nacer y grupos quinquenales de edad. Año 2022 ")</f>
        <v>Cuadro 3.14.15. Provincia de Misiones, departamento San Javier . Población ocupada de 14 años y más en viviendas particulares, por categoría ocupacional, según sexo registrado al nacer y grupos quinquenales de edad. Año 2022 </v>
      </c>
    </row>
    <row r="20" spans="1:1" ht="12.75">
      <c r="A20" s="7" t="str">
        <f>HYPERLINK("#'Cuadro 3.14.16'!A3", "Cuadro 3.14.16. Provincia de Misiones, departamento San Pedro . Población ocupada de 14 años y más en viviendas particulares, por categoría ocupacional, según sexo registrado al nacer y grupos quinquenales de edad. Año 2022 ")</f>
        <v>Cuadro 3.14.16. Provincia de Misiones, departamento San Pedro . Población ocupada de 14 años y más en viviendas particulares, por categoría ocupacional, según sexo registrado al nacer y grupos quinquenales de edad. Año 2022 </v>
      </c>
    </row>
    <row r="21" spans="1:1" ht="12.75">
      <c r="A21" s="7" t="str">
        <f>HYPERLINK("#'Cuadro 3.14.17'!A3", "Cuadro 3.14.17. Provincia de Misiones, departamento 25 de Mayo . Población ocupada de 14 años y más en viviendas particulares, por categoría ocupacional, según sexo registrado al nacer y grupos quinquenales de edad. Año 2022 ")</f>
        <v>Cuadro 3.14.17. Provincia de Misiones, departamento 25 de Mayo . Población ocupada de 14 años y más en viviendas particulares, por categoría ocupacional, según sexo registrado al nacer y grupos quinquenales de edad. Año 2022 </v>
      </c>
    </row>
    <row r="22" spans="1:1" ht="12.75">
      <c r="A22" s="9"/>
    </row>
    <row r="23" spans="1:1">
      <c r="A23" s="25" t="s">
        <v>50</v>
      </c>
    </row>
    <row r="24" spans="1:1">
      <c r="A24" s="25" t="s">
        <v>51</v>
      </c>
    </row>
    <row r="25" spans="1:1">
      <c r="A25" s="25" t="s">
        <v>52</v>
      </c>
    </row>
    <row r="26" spans="1:1" ht="12.75">
      <c r="A26" s="9"/>
    </row>
    <row r="27" spans="1:1" ht="12.75">
      <c r="A27" s="9"/>
    </row>
    <row r="28" spans="1:1" ht="12.75">
      <c r="A28" s="9"/>
    </row>
    <row r="29" spans="1:1" ht="12.75">
      <c r="A29" s="9"/>
    </row>
    <row r="30" spans="1:1" ht="12.75">
      <c r="A30" s="9"/>
    </row>
    <row r="31" spans="1:1" ht="12.75">
      <c r="A31" s="9"/>
    </row>
    <row r="32" spans="1:1" ht="12.75">
      <c r="A32" s="9"/>
    </row>
    <row r="33" spans="1:1" ht="12.75">
      <c r="A33" s="9"/>
    </row>
    <row r="34" spans="1:1" ht="12.75">
      <c r="A34" s="9"/>
    </row>
    <row r="35" spans="1:1" ht="12.75">
      <c r="A35" s="9"/>
    </row>
    <row r="36" spans="1:1" ht="12.75">
      <c r="A36" s="9"/>
    </row>
    <row r="37" spans="1:1" ht="12.75">
      <c r="A37" s="9"/>
    </row>
    <row r="38" spans="1:1" ht="12.75">
      <c r="A38" s="9"/>
    </row>
    <row r="39" spans="1:1" ht="12.75">
      <c r="A39" s="9"/>
    </row>
    <row r="40" spans="1:1" ht="12.75">
      <c r="A40" s="9"/>
    </row>
    <row r="41" spans="1:1" ht="12.75">
      <c r="A41" s="9"/>
    </row>
    <row r="42" spans="1:1" ht="12.75">
      <c r="A42" s="9"/>
    </row>
    <row r="43" spans="1:1" ht="12.75">
      <c r="A43" s="9"/>
    </row>
    <row r="44" spans="1:1" ht="12.75">
      <c r="A44" s="9"/>
    </row>
    <row r="45" spans="1:1" ht="12.75">
      <c r="A45" s="9"/>
    </row>
    <row r="46" spans="1:1" ht="12.75">
      <c r="A46" s="9"/>
    </row>
    <row r="47" spans="1:1" ht="12.75">
      <c r="A47" s="9"/>
    </row>
    <row r="48" spans="1:1" ht="12.75">
      <c r="A48" s="9"/>
    </row>
    <row r="49" spans="1:1" ht="12.75">
      <c r="A49" s="9"/>
    </row>
    <row r="50" spans="1:1" ht="12.75">
      <c r="A50" s="9"/>
    </row>
    <row r="51" spans="1:1" ht="12.75">
      <c r="A51" s="9"/>
    </row>
    <row r="52" spans="1:1" ht="12.75">
      <c r="A52" s="9"/>
    </row>
    <row r="53" spans="1:1" ht="12.75">
      <c r="A53" s="9"/>
    </row>
    <row r="54" spans="1:1" ht="12.75">
      <c r="A54" s="9"/>
    </row>
    <row r="55" spans="1:1" ht="12.75">
      <c r="A55" s="9"/>
    </row>
    <row r="56" spans="1:1" ht="12.75">
      <c r="A56" s="9"/>
    </row>
    <row r="57" spans="1:1" ht="12.75">
      <c r="A57" s="9"/>
    </row>
    <row r="58" spans="1:1" ht="12.75">
      <c r="A58" s="9"/>
    </row>
    <row r="59" spans="1:1" ht="12.75">
      <c r="A59" s="9"/>
    </row>
    <row r="60" spans="1:1" ht="12.75">
      <c r="A60" s="9"/>
    </row>
    <row r="61" spans="1:1" ht="12.75">
      <c r="A61" s="9"/>
    </row>
    <row r="62" spans="1:1" ht="12.75">
      <c r="A62" s="9"/>
    </row>
    <row r="63" spans="1:1" ht="12.75">
      <c r="A63" s="9"/>
    </row>
    <row r="64" spans="1:1" ht="12.75">
      <c r="A64" s="9"/>
    </row>
    <row r="65" spans="1:1" ht="12.75">
      <c r="A65" s="9"/>
    </row>
    <row r="66" spans="1:1" ht="12.75">
      <c r="A66" s="9"/>
    </row>
    <row r="67" spans="1:1" ht="12.75">
      <c r="A67" s="9"/>
    </row>
    <row r="68" spans="1:1" ht="12.75">
      <c r="A68" s="9"/>
    </row>
    <row r="69" spans="1:1" ht="12.75">
      <c r="A69" s="9"/>
    </row>
    <row r="70" spans="1:1" ht="12.75">
      <c r="A70" s="9"/>
    </row>
    <row r="71" spans="1:1" ht="12.75">
      <c r="A71" s="9"/>
    </row>
    <row r="72" spans="1:1" ht="12.75">
      <c r="A72" s="9"/>
    </row>
    <row r="73" spans="1:1" ht="12.75">
      <c r="A73" s="9"/>
    </row>
    <row r="74" spans="1:1" ht="12.75">
      <c r="A74" s="9"/>
    </row>
    <row r="75" spans="1:1" ht="12.75">
      <c r="A75" s="9"/>
    </row>
    <row r="76" spans="1:1" ht="12.75">
      <c r="A76" s="9"/>
    </row>
    <row r="77" spans="1:1" ht="12.75">
      <c r="A77" s="9"/>
    </row>
    <row r="78" spans="1:1" ht="12.75">
      <c r="A78" s="9"/>
    </row>
    <row r="79" spans="1:1" ht="12.75">
      <c r="A79" s="9"/>
    </row>
    <row r="80" spans="1:1" ht="12.75">
      <c r="A80" s="9"/>
    </row>
    <row r="81" spans="1:1" ht="12.75">
      <c r="A81" s="9"/>
    </row>
    <row r="82" spans="1:1" ht="12.75">
      <c r="A82" s="9"/>
    </row>
    <row r="83" spans="1:1" ht="12.75">
      <c r="A83" s="9"/>
    </row>
    <row r="84" spans="1:1" ht="12.75">
      <c r="A84" s="9"/>
    </row>
    <row r="85" spans="1:1" ht="12.75">
      <c r="A85" s="9"/>
    </row>
    <row r="86" spans="1:1" ht="12.75">
      <c r="A86" s="9"/>
    </row>
    <row r="87" spans="1:1" ht="12.75">
      <c r="A87" s="9"/>
    </row>
    <row r="88" spans="1:1" ht="12.75">
      <c r="A88" s="9"/>
    </row>
    <row r="89" spans="1:1" ht="12.75">
      <c r="A89" s="9"/>
    </row>
    <row r="90" spans="1:1" ht="12.75">
      <c r="A90" s="9"/>
    </row>
    <row r="91" spans="1:1" ht="12.75">
      <c r="A91" s="9"/>
    </row>
    <row r="92" spans="1:1" ht="12.75">
      <c r="A92" s="9"/>
    </row>
    <row r="93" spans="1:1" ht="12.75">
      <c r="A93" s="9"/>
    </row>
    <row r="94" spans="1:1" ht="12.75">
      <c r="A94" s="9"/>
    </row>
    <row r="95" spans="1:1" ht="12.75">
      <c r="A95" s="9"/>
    </row>
    <row r="96" spans="1:1" ht="12.75">
      <c r="A96" s="9"/>
    </row>
    <row r="97" spans="1:1" ht="12.75">
      <c r="A97" s="9"/>
    </row>
    <row r="98" spans="1:1" ht="12.75">
      <c r="A98" s="9"/>
    </row>
    <row r="99" spans="1:1" ht="12.75">
      <c r="A99" s="9"/>
    </row>
    <row r="100" spans="1:1" ht="12.75">
      <c r="A100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30.5" customWidth="1"/>
    <col min="3" max="3" width="14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47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3" t="s">
        <v>2</v>
      </c>
      <c r="B3" s="23" t="s">
        <v>47</v>
      </c>
      <c r="C3" s="23" t="s">
        <v>3</v>
      </c>
      <c r="D3" s="23" t="s">
        <v>4</v>
      </c>
      <c r="E3" s="23" t="s">
        <v>47</v>
      </c>
      <c r="F3" s="23" t="s">
        <v>47</v>
      </c>
      <c r="G3" s="23" t="s">
        <v>47</v>
      </c>
      <c r="H3" s="23" t="s">
        <v>47</v>
      </c>
      <c r="I3" s="23" t="s">
        <v>47</v>
      </c>
    </row>
    <row r="4" spans="1:29" ht="27.6" customHeight="1">
      <c r="A4" s="23" t="s">
        <v>47</v>
      </c>
      <c r="B4" s="23" t="s">
        <v>47</v>
      </c>
      <c r="C4" s="23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29" ht="12" customHeight="1">
      <c r="A5" s="24" t="s">
        <v>11</v>
      </c>
      <c r="B5" s="6" t="s">
        <v>47</v>
      </c>
      <c r="C5" s="13">
        <v>544789</v>
      </c>
      <c r="D5" s="13">
        <v>49609</v>
      </c>
      <c r="E5" s="13">
        <v>241948</v>
      </c>
      <c r="F5" s="13">
        <v>176600</v>
      </c>
      <c r="G5" s="13">
        <v>26840</v>
      </c>
      <c r="H5" s="13">
        <v>22324</v>
      </c>
      <c r="I5" s="13">
        <v>27468</v>
      </c>
    </row>
    <row r="6" spans="1:29" ht="12" customHeight="1">
      <c r="A6" s="21" t="s">
        <v>47</v>
      </c>
      <c r="B6" s="1" t="s">
        <v>12</v>
      </c>
      <c r="C6" s="14">
        <v>1647</v>
      </c>
      <c r="D6" s="14">
        <v>206</v>
      </c>
      <c r="E6" s="14">
        <v>331</v>
      </c>
      <c r="F6" s="14">
        <v>533</v>
      </c>
      <c r="G6" s="14">
        <v>31</v>
      </c>
      <c r="H6" s="14">
        <v>261</v>
      </c>
      <c r="I6" s="14">
        <v>285</v>
      </c>
      <c r="J6" t="s">
        <v>47</v>
      </c>
      <c r="K6" t="s">
        <v>47</v>
      </c>
      <c r="M6" t="s">
        <v>47</v>
      </c>
      <c r="N6" t="s">
        <v>47</v>
      </c>
    </row>
    <row r="7" spans="1:29" ht="12" customHeight="1">
      <c r="A7" s="21" t="s">
        <v>47</v>
      </c>
      <c r="B7" s="1" t="s">
        <v>13</v>
      </c>
      <c r="C7" s="14">
        <v>27403</v>
      </c>
      <c r="D7" s="14">
        <v>3570</v>
      </c>
      <c r="E7" s="14">
        <v>9751</v>
      </c>
      <c r="F7" s="14">
        <v>8479</v>
      </c>
      <c r="G7" s="14">
        <v>729</v>
      </c>
      <c r="H7" s="14">
        <v>2515</v>
      </c>
      <c r="I7" s="14">
        <v>2359</v>
      </c>
      <c r="J7" t="s">
        <v>47</v>
      </c>
      <c r="K7" t="s">
        <v>47</v>
      </c>
      <c r="M7" t="s">
        <v>47</v>
      </c>
      <c r="N7" t="s">
        <v>47</v>
      </c>
    </row>
    <row r="8" spans="1:29" ht="12" customHeight="1">
      <c r="A8" s="21" t="s">
        <v>47</v>
      </c>
      <c r="B8" s="1" t="s">
        <v>14</v>
      </c>
      <c r="C8" s="14">
        <v>62229</v>
      </c>
      <c r="D8" s="14">
        <v>6647</v>
      </c>
      <c r="E8" s="14">
        <v>29500</v>
      </c>
      <c r="F8" s="14">
        <v>16899</v>
      </c>
      <c r="G8" s="14">
        <v>2448</v>
      </c>
      <c r="H8" s="14">
        <v>3045</v>
      </c>
      <c r="I8" s="14">
        <v>3690</v>
      </c>
      <c r="J8" t="s">
        <v>47</v>
      </c>
      <c r="K8" t="s">
        <v>47</v>
      </c>
      <c r="M8" t="s">
        <v>47</v>
      </c>
      <c r="N8" t="s">
        <v>47</v>
      </c>
    </row>
    <row r="9" spans="1:29" ht="12" customHeight="1">
      <c r="A9" s="21" t="s">
        <v>47</v>
      </c>
      <c r="B9" s="1" t="s">
        <v>15</v>
      </c>
      <c r="C9" s="14">
        <v>73679</v>
      </c>
      <c r="D9" s="14">
        <v>6186</v>
      </c>
      <c r="E9" s="14">
        <v>36518</v>
      </c>
      <c r="F9" s="14">
        <v>20901</v>
      </c>
      <c r="G9" s="14">
        <v>3682</v>
      </c>
      <c r="H9" s="14">
        <v>2731</v>
      </c>
      <c r="I9" s="14">
        <v>3661</v>
      </c>
      <c r="J9" t="s">
        <v>47</v>
      </c>
      <c r="K9" t="s">
        <v>47</v>
      </c>
      <c r="M9" t="s">
        <v>47</v>
      </c>
      <c r="N9" t="s">
        <v>47</v>
      </c>
    </row>
    <row r="10" spans="1:29" ht="12" customHeight="1">
      <c r="A10" s="21" t="s">
        <v>47</v>
      </c>
      <c r="B10" s="1" t="s">
        <v>16</v>
      </c>
      <c r="C10" s="14">
        <v>73788</v>
      </c>
      <c r="D10" s="14">
        <v>5807</v>
      </c>
      <c r="E10" s="14">
        <v>36218</v>
      </c>
      <c r="F10" s="14">
        <v>22044</v>
      </c>
      <c r="G10" s="14">
        <v>3903</v>
      </c>
      <c r="H10" s="14">
        <v>2485</v>
      </c>
      <c r="I10" s="14">
        <v>3331</v>
      </c>
      <c r="J10" t="s">
        <v>47</v>
      </c>
      <c r="K10" t="s">
        <v>47</v>
      </c>
      <c r="M10" t="s">
        <v>47</v>
      </c>
      <c r="N10" t="s">
        <v>47</v>
      </c>
    </row>
    <row r="11" spans="1:29" ht="12" customHeight="1">
      <c r="A11" s="21" t="s">
        <v>47</v>
      </c>
      <c r="B11" s="1" t="s">
        <v>17</v>
      </c>
      <c r="C11" s="14">
        <v>68282</v>
      </c>
      <c r="D11" s="14">
        <v>5671</v>
      </c>
      <c r="E11" s="14">
        <v>32813</v>
      </c>
      <c r="F11" s="14">
        <v>20900</v>
      </c>
      <c r="G11" s="14">
        <v>3666</v>
      </c>
      <c r="H11" s="14">
        <v>2310</v>
      </c>
      <c r="I11" s="14">
        <v>2922</v>
      </c>
      <c r="J11" t="s">
        <v>47</v>
      </c>
      <c r="K11" t="s">
        <v>47</v>
      </c>
      <c r="M11" t="s">
        <v>47</v>
      </c>
      <c r="N11" t="s">
        <v>47</v>
      </c>
    </row>
    <row r="12" spans="1:29" ht="12" customHeight="1">
      <c r="A12" s="21" t="s">
        <v>47</v>
      </c>
      <c r="B12" s="1" t="s">
        <v>18</v>
      </c>
      <c r="C12" s="14">
        <v>63221</v>
      </c>
      <c r="D12" s="14">
        <v>5983</v>
      </c>
      <c r="E12" s="14">
        <v>29371</v>
      </c>
      <c r="F12" s="14">
        <v>19993</v>
      </c>
      <c r="G12" s="14">
        <v>3369</v>
      </c>
      <c r="H12" s="14">
        <v>2027</v>
      </c>
      <c r="I12" s="14">
        <v>2478</v>
      </c>
      <c r="J12" t="s">
        <v>47</v>
      </c>
      <c r="K12" t="s">
        <v>47</v>
      </c>
      <c r="M12" t="s">
        <v>47</v>
      </c>
      <c r="N12" t="s">
        <v>47</v>
      </c>
    </row>
    <row r="13" spans="1:29" ht="12" customHeight="1">
      <c r="A13" s="21" t="s">
        <v>47</v>
      </c>
      <c r="B13" s="1" t="s">
        <v>19</v>
      </c>
      <c r="C13" s="14">
        <v>51822</v>
      </c>
      <c r="D13" s="14">
        <v>5098</v>
      </c>
      <c r="E13" s="14">
        <v>23014</v>
      </c>
      <c r="F13" s="14">
        <v>17271</v>
      </c>
      <c r="G13" s="14">
        <v>2689</v>
      </c>
      <c r="H13" s="14">
        <v>1761</v>
      </c>
      <c r="I13" s="14">
        <v>1989</v>
      </c>
      <c r="J13" t="s">
        <v>47</v>
      </c>
      <c r="K13" t="s">
        <v>47</v>
      </c>
      <c r="M13" t="s">
        <v>47</v>
      </c>
      <c r="N13" t="s">
        <v>47</v>
      </c>
    </row>
    <row r="14" spans="1:29" ht="12" customHeight="1">
      <c r="A14" s="21" t="s">
        <v>47</v>
      </c>
      <c r="B14" s="1" t="s">
        <v>20</v>
      </c>
      <c r="C14" s="14">
        <v>41770</v>
      </c>
      <c r="D14" s="14">
        <v>3972</v>
      </c>
      <c r="E14" s="14">
        <v>17940</v>
      </c>
      <c r="F14" s="14">
        <v>14515</v>
      </c>
      <c r="G14" s="14">
        <v>2139</v>
      </c>
      <c r="H14" s="14">
        <v>1482</v>
      </c>
      <c r="I14" s="14">
        <v>1722</v>
      </c>
      <c r="J14" t="s">
        <v>47</v>
      </c>
      <c r="K14" t="s">
        <v>47</v>
      </c>
      <c r="M14" t="s">
        <v>47</v>
      </c>
      <c r="N14" t="s">
        <v>47</v>
      </c>
    </row>
    <row r="15" spans="1:29" ht="12" customHeight="1">
      <c r="A15" s="21" t="s">
        <v>47</v>
      </c>
      <c r="B15" s="1" t="s">
        <v>21</v>
      </c>
      <c r="C15" s="14">
        <v>34230</v>
      </c>
      <c r="D15" s="14">
        <v>3100</v>
      </c>
      <c r="E15" s="14">
        <v>13774</v>
      </c>
      <c r="F15" s="14">
        <v>12797</v>
      </c>
      <c r="G15" s="14">
        <v>1681</v>
      </c>
      <c r="H15" s="14">
        <v>1365</v>
      </c>
      <c r="I15" s="14">
        <v>1513</v>
      </c>
      <c r="J15" t="s">
        <v>47</v>
      </c>
      <c r="K15" t="s">
        <v>47</v>
      </c>
      <c r="M15" t="s">
        <v>47</v>
      </c>
      <c r="N15" t="s">
        <v>47</v>
      </c>
    </row>
    <row r="16" spans="1:29" ht="12" customHeight="1">
      <c r="A16" s="21" t="s">
        <v>47</v>
      </c>
      <c r="B16" s="1" t="s">
        <v>22</v>
      </c>
      <c r="C16" s="14">
        <v>23523</v>
      </c>
      <c r="D16" s="14">
        <v>1711</v>
      </c>
      <c r="E16" s="14">
        <v>7966</v>
      </c>
      <c r="F16" s="14">
        <v>10223</v>
      </c>
      <c r="G16" s="14">
        <v>1260</v>
      </c>
      <c r="H16" s="14">
        <v>1019</v>
      </c>
      <c r="I16" s="14">
        <v>1344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>
      <c r="A17" s="21" t="s">
        <v>47</v>
      </c>
      <c r="B17" s="1" t="s">
        <v>23</v>
      </c>
      <c r="C17" s="14">
        <v>12603</v>
      </c>
      <c r="D17" s="14">
        <v>827</v>
      </c>
      <c r="E17" s="14">
        <v>3003</v>
      </c>
      <c r="F17" s="14">
        <v>6492</v>
      </c>
      <c r="G17" s="14">
        <v>664</v>
      </c>
      <c r="H17" s="14">
        <v>716</v>
      </c>
      <c r="I17" s="14">
        <v>901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>
      <c r="A18" s="21" t="s">
        <v>47</v>
      </c>
      <c r="B18" s="1" t="s">
        <v>24</v>
      </c>
      <c r="C18" s="14">
        <v>5865</v>
      </c>
      <c r="D18" s="14">
        <v>437</v>
      </c>
      <c r="E18" s="14">
        <v>951</v>
      </c>
      <c r="F18" s="14">
        <v>3251</v>
      </c>
      <c r="G18" s="14">
        <v>310</v>
      </c>
      <c r="H18" s="14">
        <v>359</v>
      </c>
      <c r="I18" s="14">
        <v>557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>
      <c r="A19" s="21" t="s">
        <v>47</v>
      </c>
      <c r="B19" s="1" t="s">
        <v>25</v>
      </c>
      <c r="C19" s="14">
        <v>2697</v>
      </c>
      <c r="D19" s="14">
        <v>219</v>
      </c>
      <c r="E19" s="14">
        <v>376</v>
      </c>
      <c r="F19" s="14">
        <v>1401</v>
      </c>
      <c r="G19" s="14">
        <v>161</v>
      </c>
      <c r="H19" s="14">
        <v>140</v>
      </c>
      <c r="I19" s="14">
        <v>400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>
      <c r="A20" s="21" t="s">
        <v>47</v>
      </c>
      <c r="B20" s="1" t="s">
        <v>26</v>
      </c>
      <c r="C20" s="14">
        <v>2030</v>
      </c>
      <c r="D20" s="14">
        <v>175</v>
      </c>
      <c r="E20" s="14">
        <v>422</v>
      </c>
      <c r="F20" s="14">
        <v>901</v>
      </c>
      <c r="G20" s="14">
        <v>108</v>
      </c>
      <c r="H20" s="14">
        <v>108</v>
      </c>
      <c r="I20" s="14">
        <v>316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>
      <c r="A21" s="20" t="s">
        <v>27</v>
      </c>
      <c r="B21" s="3" t="s">
        <v>47</v>
      </c>
      <c r="C21" s="13">
        <v>227829</v>
      </c>
      <c r="D21" s="13">
        <v>46854</v>
      </c>
      <c r="E21" s="13">
        <v>84690</v>
      </c>
      <c r="F21" s="13">
        <v>64371</v>
      </c>
      <c r="G21" s="13">
        <v>9058</v>
      </c>
      <c r="H21" s="13">
        <v>9433</v>
      </c>
      <c r="I21" s="13">
        <v>13423</v>
      </c>
    </row>
    <row r="22" spans="1:14" ht="12" customHeight="1">
      <c r="A22" s="21" t="s">
        <v>47</v>
      </c>
      <c r="B22" s="1" t="s">
        <v>12</v>
      </c>
      <c r="C22" s="14">
        <v>610</v>
      </c>
      <c r="D22" s="14">
        <v>139</v>
      </c>
      <c r="E22" s="14">
        <v>88</v>
      </c>
      <c r="F22" s="14">
        <v>162</v>
      </c>
      <c r="G22" s="14">
        <v>8</v>
      </c>
      <c r="H22" s="14">
        <v>73</v>
      </c>
      <c r="I22" s="14">
        <v>140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>
      <c r="A23" s="21" t="s">
        <v>47</v>
      </c>
      <c r="B23" s="1" t="s">
        <v>13</v>
      </c>
      <c r="C23" s="14">
        <v>9883</v>
      </c>
      <c r="D23" s="14">
        <v>3204</v>
      </c>
      <c r="E23" s="14">
        <v>2232</v>
      </c>
      <c r="F23" s="14">
        <v>2527</v>
      </c>
      <c r="G23" s="14">
        <v>182</v>
      </c>
      <c r="H23" s="14">
        <v>723</v>
      </c>
      <c r="I23" s="14">
        <v>1015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>
      <c r="A24" s="21" t="s">
        <v>47</v>
      </c>
      <c r="B24" s="1" t="s">
        <v>14</v>
      </c>
      <c r="C24" s="14">
        <v>25171</v>
      </c>
      <c r="D24" s="14">
        <v>6271</v>
      </c>
      <c r="E24" s="14">
        <v>8961</v>
      </c>
      <c r="F24" s="14">
        <v>6217</v>
      </c>
      <c r="G24" s="14">
        <v>822</v>
      </c>
      <c r="H24" s="14">
        <v>1188</v>
      </c>
      <c r="I24" s="14">
        <v>1712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>
      <c r="A25" s="21" t="s">
        <v>47</v>
      </c>
      <c r="B25" s="1" t="s">
        <v>15</v>
      </c>
      <c r="C25" s="14">
        <v>31593</v>
      </c>
      <c r="D25" s="14">
        <v>5888</v>
      </c>
      <c r="E25" s="14">
        <v>12484</v>
      </c>
      <c r="F25" s="14">
        <v>8825</v>
      </c>
      <c r="G25" s="14">
        <v>1325</v>
      </c>
      <c r="H25" s="14">
        <v>1237</v>
      </c>
      <c r="I25" s="14">
        <v>1834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>
      <c r="A26" s="21" t="s">
        <v>47</v>
      </c>
      <c r="B26" s="1" t="s">
        <v>16</v>
      </c>
      <c r="C26" s="14">
        <v>32107</v>
      </c>
      <c r="D26" s="14">
        <v>5593</v>
      </c>
      <c r="E26" s="14">
        <v>13132</v>
      </c>
      <c r="F26" s="14">
        <v>9168</v>
      </c>
      <c r="G26" s="14">
        <v>1385</v>
      </c>
      <c r="H26" s="14">
        <v>1153</v>
      </c>
      <c r="I26" s="14">
        <v>1676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>
      <c r="A27" s="21" t="s">
        <v>47</v>
      </c>
      <c r="B27" s="1" t="s">
        <v>17</v>
      </c>
      <c r="C27" s="14">
        <v>29687</v>
      </c>
      <c r="D27" s="14">
        <v>5484</v>
      </c>
      <c r="E27" s="14">
        <v>12037</v>
      </c>
      <c r="F27" s="14">
        <v>8403</v>
      </c>
      <c r="G27" s="14">
        <v>1272</v>
      </c>
      <c r="H27" s="14">
        <v>1054</v>
      </c>
      <c r="I27" s="14">
        <v>1437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>
      <c r="A28" s="21" t="s">
        <v>47</v>
      </c>
      <c r="B28" s="1" t="s">
        <v>18</v>
      </c>
      <c r="C28" s="14">
        <v>27623</v>
      </c>
      <c r="D28" s="14">
        <v>5793</v>
      </c>
      <c r="E28" s="14">
        <v>10884</v>
      </c>
      <c r="F28" s="14">
        <v>7527</v>
      </c>
      <c r="G28" s="14">
        <v>1194</v>
      </c>
      <c r="H28" s="14">
        <v>967</v>
      </c>
      <c r="I28" s="14">
        <v>1258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>
      <c r="A29" s="21" t="s">
        <v>47</v>
      </c>
      <c r="B29" s="1" t="s">
        <v>19</v>
      </c>
      <c r="C29" s="14">
        <v>22549</v>
      </c>
      <c r="D29" s="14">
        <v>4943</v>
      </c>
      <c r="E29" s="14">
        <v>8642</v>
      </c>
      <c r="F29" s="14">
        <v>6190</v>
      </c>
      <c r="G29" s="14">
        <v>952</v>
      </c>
      <c r="H29" s="14">
        <v>825</v>
      </c>
      <c r="I29" s="14">
        <v>997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>
      <c r="A30" s="21" t="s">
        <v>47</v>
      </c>
      <c r="B30" s="1" t="s">
        <v>20</v>
      </c>
      <c r="C30" s="14">
        <v>17919</v>
      </c>
      <c r="D30" s="14">
        <v>3777</v>
      </c>
      <c r="E30" s="14">
        <v>6880</v>
      </c>
      <c r="F30" s="14">
        <v>4962</v>
      </c>
      <c r="G30" s="14">
        <v>732</v>
      </c>
      <c r="H30" s="14">
        <v>693</v>
      </c>
      <c r="I30" s="14">
        <v>875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>
      <c r="A31" s="21" t="s">
        <v>47</v>
      </c>
      <c r="B31" s="1" t="s">
        <v>21</v>
      </c>
      <c r="C31" s="14">
        <v>14120</v>
      </c>
      <c r="D31" s="14">
        <v>2910</v>
      </c>
      <c r="E31" s="14">
        <v>5186</v>
      </c>
      <c r="F31" s="14">
        <v>4106</v>
      </c>
      <c r="G31" s="14">
        <v>528</v>
      </c>
      <c r="H31" s="14">
        <v>621</v>
      </c>
      <c r="I31" s="14">
        <v>769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>
      <c r="A32" s="21" t="s">
        <v>47</v>
      </c>
      <c r="B32" s="1" t="s">
        <v>22</v>
      </c>
      <c r="C32" s="14">
        <v>8470</v>
      </c>
      <c r="D32" s="14">
        <v>1534</v>
      </c>
      <c r="E32" s="14">
        <v>2642</v>
      </c>
      <c r="F32" s="14">
        <v>2868</v>
      </c>
      <c r="G32" s="14">
        <v>354</v>
      </c>
      <c r="H32" s="14">
        <v>414</v>
      </c>
      <c r="I32" s="14">
        <v>658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>
      <c r="A33" s="21" t="s">
        <v>47</v>
      </c>
      <c r="B33" s="1" t="s">
        <v>23</v>
      </c>
      <c r="C33" s="14">
        <v>4255</v>
      </c>
      <c r="D33" s="14">
        <v>680</v>
      </c>
      <c r="E33" s="14">
        <v>896</v>
      </c>
      <c r="F33" s="14">
        <v>1846</v>
      </c>
      <c r="G33" s="14">
        <v>158</v>
      </c>
      <c r="H33" s="14">
        <v>266</v>
      </c>
      <c r="I33" s="14">
        <v>409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>
      <c r="A34" s="21" t="s">
        <v>47</v>
      </c>
      <c r="B34" s="1" t="s">
        <v>24</v>
      </c>
      <c r="C34" s="14">
        <v>2027</v>
      </c>
      <c r="D34" s="14">
        <v>337</v>
      </c>
      <c r="E34" s="14">
        <v>337</v>
      </c>
      <c r="F34" s="14">
        <v>904</v>
      </c>
      <c r="G34" s="14">
        <v>62</v>
      </c>
      <c r="H34" s="14">
        <v>128</v>
      </c>
      <c r="I34" s="14">
        <v>259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>
      <c r="A35" s="21" t="s">
        <v>47</v>
      </c>
      <c r="B35" s="1" t="s">
        <v>25</v>
      </c>
      <c r="C35" s="14">
        <v>994</v>
      </c>
      <c r="D35" s="14">
        <v>162</v>
      </c>
      <c r="E35" s="14">
        <v>152</v>
      </c>
      <c r="F35" s="14">
        <v>388</v>
      </c>
      <c r="G35" s="14">
        <v>47</v>
      </c>
      <c r="H35" s="14">
        <v>49</v>
      </c>
      <c r="I35" s="14">
        <v>196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>
      <c r="A36" s="21" t="s">
        <v>47</v>
      </c>
      <c r="B36" s="1" t="s">
        <v>26</v>
      </c>
      <c r="C36" s="14">
        <v>821</v>
      </c>
      <c r="D36" s="14">
        <v>139</v>
      </c>
      <c r="E36" s="14">
        <v>137</v>
      </c>
      <c r="F36" s="14">
        <v>278</v>
      </c>
      <c r="G36" s="14">
        <v>37</v>
      </c>
      <c r="H36" s="14">
        <v>42</v>
      </c>
      <c r="I36" s="14">
        <v>188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>
      <c r="A37" s="20" t="s">
        <v>28</v>
      </c>
      <c r="B37" s="3" t="s">
        <v>47</v>
      </c>
      <c r="C37" s="13">
        <v>316960</v>
      </c>
      <c r="D37" s="13">
        <v>2755</v>
      </c>
      <c r="E37" s="13">
        <v>157258</v>
      </c>
      <c r="F37" s="13">
        <v>112229</v>
      </c>
      <c r="G37" s="13">
        <v>17782</v>
      </c>
      <c r="H37" s="13">
        <v>12891</v>
      </c>
      <c r="I37" s="13">
        <v>14045</v>
      </c>
    </row>
    <row r="38" spans="1:14" ht="12" customHeight="1">
      <c r="A38" s="21" t="s">
        <v>47</v>
      </c>
      <c r="B38" s="1" t="s">
        <v>12</v>
      </c>
      <c r="C38" s="14">
        <v>1037</v>
      </c>
      <c r="D38" s="14">
        <v>67</v>
      </c>
      <c r="E38" s="14">
        <v>243</v>
      </c>
      <c r="F38" s="14">
        <v>371</v>
      </c>
      <c r="G38" s="14">
        <v>23</v>
      </c>
      <c r="H38" s="14">
        <v>188</v>
      </c>
      <c r="I38" s="14">
        <v>145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>
      <c r="A39" s="21" t="s">
        <v>47</v>
      </c>
      <c r="B39" s="1" t="s">
        <v>13</v>
      </c>
      <c r="C39" s="14">
        <v>17520</v>
      </c>
      <c r="D39" s="14">
        <v>366</v>
      </c>
      <c r="E39" s="14">
        <v>7519</v>
      </c>
      <c r="F39" s="14">
        <v>5952</v>
      </c>
      <c r="G39" s="14">
        <v>547</v>
      </c>
      <c r="H39" s="14">
        <v>1792</v>
      </c>
      <c r="I39" s="14">
        <v>1344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>
      <c r="A40" s="21" t="s">
        <v>47</v>
      </c>
      <c r="B40" s="1" t="s">
        <v>14</v>
      </c>
      <c r="C40" s="14">
        <v>37058</v>
      </c>
      <c r="D40" s="14">
        <v>376</v>
      </c>
      <c r="E40" s="14">
        <v>20539</v>
      </c>
      <c r="F40" s="14">
        <v>10682</v>
      </c>
      <c r="G40" s="14">
        <v>1626</v>
      </c>
      <c r="H40" s="14">
        <v>1857</v>
      </c>
      <c r="I40" s="14">
        <v>1978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>
      <c r="A41" s="21" t="s">
        <v>47</v>
      </c>
      <c r="B41" s="1" t="s">
        <v>15</v>
      </c>
      <c r="C41" s="14">
        <v>42086</v>
      </c>
      <c r="D41" s="14">
        <v>298</v>
      </c>
      <c r="E41" s="14">
        <v>24034</v>
      </c>
      <c r="F41" s="14">
        <v>12076</v>
      </c>
      <c r="G41" s="14">
        <v>2357</v>
      </c>
      <c r="H41" s="14">
        <v>1494</v>
      </c>
      <c r="I41" s="14">
        <v>1827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>
      <c r="A42" s="21" t="s">
        <v>47</v>
      </c>
      <c r="B42" s="1" t="s">
        <v>16</v>
      </c>
      <c r="C42" s="14">
        <v>41681</v>
      </c>
      <c r="D42" s="14">
        <v>214</v>
      </c>
      <c r="E42" s="14">
        <v>23086</v>
      </c>
      <c r="F42" s="14">
        <v>12876</v>
      </c>
      <c r="G42" s="14">
        <v>2518</v>
      </c>
      <c r="H42" s="14">
        <v>1332</v>
      </c>
      <c r="I42" s="14">
        <v>1655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>
      <c r="A43" s="21" t="s">
        <v>47</v>
      </c>
      <c r="B43" s="1" t="s">
        <v>17</v>
      </c>
      <c r="C43" s="14">
        <v>38595</v>
      </c>
      <c r="D43" s="14">
        <v>187</v>
      </c>
      <c r="E43" s="14">
        <v>20776</v>
      </c>
      <c r="F43" s="14">
        <v>12497</v>
      </c>
      <c r="G43" s="14">
        <v>2394</v>
      </c>
      <c r="H43" s="14">
        <v>1256</v>
      </c>
      <c r="I43" s="14">
        <v>1485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>
      <c r="A44" s="21" t="s">
        <v>47</v>
      </c>
      <c r="B44" s="1" t="s">
        <v>18</v>
      </c>
      <c r="C44" s="14">
        <v>35598</v>
      </c>
      <c r="D44" s="14">
        <v>190</v>
      </c>
      <c r="E44" s="14">
        <v>18487</v>
      </c>
      <c r="F44" s="14">
        <v>12466</v>
      </c>
      <c r="G44" s="14">
        <v>2175</v>
      </c>
      <c r="H44" s="14">
        <v>1060</v>
      </c>
      <c r="I44" s="14">
        <v>1220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>
      <c r="A45" s="21" t="s">
        <v>47</v>
      </c>
      <c r="B45" s="1" t="s">
        <v>19</v>
      </c>
      <c r="C45" s="14">
        <v>29273</v>
      </c>
      <c r="D45" s="14">
        <v>155</v>
      </c>
      <c r="E45" s="14">
        <v>14372</v>
      </c>
      <c r="F45" s="14">
        <v>11081</v>
      </c>
      <c r="G45" s="14">
        <v>1737</v>
      </c>
      <c r="H45" s="14">
        <v>936</v>
      </c>
      <c r="I45" s="14">
        <v>992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>
      <c r="A46" s="21" t="s">
        <v>47</v>
      </c>
      <c r="B46" s="1" t="s">
        <v>20</v>
      </c>
      <c r="C46" s="14">
        <v>23851</v>
      </c>
      <c r="D46" s="14">
        <v>195</v>
      </c>
      <c r="E46" s="14">
        <v>11060</v>
      </c>
      <c r="F46" s="14">
        <v>9553</v>
      </c>
      <c r="G46" s="14">
        <v>1407</v>
      </c>
      <c r="H46" s="14">
        <v>789</v>
      </c>
      <c r="I46" s="14">
        <v>847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>
      <c r="A47" s="21" t="s">
        <v>47</v>
      </c>
      <c r="B47" s="1" t="s">
        <v>21</v>
      </c>
      <c r="C47" s="14">
        <v>20110</v>
      </c>
      <c r="D47" s="14">
        <v>190</v>
      </c>
      <c r="E47" s="14">
        <v>8588</v>
      </c>
      <c r="F47" s="14">
        <v>8691</v>
      </c>
      <c r="G47" s="14">
        <v>1153</v>
      </c>
      <c r="H47" s="14">
        <v>744</v>
      </c>
      <c r="I47" s="14">
        <v>744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>
      <c r="A48" s="21" t="s">
        <v>47</v>
      </c>
      <c r="B48" s="1" t="s">
        <v>22</v>
      </c>
      <c r="C48" s="14">
        <v>15053</v>
      </c>
      <c r="D48" s="14">
        <v>177</v>
      </c>
      <c r="E48" s="14">
        <v>5324</v>
      </c>
      <c r="F48" s="14">
        <v>7355</v>
      </c>
      <c r="G48" s="14">
        <v>906</v>
      </c>
      <c r="H48" s="14">
        <v>605</v>
      </c>
      <c r="I48" s="14">
        <v>686</v>
      </c>
      <c r="J48" t="s">
        <v>47</v>
      </c>
      <c r="K48" t="s">
        <v>47</v>
      </c>
      <c r="M48" t="s">
        <v>47</v>
      </c>
      <c r="N48" t="s">
        <v>47</v>
      </c>
    </row>
    <row r="49" spans="1:29" ht="12" customHeight="1">
      <c r="A49" s="21" t="s">
        <v>47</v>
      </c>
      <c r="B49" s="1" t="s">
        <v>23</v>
      </c>
      <c r="C49" s="14">
        <v>8348</v>
      </c>
      <c r="D49" s="14">
        <v>147</v>
      </c>
      <c r="E49" s="14">
        <v>2107</v>
      </c>
      <c r="F49" s="14">
        <v>4646</v>
      </c>
      <c r="G49" s="14">
        <v>506</v>
      </c>
      <c r="H49" s="14">
        <v>450</v>
      </c>
      <c r="I49" s="14">
        <v>492</v>
      </c>
      <c r="J49" t="s">
        <v>47</v>
      </c>
      <c r="K49" t="s">
        <v>47</v>
      </c>
      <c r="M49" t="s">
        <v>47</v>
      </c>
      <c r="N49" t="s">
        <v>47</v>
      </c>
    </row>
    <row r="50" spans="1:29" ht="12" customHeight="1">
      <c r="A50" s="21" t="s">
        <v>47</v>
      </c>
      <c r="B50" s="1" t="s">
        <v>24</v>
      </c>
      <c r="C50" s="14">
        <v>3838</v>
      </c>
      <c r="D50" s="14">
        <v>100</v>
      </c>
      <c r="E50" s="14">
        <v>614</v>
      </c>
      <c r="F50" s="14">
        <v>2347</v>
      </c>
      <c r="G50" s="14">
        <v>248</v>
      </c>
      <c r="H50" s="14">
        <v>231</v>
      </c>
      <c r="I50" s="14">
        <v>298</v>
      </c>
      <c r="J50" t="s">
        <v>47</v>
      </c>
      <c r="K50" t="s">
        <v>47</v>
      </c>
      <c r="M50" t="s">
        <v>47</v>
      </c>
      <c r="N50" t="s">
        <v>47</v>
      </c>
    </row>
    <row r="51" spans="1:29" ht="12" customHeight="1">
      <c r="A51" s="21" t="s">
        <v>47</v>
      </c>
      <c r="B51" s="1" t="s">
        <v>25</v>
      </c>
      <c r="C51" s="14">
        <v>1703</v>
      </c>
      <c r="D51" s="14">
        <v>57</v>
      </c>
      <c r="E51" s="14">
        <v>224</v>
      </c>
      <c r="F51" s="14">
        <v>1013</v>
      </c>
      <c r="G51" s="14">
        <v>114</v>
      </c>
      <c r="H51" s="14">
        <v>91</v>
      </c>
      <c r="I51" s="14">
        <v>204</v>
      </c>
      <c r="J51" t="s">
        <v>47</v>
      </c>
      <c r="K51" t="s">
        <v>47</v>
      </c>
      <c r="M51" t="s">
        <v>47</v>
      </c>
      <c r="N51" t="s">
        <v>47</v>
      </c>
    </row>
    <row r="52" spans="1:29" ht="12" customHeight="1">
      <c r="A52" s="22" t="s">
        <v>47</v>
      </c>
      <c r="B52" s="4" t="s">
        <v>26</v>
      </c>
      <c r="C52" s="15">
        <v>1209</v>
      </c>
      <c r="D52" s="15">
        <v>36</v>
      </c>
      <c r="E52" s="15">
        <v>285</v>
      </c>
      <c r="F52" s="15">
        <v>623</v>
      </c>
      <c r="G52" s="15">
        <v>71</v>
      </c>
      <c r="H52" s="15">
        <v>66</v>
      </c>
      <c r="I52" s="15">
        <v>128</v>
      </c>
      <c r="J52" t="s">
        <v>47</v>
      </c>
      <c r="K52" t="s">
        <v>47</v>
      </c>
      <c r="M52" t="s">
        <v>47</v>
      </c>
      <c r="N52" t="s">
        <v>47</v>
      </c>
    </row>
    <row r="53" spans="1:29" s="33" customFormat="1" ht="33" customHeight="1">
      <c r="A53" s="29" t="s">
        <v>58</v>
      </c>
      <c r="B53" s="30"/>
      <c r="C53" s="30"/>
      <c r="D53" s="30"/>
      <c r="E53" s="30"/>
      <c r="F53" s="30"/>
      <c r="G53" s="30"/>
      <c r="H53" s="30"/>
      <c r="I53" s="31"/>
      <c r="J53" s="32"/>
      <c r="K53" s="32"/>
      <c r="L53" s="32" t="s">
        <v>47</v>
      </c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spans="1:29" ht="12" customHeight="1">
      <c r="A54" s="17" t="s">
        <v>59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8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29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47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3" t="s">
        <v>2</v>
      </c>
      <c r="B3" s="23" t="s">
        <v>47</v>
      </c>
      <c r="C3" s="23" t="s">
        <v>30</v>
      </c>
      <c r="D3" s="23" t="s">
        <v>4</v>
      </c>
      <c r="E3" s="23" t="s">
        <v>47</v>
      </c>
      <c r="F3" s="23" t="s">
        <v>47</v>
      </c>
      <c r="G3" s="23" t="s">
        <v>47</v>
      </c>
      <c r="H3" s="23" t="s">
        <v>47</v>
      </c>
      <c r="I3" s="23" t="s">
        <v>47</v>
      </c>
    </row>
    <row r="4" spans="1:29" ht="27.6" customHeight="1">
      <c r="A4" s="23" t="s">
        <v>47</v>
      </c>
      <c r="B4" s="23" t="s">
        <v>47</v>
      </c>
      <c r="C4" s="23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29" ht="12" customHeight="1">
      <c r="A5" s="24" t="s">
        <v>11</v>
      </c>
      <c r="B5" s="6" t="s">
        <v>47</v>
      </c>
      <c r="C5" s="13">
        <v>21125</v>
      </c>
      <c r="D5" s="13">
        <v>1953</v>
      </c>
      <c r="E5" s="13">
        <v>10464</v>
      </c>
      <c r="F5" s="13">
        <v>5702</v>
      </c>
      <c r="G5" s="13">
        <v>1105</v>
      </c>
      <c r="H5" s="13">
        <v>740</v>
      </c>
      <c r="I5" s="13">
        <v>1161</v>
      </c>
    </row>
    <row r="6" spans="1:29" ht="12" customHeight="1">
      <c r="A6" s="21" t="s">
        <v>47</v>
      </c>
      <c r="B6" s="1" t="s">
        <v>12</v>
      </c>
      <c r="C6" s="14">
        <v>51</v>
      </c>
      <c r="D6" s="14">
        <v>7</v>
      </c>
      <c r="E6" s="14">
        <v>11</v>
      </c>
      <c r="F6" s="14">
        <v>15</v>
      </c>
      <c r="G6" s="14" t="s">
        <v>60</v>
      </c>
      <c r="H6" s="14">
        <v>5</v>
      </c>
      <c r="I6" s="14">
        <v>13</v>
      </c>
      <c r="J6" t="s">
        <v>47</v>
      </c>
      <c r="K6" t="s">
        <v>47</v>
      </c>
      <c r="M6" t="s">
        <v>47</v>
      </c>
      <c r="N6" t="s">
        <v>47</v>
      </c>
    </row>
    <row r="7" spans="1:29" ht="12" customHeight="1">
      <c r="A7" s="21" t="s">
        <v>47</v>
      </c>
      <c r="B7" s="1" t="s">
        <v>13</v>
      </c>
      <c r="C7" s="14">
        <v>1136</v>
      </c>
      <c r="D7" s="14">
        <v>152</v>
      </c>
      <c r="E7" s="14">
        <v>523</v>
      </c>
      <c r="F7" s="14">
        <v>264</v>
      </c>
      <c r="G7" s="14">
        <v>40</v>
      </c>
      <c r="H7" s="14">
        <v>69</v>
      </c>
      <c r="I7" s="14">
        <v>88</v>
      </c>
      <c r="J7" t="s">
        <v>47</v>
      </c>
      <c r="K7" t="s">
        <v>47</v>
      </c>
      <c r="M7" t="s">
        <v>47</v>
      </c>
      <c r="N7" t="s">
        <v>47</v>
      </c>
    </row>
    <row r="8" spans="1:29" ht="12" customHeight="1">
      <c r="A8" s="21" t="s">
        <v>47</v>
      </c>
      <c r="B8" s="1" t="s">
        <v>14</v>
      </c>
      <c r="C8" s="14">
        <v>2622</v>
      </c>
      <c r="D8" s="14">
        <v>257</v>
      </c>
      <c r="E8" s="14">
        <v>1486</v>
      </c>
      <c r="F8" s="14">
        <v>480</v>
      </c>
      <c r="G8" s="14">
        <v>109</v>
      </c>
      <c r="H8" s="14">
        <v>102</v>
      </c>
      <c r="I8" s="14">
        <v>188</v>
      </c>
      <c r="J8" t="s">
        <v>47</v>
      </c>
      <c r="K8" t="s">
        <v>47</v>
      </c>
      <c r="M8" t="s">
        <v>47</v>
      </c>
      <c r="N8" t="s">
        <v>47</v>
      </c>
    </row>
    <row r="9" spans="1:29" ht="12" customHeight="1">
      <c r="A9" s="21" t="s">
        <v>47</v>
      </c>
      <c r="B9" s="1" t="s">
        <v>15</v>
      </c>
      <c r="C9" s="14">
        <v>2929</v>
      </c>
      <c r="D9" s="14">
        <v>244</v>
      </c>
      <c r="E9" s="14">
        <v>1605</v>
      </c>
      <c r="F9" s="14">
        <v>672</v>
      </c>
      <c r="G9" s="14">
        <v>145</v>
      </c>
      <c r="H9" s="14">
        <v>88</v>
      </c>
      <c r="I9" s="14">
        <v>175</v>
      </c>
      <c r="J9" t="s">
        <v>47</v>
      </c>
      <c r="K9" t="s">
        <v>47</v>
      </c>
      <c r="M9" t="s">
        <v>47</v>
      </c>
      <c r="N9" t="s">
        <v>47</v>
      </c>
    </row>
    <row r="10" spans="1:29" ht="12" customHeight="1">
      <c r="A10" s="21" t="s">
        <v>47</v>
      </c>
      <c r="B10" s="1" t="s">
        <v>16</v>
      </c>
      <c r="C10" s="14">
        <v>2806</v>
      </c>
      <c r="D10" s="14">
        <v>218</v>
      </c>
      <c r="E10" s="14">
        <v>1507</v>
      </c>
      <c r="F10" s="14">
        <v>689</v>
      </c>
      <c r="G10" s="14">
        <v>158</v>
      </c>
      <c r="H10" s="14">
        <v>94</v>
      </c>
      <c r="I10" s="14">
        <v>140</v>
      </c>
      <c r="J10" t="s">
        <v>47</v>
      </c>
      <c r="K10" t="s">
        <v>47</v>
      </c>
      <c r="M10" t="s">
        <v>47</v>
      </c>
      <c r="N10" t="s">
        <v>47</v>
      </c>
    </row>
    <row r="11" spans="1:29" ht="12" customHeight="1">
      <c r="A11" s="21" t="s">
        <v>47</v>
      </c>
      <c r="B11" s="1" t="s">
        <v>17</v>
      </c>
      <c r="C11" s="14">
        <v>2532</v>
      </c>
      <c r="D11" s="14">
        <v>215</v>
      </c>
      <c r="E11" s="14">
        <v>1344</v>
      </c>
      <c r="F11" s="14">
        <v>636</v>
      </c>
      <c r="G11" s="14">
        <v>144</v>
      </c>
      <c r="H11" s="14">
        <v>80</v>
      </c>
      <c r="I11" s="14">
        <v>113</v>
      </c>
      <c r="J11" t="s">
        <v>47</v>
      </c>
      <c r="K11" t="s">
        <v>47</v>
      </c>
      <c r="M11" t="s">
        <v>47</v>
      </c>
      <c r="N11" t="s">
        <v>47</v>
      </c>
    </row>
    <row r="12" spans="1:29" ht="12" customHeight="1">
      <c r="A12" s="21" t="s">
        <v>47</v>
      </c>
      <c r="B12" s="1" t="s">
        <v>18</v>
      </c>
      <c r="C12" s="14">
        <v>2451</v>
      </c>
      <c r="D12" s="14">
        <v>257</v>
      </c>
      <c r="E12" s="14">
        <v>1244</v>
      </c>
      <c r="F12" s="14">
        <v>649</v>
      </c>
      <c r="G12" s="14">
        <v>129</v>
      </c>
      <c r="H12" s="14">
        <v>74</v>
      </c>
      <c r="I12" s="14">
        <v>98</v>
      </c>
      <c r="J12" t="s">
        <v>47</v>
      </c>
      <c r="K12" t="s">
        <v>47</v>
      </c>
      <c r="M12" t="s">
        <v>47</v>
      </c>
      <c r="N12" t="s">
        <v>47</v>
      </c>
    </row>
    <row r="13" spans="1:29" ht="12" customHeight="1">
      <c r="A13" s="21" t="s">
        <v>47</v>
      </c>
      <c r="B13" s="1" t="s">
        <v>19</v>
      </c>
      <c r="C13" s="14">
        <v>2042</v>
      </c>
      <c r="D13" s="14">
        <v>209</v>
      </c>
      <c r="E13" s="14">
        <v>1024</v>
      </c>
      <c r="F13" s="14">
        <v>556</v>
      </c>
      <c r="G13" s="14">
        <v>114</v>
      </c>
      <c r="H13" s="14">
        <v>56</v>
      </c>
      <c r="I13" s="14">
        <v>83</v>
      </c>
      <c r="J13" t="s">
        <v>47</v>
      </c>
      <c r="K13" t="s">
        <v>47</v>
      </c>
      <c r="M13" t="s">
        <v>47</v>
      </c>
      <c r="N13" t="s">
        <v>47</v>
      </c>
    </row>
    <row r="14" spans="1:29" ht="12" customHeight="1">
      <c r="A14" s="21" t="s">
        <v>47</v>
      </c>
      <c r="B14" s="1" t="s">
        <v>20</v>
      </c>
      <c r="C14" s="14">
        <v>1653</v>
      </c>
      <c r="D14" s="14">
        <v>148</v>
      </c>
      <c r="E14" s="14">
        <v>781</v>
      </c>
      <c r="F14" s="14">
        <v>516</v>
      </c>
      <c r="G14" s="14">
        <v>91</v>
      </c>
      <c r="H14" s="14">
        <v>40</v>
      </c>
      <c r="I14" s="14">
        <v>77</v>
      </c>
      <c r="J14" t="s">
        <v>47</v>
      </c>
      <c r="K14" t="s">
        <v>47</v>
      </c>
      <c r="M14" t="s">
        <v>47</v>
      </c>
      <c r="N14" t="s">
        <v>47</v>
      </c>
    </row>
    <row r="15" spans="1:29" ht="12" customHeight="1">
      <c r="A15" s="21" t="s">
        <v>47</v>
      </c>
      <c r="B15" s="1" t="s">
        <v>21</v>
      </c>
      <c r="C15" s="14">
        <v>1253</v>
      </c>
      <c r="D15" s="14">
        <v>108</v>
      </c>
      <c r="E15" s="14">
        <v>510</v>
      </c>
      <c r="F15" s="14">
        <v>452</v>
      </c>
      <c r="G15" s="14">
        <v>74</v>
      </c>
      <c r="H15" s="14">
        <v>48</v>
      </c>
      <c r="I15" s="14">
        <v>61</v>
      </c>
      <c r="J15" t="s">
        <v>47</v>
      </c>
      <c r="K15" t="s">
        <v>47</v>
      </c>
      <c r="M15" t="s">
        <v>47</v>
      </c>
      <c r="N15" t="s">
        <v>47</v>
      </c>
    </row>
    <row r="16" spans="1:29" ht="12" customHeight="1">
      <c r="A16" s="21" t="s">
        <v>47</v>
      </c>
      <c r="B16" s="1" t="s">
        <v>22</v>
      </c>
      <c r="C16" s="14">
        <v>864</v>
      </c>
      <c r="D16" s="14">
        <v>75</v>
      </c>
      <c r="E16" s="14">
        <v>279</v>
      </c>
      <c r="F16" s="14">
        <v>360</v>
      </c>
      <c r="G16" s="14">
        <v>59</v>
      </c>
      <c r="H16" s="14">
        <v>38</v>
      </c>
      <c r="I16" s="14">
        <v>53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>
      <c r="A17" s="21" t="s">
        <v>47</v>
      </c>
      <c r="B17" s="1" t="s">
        <v>23</v>
      </c>
      <c r="C17" s="14">
        <v>419</v>
      </c>
      <c r="D17" s="14">
        <v>28</v>
      </c>
      <c r="E17" s="14">
        <v>105</v>
      </c>
      <c r="F17" s="14">
        <v>213</v>
      </c>
      <c r="G17" s="14">
        <v>23</v>
      </c>
      <c r="H17" s="14">
        <v>25</v>
      </c>
      <c r="I17" s="14">
        <v>25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>
      <c r="A18" s="21" t="s">
        <v>47</v>
      </c>
      <c r="B18" s="1" t="s">
        <v>24</v>
      </c>
      <c r="C18" s="14">
        <v>215</v>
      </c>
      <c r="D18" s="14">
        <v>20</v>
      </c>
      <c r="E18" s="14">
        <v>22</v>
      </c>
      <c r="F18" s="14">
        <v>128</v>
      </c>
      <c r="G18" s="14">
        <v>9</v>
      </c>
      <c r="H18" s="14">
        <v>15</v>
      </c>
      <c r="I18" s="14">
        <v>21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>
      <c r="A19" s="21" t="s">
        <v>47</v>
      </c>
      <c r="B19" s="1" t="s">
        <v>25</v>
      </c>
      <c r="C19" s="14">
        <v>89</v>
      </c>
      <c r="D19" s="14">
        <v>6</v>
      </c>
      <c r="E19" s="14">
        <v>15</v>
      </c>
      <c r="F19" s="14">
        <v>45</v>
      </c>
      <c r="G19" s="14">
        <v>5</v>
      </c>
      <c r="H19" s="14">
        <v>4</v>
      </c>
      <c r="I19" s="14">
        <v>14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>
      <c r="A20" s="21" t="s">
        <v>47</v>
      </c>
      <c r="B20" s="1" t="s">
        <v>26</v>
      </c>
      <c r="C20" s="14">
        <v>63</v>
      </c>
      <c r="D20" s="14">
        <v>9</v>
      </c>
      <c r="E20" s="14">
        <v>8</v>
      </c>
      <c r="F20" s="14">
        <v>27</v>
      </c>
      <c r="G20" s="14">
        <v>5</v>
      </c>
      <c r="H20" s="14">
        <v>2</v>
      </c>
      <c r="I20" s="14">
        <v>12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>
      <c r="A21" s="20" t="s">
        <v>27</v>
      </c>
      <c r="B21" s="3" t="s">
        <v>47</v>
      </c>
      <c r="C21" s="13">
        <v>8548</v>
      </c>
      <c r="D21" s="13">
        <v>1853</v>
      </c>
      <c r="E21" s="13">
        <v>3364</v>
      </c>
      <c r="F21" s="13">
        <v>2094</v>
      </c>
      <c r="G21" s="13">
        <v>344</v>
      </c>
      <c r="H21" s="13">
        <v>338</v>
      </c>
      <c r="I21" s="13">
        <v>555</v>
      </c>
    </row>
    <row r="22" spans="1:14" ht="12" customHeight="1">
      <c r="A22" s="21" t="s">
        <v>47</v>
      </c>
      <c r="B22" s="1" t="s">
        <v>12</v>
      </c>
      <c r="C22" s="14">
        <v>21</v>
      </c>
      <c r="D22" s="14">
        <v>4</v>
      </c>
      <c r="E22" s="14">
        <v>5</v>
      </c>
      <c r="F22" s="14">
        <v>4</v>
      </c>
      <c r="G22" s="14" t="s">
        <v>60</v>
      </c>
      <c r="H22" s="14">
        <v>2</v>
      </c>
      <c r="I22" s="14">
        <v>6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>
      <c r="A23" s="21" t="s">
        <v>47</v>
      </c>
      <c r="B23" s="1" t="s">
        <v>13</v>
      </c>
      <c r="C23" s="14">
        <v>420</v>
      </c>
      <c r="D23" s="14">
        <v>145</v>
      </c>
      <c r="E23" s="14">
        <v>126</v>
      </c>
      <c r="F23" s="14">
        <v>77</v>
      </c>
      <c r="G23" s="14">
        <v>8</v>
      </c>
      <c r="H23" s="14">
        <v>21</v>
      </c>
      <c r="I23" s="14">
        <v>43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>
      <c r="A24" s="21" t="s">
        <v>47</v>
      </c>
      <c r="B24" s="1" t="s">
        <v>14</v>
      </c>
      <c r="C24" s="14">
        <v>1032</v>
      </c>
      <c r="D24" s="14">
        <v>242</v>
      </c>
      <c r="E24" s="14">
        <v>440</v>
      </c>
      <c r="F24" s="14">
        <v>192</v>
      </c>
      <c r="G24" s="14">
        <v>31</v>
      </c>
      <c r="H24" s="14">
        <v>37</v>
      </c>
      <c r="I24" s="14">
        <v>90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>
      <c r="A25" s="21" t="s">
        <v>47</v>
      </c>
      <c r="B25" s="1" t="s">
        <v>15</v>
      </c>
      <c r="C25" s="14">
        <v>1221</v>
      </c>
      <c r="D25" s="14">
        <v>234</v>
      </c>
      <c r="E25" s="14">
        <v>507</v>
      </c>
      <c r="F25" s="14">
        <v>314</v>
      </c>
      <c r="G25" s="14">
        <v>38</v>
      </c>
      <c r="H25" s="14">
        <v>48</v>
      </c>
      <c r="I25" s="14">
        <v>80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>
      <c r="A26" s="21" t="s">
        <v>47</v>
      </c>
      <c r="B26" s="1" t="s">
        <v>16</v>
      </c>
      <c r="C26" s="14">
        <v>1172</v>
      </c>
      <c r="D26" s="14">
        <v>209</v>
      </c>
      <c r="E26" s="14">
        <v>503</v>
      </c>
      <c r="F26" s="14">
        <v>281</v>
      </c>
      <c r="G26" s="14">
        <v>61</v>
      </c>
      <c r="H26" s="14">
        <v>46</v>
      </c>
      <c r="I26" s="14">
        <v>72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>
      <c r="A27" s="21" t="s">
        <v>47</v>
      </c>
      <c r="B27" s="1" t="s">
        <v>17</v>
      </c>
      <c r="C27" s="14">
        <v>1059</v>
      </c>
      <c r="D27" s="14">
        <v>201</v>
      </c>
      <c r="E27" s="14">
        <v>470</v>
      </c>
      <c r="F27" s="14">
        <v>254</v>
      </c>
      <c r="G27" s="14">
        <v>53</v>
      </c>
      <c r="H27" s="14">
        <v>33</v>
      </c>
      <c r="I27" s="14">
        <v>48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>
      <c r="A28" s="21" t="s">
        <v>47</v>
      </c>
      <c r="B28" s="1" t="s">
        <v>18</v>
      </c>
      <c r="C28" s="14">
        <v>1049</v>
      </c>
      <c r="D28" s="14">
        <v>249</v>
      </c>
      <c r="E28" s="14">
        <v>404</v>
      </c>
      <c r="F28" s="14">
        <v>270</v>
      </c>
      <c r="G28" s="14">
        <v>33</v>
      </c>
      <c r="H28" s="14">
        <v>42</v>
      </c>
      <c r="I28" s="14">
        <v>51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>
      <c r="A29" s="21" t="s">
        <v>47</v>
      </c>
      <c r="B29" s="1" t="s">
        <v>19</v>
      </c>
      <c r="C29" s="14">
        <v>873</v>
      </c>
      <c r="D29" s="14">
        <v>201</v>
      </c>
      <c r="E29" s="14">
        <v>365</v>
      </c>
      <c r="F29" s="14">
        <v>199</v>
      </c>
      <c r="G29" s="14">
        <v>35</v>
      </c>
      <c r="H29" s="14">
        <v>26</v>
      </c>
      <c r="I29" s="14">
        <v>47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>
      <c r="A30" s="21" t="s">
        <v>47</v>
      </c>
      <c r="B30" s="1" t="s">
        <v>20</v>
      </c>
      <c r="C30" s="14">
        <v>668</v>
      </c>
      <c r="D30" s="14">
        <v>144</v>
      </c>
      <c r="E30" s="14">
        <v>265</v>
      </c>
      <c r="F30" s="14">
        <v>167</v>
      </c>
      <c r="G30" s="14">
        <v>34</v>
      </c>
      <c r="H30" s="14">
        <v>19</v>
      </c>
      <c r="I30" s="14">
        <v>39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>
      <c r="A31" s="21" t="s">
        <v>47</v>
      </c>
      <c r="B31" s="1" t="s">
        <v>21</v>
      </c>
      <c r="C31" s="14">
        <v>465</v>
      </c>
      <c r="D31" s="14">
        <v>103</v>
      </c>
      <c r="E31" s="14">
        <v>152</v>
      </c>
      <c r="F31" s="14">
        <v>135</v>
      </c>
      <c r="G31" s="14">
        <v>28</v>
      </c>
      <c r="H31" s="14">
        <v>20</v>
      </c>
      <c r="I31" s="14">
        <v>27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>
      <c r="A32" s="21" t="s">
        <v>47</v>
      </c>
      <c r="B32" s="1" t="s">
        <v>22</v>
      </c>
      <c r="C32" s="14">
        <v>311</v>
      </c>
      <c r="D32" s="14">
        <v>67</v>
      </c>
      <c r="E32" s="14">
        <v>84</v>
      </c>
      <c r="F32" s="14">
        <v>99</v>
      </c>
      <c r="G32" s="14">
        <v>16</v>
      </c>
      <c r="H32" s="14">
        <v>23</v>
      </c>
      <c r="I32" s="14">
        <v>22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>
      <c r="A33" s="21" t="s">
        <v>47</v>
      </c>
      <c r="B33" s="1" t="s">
        <v>23</v>
      </c>
      <c r="C33" s="14">
        <v>121</v>
      </c>
      <c r="D33" s="14">
        <v>26</v>
      </c>
      <c r="E33" s="14">
        <v>28</v>
      </c>
      <c r="F33" s="14">
        <v>45</v>
      </c>
      <c r="G33" s="14">
        <v>2</v>
      </c>
      <c r="H33" s="14">
        <v>12</v>
      </c>
      <c r="I33" s="14">
        <v>8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>
      <c r="A34" s="21" t="s">
        <v>47</v>
      </c>
      <c r="B34" s="1" t="s">
        <v>24</v>
      </c>
      <c r="C34" s="14">
        <v>78</v>
      </c>
      <c r="D34" s="14">
        <v>17</v>
      </c>
      <c r="E34" s="14">
        <v>9</v>
      </c>
      <c r="F34" s="14">
        <v>35</v>
      </c>
      <c r="G34" s="14">
        <v>2</v>
      </c>
      <c r="H34" s="14">
        <v>8</v>
      </c>
      <c r="I34" s="14">
        <v>7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>
      <c r="A35" s="21" t="s">
        <v>47</v>
      </c>
      <c r="B35" s="1" t="s">
        <v>25</v>
      </c>
      <c r="C35" s="14">
        <v>29</v>
      </c>
      <c r="D35" s="14">
        <v>5</v>
      </c>
      <c r="E35" s="14">
        <v>3</v>
      </c>
      <c r="F35" s="14">
        <v>12</v>
      </c>
      <c r="G35" s="14">
        <v>1</v>
      </c>
      <c r="H35" s="14">
        <v>1</v>
      </c>
      <c r="I35" s="14">
        <v>7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>
      <c r="A36" s="21" t="s">
        <v>47</v>
      </c>
      <c r="B36" s="1" t="s">
        <v>26</v>
      </c>
      <c r="C36" s="14">
        <v>29</v>
      </c>
      <c r="D36" s="14">
        <v>6</v>
      </c>
      <c r="E36" s="14">
        <v>3</v>
      </c>
      <c r="F36" s="14">
        <v>10</v>
      </c>
      <c r="G36" s="14">
        <v>2</v>
      </c>
      <c r="H36" s="14" t="s">
        <v>60</v>
      </c>
      <c r="I36" s="14">
        <v>8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>
      <c r="A37" s="20" t="s">
        <v>28</v>
      </c>
      <c r="B37" s="3" t="s">
        <v>47</v>
      </c>
      <c r="C37" s="13">
        <v>12577</v>
      </c>
      <c r="D37" s="13">
        <v>100</v>
      </c>
      <c r="E37" s="13">
        <v>7100</v>
      </c>
      <c r="F37" s="13">
        <v>3608</v>
      </c>
      <c r="G37" s="13">
        <v>761</v>
      </c>
      <c r="H37" s="13">
        <v>402</v>
      </c>
      <c r="I37" s="13">
        <v>606</v>
      </c>
    </row>
    <row r="38" spans="1:14" ht="12" customHeight="1">
      <c r="A38" s="21" t="s">
        <v>47</v>
      </c>
      <c r="B38" s="1" t="s">
        <v>12</v>
      </c>
      <c r="C38" s="14">
        <v>30</v>
      </c>
      <c r="D38" s="14">
        <v>3</v>
      </c>
      <c r="E38" s="14">
        <v>6</v>
      </c>
      <c r="F38" s="14">
        <v>11</v>
      </c>
      <c r="G38" s="14" t="s">
        <v>60</v>
      </c>
      <c r="H38" s="14">
        <v>3</v>
      </c>
      <c r="I38" s="14">
        <v>7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>
      <c r="A39" s="21" t="s">
        <v>47</v>
      </c>
      <c r="B39" s="1" t="s">
        <v>13</v>
      </c>
      <c r="C39" s="14">
        <v>716</v>
      </c>
      <c r="D39" s="14">
        <v>7</v>
      </c>
      <c r="E39" s="14">
        <v>397</v>
      </c>
      <c r="F39" s="14">
        <v>187</v>
      </c>
      <c r="G39" s="14">
        <v>32</v>
      </c>
      <c r="H39" s="14">
        <v>48</v>
      </c>
      <c r="I39" s="14">
        <v>45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>
      <c r="A40" s="21" t="s">
        <v>47</v>
      </c>
      <c r="B40" s="1" t="s">
        <v>14</v>
      </c>
      <c r="C40" s="14">
        <v>1590</v>
      </c>
      <c r="D40" s="14">
        <v>15</v>
      </c>
      <c r="E40" s="14">
        <v>1046</v>
      </c>
      <c r="F40" s="14">
        <v>288</v>
      </c>
      <c r="G40" s="14">
        <v>78</v>
      </c>
      <c r="H40" s="14">
        <v>65</v>
      </c>
      <c r="I40" s="14">
        <v>98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>
      <c r="A41" s="21" t="s">
        <v>47</v>
      </c>
      <c r="B41" s="1" t="s">
        <v>15</v>
      </c>
      <c r="C41" s="14">
        <v>1708</v>
      </c>
      <c r="D41" s="14">
        <v>10</v>
      </c>
      <c r="E41" s="14">
        <v>1098</v>
      </c>
      <c r="F41" s="14">
        <v>358</v>
      </c>
      <c r="G41" s="14">
        <v>107</v>
      </c>
      <c r="H41" s="14">
        <v>40</v>
      </c>
      <c r="I41" s="14">
        <v>95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>
      <c r="A42" s="21" t="s">
        <v>47</v>
      </c>
      <c r="B42" s="1" t="s">
        <v>16</v>
      </c>
      <c r="C42" s="14">
        <v>1634</v>
      </c>
      <c r="D42" s="14">
        <v>9</v>
      </c>
      <c r="E42" s="14">
        <v>1004</v>
      </c>
      <c r="F42" s="14">
        <v>408</v>
      </c>
      <c r="G42" s="14">
        <v>97</v>
      </c>
      <c r="H42" s="14">
        <v>48</v>
      </c>
      <c r="I42" s="14">
        <v>68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>
      <c r="A43" s="21" t="s">
        <v>47</v>
      </c>
      <c r="B43" s="1" t="s">
        <v>17</v>
      </c>
      <c r="C43" s="14">
        <v>1473</v>
      </c>
      <c r="D43" s="14">
        <v>14</v>
      </c>
      <c r="E43" s="14">
        <v>874</v>
      </c>
      <c r="F43" s="14">
        <v>382</v>
      </c>
      <c r="G43" s="14">
        <v>91</v>
      </c>
      <c r="H43" s="14">
        <v>47</v>
      </c>
      <c r="I43" s="14">
        <v>65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>
      <c r="A44" s="21" t="s">
        <v>47</v>
      </c>
      <c r="B44" s="1" t="s">
        <v>18</v>
      </c>
      <c r="C44" s="14">
        <v>1402</v>
      </c>
      <c r="D44" s="14">
        <v>8</v>
      </c>
      <c r="E44" s="14">
        <v>840</v>
      </c>
      <c r="F44" s="14">
        <v>379</v>
      </c>
      <c r="G44" s="14">
        <v>96</v>
      </c>
      <c r="H44" s="14">
        <v>32</v>
      </c>
      <c r="I44" s="14">
        <v>47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>
      <c r="A45" s="21" t="s">
        <v>47</v>
      </c>
      <c r="B45" s="1" t="s">
        <v>19</v>
      </c>
      <c r="C45" s="14">
        <v>1169</v>
      </c>
      <c r="D45" s="14">
        <v>8</v>
      </c>
      <c r="E45" s="14">
        <v>659</v>
      </c>
      <c r="F45" s="14">
        <v>357</v>
      </c>
      <c r="G45" s="14">
        <v>79</v>
      </c>
      <c r="H45" s="14">
        <v>30</v>
      </c>
      <c r="I45" s="14">
        <v>36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>
      <c r="A46" s="21" t="s">
        <v>47</v>
      </c>
      <c r="B46" s="1" t="s">
        <v>20</v>
      </c>
      <c r="C46" s="14">
        <v>985</v>
      </c>
      <c r="D46" s="14">
        <v>4</v>
      </c>
      <c r="E46" s="14">
        <v>516</v>
      </c>
      <c r="F46" s="14">
        <v>349</v>
      </c>
      <c r="G46" s="14">
        <v>57</v>
      </c>
      <c r="H46" s="14">
        <v>21</v>
      </c>
      <c r="I46" s="14">
        <v>38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>
      <c r="A47" s="21" t="s">
        <v>47</v>
      </c>
      <c r="B47" s="1" t="s">
        <v>21</v>
      </c>
      <c r="C47" s="14">
        <v>788</v>
      </c>
      <c r="D47" s="14">
        <v>5</v>
      </c>
      <c r="E47" s="14">
        <v>358</v>
      </c>
      <c r="F47" s="14">
        <v>317</v>
      </c>
      <c r="G47" s="14">
        <v>46</v>
      </c>
      <c r="H47" s="14">
        <v>28</v>
      </c>
      <c r="I47" s="14">
        <v>34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>
      <c r="A48" s="21" t="s">
        <v>47</v>
      </c>
      <c r="B48" s="1" t="s">
        <v>22</v>
      </c>
      <c r="C48" s="14">
        <v>553</v>
      </c>
      <c r="D48" s="14">
        <v>8</v>
      </c>
      <c r="E48" s="14">
        <v>195</v>
      </c>
      <c r="F48" s="14">
        <v>261</v>
      </c>
      <c r="G48" s="14">
        <v>43</v>
      </c>
      <c r="H48" s="14">
        <v>15</v>
      </c>
      <c r="I48" s="14">
        <v>31</v>
      </c>
      <c r="J48" t="s">
        <v>47</v>
      </c>
      <c r="K48" t="s">
        <v>47</v>
      </c>
      <c r="M48" t="s">
        <v>47</v>
      </c>
      <c r="N48" t="s">
        <v>47</v>
      </c>
    </row>
    <row r="49" spans="1:29" ht="12" customHeight="1">
      <c r="A49" s="21" t="s">
        <v>47</v>
      </c>
      <c r="B49" s="1" t="s">
        <v>23</v>
      </c>
      <c r="C49" s="14">
        <v>298</v>
      </c>
      <c r="D49" s="14">
        <v>2</v>
      </c>
      <c r="E49" s="14">
        <v>77</v>
      </c>
      <c r="F49" s="14">
        <v>168</v>
      </c>
      <c r="G49" s="14">
        <v>21</v>
      </c>
      <c r="H49" s="14">
        <v>13</v>
      </c>
      <c r="I49" s="14">
        <v>17</v>
      </c>
      <c r="J49" t="s">
        <v>47</v>
      </c>
      <c r="K49" t="s">
        <v>47</v>
      </c>
      <c r="M49" t="s">
        <v>47</v>
      </c>
      <c r="N49" t="s">
        <v>47</v>
      </c>
    </row>
    <row r="50" spans="1:29" ht="12" customHeight="1">
      <c r="A50" s="21" t="s">
        <v>47</v>
      </c>
      <c r="B50" s="1" t="s">
        <v>24</v>
      </c>
      <c r="C50" s="14">
        <v>137</v>
      </c>
      <c r="D50" s="14">
        <v>3</v>
      </c>
      <c r="E50" s="14">
        <v>13</v>
      </c>
      <c r="F50" s="14">
        <v>93</v>
      </c>
      <c r="G50" s="14">
        <v>7</v>
      </c>
      <c r="H50" s="14">
        <v>7</v>
      </c>
      <c r="I50" s="14">
        <v>14</v>
      </c>
      <c r="J50" t="s">
        <v>47</v>
      </c>
      <c r="K50" t="s">
        <v>47</v>
      </c>
      <c r="M50" t="s">
        <v>47</v>
      </c>
      <c r="N50" t="s">
        <v>47</v>
      </c>
    </row>
    <row r="51" spans="1:29" ht="12" customHeight="1">
      <c r="A51" s="21" t="s">
        <v>47</v>
      </c>
      <c r="B51" s="1" t="s">
        <v>25</v>
      </c>
      <c r="C51" s="14">
        <v>60</v>
      </c>
      <c r="D51" s="14">
        <v>1</v>
      </c>
      <c r="E51" s="14">
        <v>12</v>
      </c>
      <c r="F51" s="14">
        <v>33</v>
      </c>
      <c r="G51" s="14">
        <v>4</v>
      </c>
      <c r="H51" s="14">
        <v>3</v>
      </c>
      <c r="I51" s="14">
        <v>7</v>
      </c>
      <c r="J51" t="s">
        <v>47</v>
      </c>
      <c r="K51" t="s">
        <v>47</v>
      </c>
      <c r="M51" t="s">
        <v>47</v>
      </c>
      <c r="N51" t="s">
        <v>47</v>
      </c>
    </row>
    <row r="52" spans="1:29" ht="12" customHeight="1">
      <c r="A52" s="22" t="s">
        <v>47</v>
      </c>
      <c r="B52" s="4" t="s">
        <v>26</v>
      </c>
      <c r="C52" s="15">
        <v>34</v>
      </c>
      <c r="D52" s="15">
        <v>3</v>
      </c>
      <c r="E52" s="15">
        <v>5</v>
      </c>
      <c r="F52" s="15">
        <v>17</v>
      </c>
      <c r="G52" s="15">
        <v>3</v>
      </c>
      <c r="H52" s="15">
        <v>2</v>
      </c>
      <c r="I52" s="15">
        <v>4</v>
      </c>
      <c r="J52" t="s">
        <v>47</v>
      </c>
      <c r="K52" t="s">
        <v>47</v>
      </c>
      <c r="M52" t="s">
        <v>47</v>
      </c>
      <c r="N52" t="s">
        <v>47</v>
      </c>
    </row>
    <row r="53" spans="1:29" s="33" customFormat="1" ht="33" customHeight="1">
      <c r="A53" s="29" t="s">
        <v>58</v>
      </c>
      <c r="B53" s="30"/>
      <c r="C53" s="30"/>
      <c r="D53" s="30"/>
      <c r="E53" s="30"/>
      <c r="F53" s="30"/>
      <c r="G53" s="30"/>
      <c r="H53" s="30"/>
      <c r="I53" s="31"/>
      <c r="J53" s="32"/>
      <c r="K53" s="32"/>
      <c r="L53" s="32" t="s">
        <v>47</v>
      </c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spans="1:29" ht="12" customHeight="1">
      <c r="A54" s="17" t="s">
        <v>59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8.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31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47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3" t="s">
        <v>2</v>
      </c>
      <c r="B3" s="23" t="s">
        <v>47</v>
      </c>
      <c r="C3" s="23" t="s">
        <v>30</v>
      </c>
      <c r="D3" s="23" t="s">
        <v>4</v>
      </c>
      <c r="E3" s="23" t="s">
        <v>47</v>
      </c>
      <c r="F3" s="23" t="s">
        <v>47</v>
      </c>
      <c r="G3" s="23" t="s">
        <v>47</v>
      </c>
      <c r="H3" s="23" t="s">
        <v>47</v>
      </c>
      <c r="I3" s="23" t="s">
        <v>47</v>
      </c>
    </row>
    <row r="4" spans="1:29" ht="27.6" customHeight="1">
      <c r="A4" s="23" t="s">
        <v>47</v>
      </c>
      <c r="B4" s="23" t="s">
        <v>47</v>
      </c>
      <c r="C4" s="23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29" ht="12" customHeight="1">
      <c r="A5" s="24" t="s">
        <v>11</v>
      </c>
      <c r="B5" s="6" t="s">
        <v>47</v>
      </c>
      <c r="C5" s="13">
        <v>24763</v>
      </c>
      <c r="D5" s="13">
        <v>2262</v>
      </c>
      <c r="E5" s="13">
        <v>10444</v>
      </c>
      <c r="F5" s="13">
        <v>8609</v>
      </c>
      <c r="G5" s="13">
        <v>1104</v>
      </c>
      <c r="H5" s="13">
        <v>1437</v>
      </c>
      <c r="I5" s="13">
        <v>907</v>
      </c>
    </row>
    <row r="6" spans="1:29" ht="12" customHeight="1">
      <c r="A6" s="21" t="s">
        <v>47</v>
      </c>
      <c r="B6" s="1" t="s">
        <v>12</v>
      </c>
      <c r="C6" s="14">
        <v>113</v>
      </c>
      <c r="D6" s="14">
        <v>23</v>
      </c>
      <c r="E6" s="14">
        <v>20</v>
      </c>
      <c r="F6" s="14">
        <v>31</v>
      </c>
      <c r="G6" s="14" t="s">
        <v>60</v>
      </c>
      <c r="H6" s="14">
        <v>26</v>
      </c>
      <c r="I6" s="14">
        <v>13</v>
      </c>
      <c r="J6" t="s">
        <v>47</v>
      </c>
      <c r="K6" t="s">
        <v>47</v>
      </c>
      <c r="M6" t="s">
        <v>47</v>
      </c>
      <c r="N6" t="s">
        <v>47</v>
      </c>
    </row>
    <row r="7" spans="1:29" ht="12" customHeight="1">
      <c r="A7" s="21" t="s">
        <v>47</v>
      </c>
      <c r="B7" s="1" t="s">
        <v>13</v>
      </c>
      <c r="C7" s="14">
        <v>1699</v>
      </c>
      <c r="D7" s="14">
        <v>203</v>
      </c>
      <c r="E7" s="14">
        <v>700</v>
      </c>
      <c r="F7" s="14">
        <v>437</v>
      </c>
      <c r="G7" s="14">
        <v>47</v>
      </c>
      <c r="H7" s="14">
        <v>219</v>
      </c>
      <c r="I7" s="14">
        <v>93</v>
      </c>
      <c r="J7" t="s">
        <v>47</v>
      </c>
      <c r="K7" t="s">
        <v>47</v>
      </c>
      <c r="M7" t="s">
        <v>47</v>
      </c>
      <c r="N7" t="s">
        <v>47</v>
      </c>
    </row>
    <row r="8" spans="1:29" ht="12" customHeight="1">
      <c r="A8" s="21" t="s">
        <v>47</v>
      </c>
      <c r="B8" s="1" t="s">
        <v>14</v>
      </c>
      <c r="C8" s="14">
        <v>3092</v>
      </c>
      <c r="D8" s="14">
        <v>342</v>
      </c>
      <c r="E8" s="14">
        <v>1563</v>
      </c>
      <c r="F8" s="14">
        <v>758</v>
      </c>
      <c r="G8" s="14">
        <v>124</v>
      </c>
      <c r="H8" s="14">
        <v>198</v>
      </c>
      <c r="I8" s="14">
        <v>107</v>
      </c>
      <c r="J8" t="s">
        <v>47</v>
      </c>
      <c r="K8" t="s">
        <v>47</v>
      </c>
      <c r="M8" t="s">
        <v>47</v>
      </c>
      <c r="N8" t="s">
        <v>47</v>
      </c>
    </row>
    <row r="9" spans="1:29" ht="12" customHeight="1">
      <c r="A9" s="21" t="s">
        <v>47</v>
      </c>
      <c r="B9" s="1" t="s">
        <v>15</v>
      </c>
      <c r="C9" s="14">
        <v>3346</v>
      </c>
      <c r="D9" s="14">
        <v>294</v>
      </c>
      <c r="E9" s="14">
        <v>1672</v>
      </c>
      <c r="F9" s="14">
        <v>946</v>
      </c>
      <c r="G9" s="14">
        <v>173</v>
      </c>
      <c r="H9" s="14">
        <v>136</v>
      </c>
      <c r="I9" s="14">
        <v>125</v>
      </c>
      <c r="J9" t="s">
        <v>47</v>
      </c>
      <c r="K9" t="s">
        <v>47</v>
      </c>
      <c r="M9" t="s">
        <v>47</v>
      </c>
      <c r="N9" t="s">
        <v>47</v>
      </c>
    </row>
    <row r="10" spans="1:29" ht="12" customHeight="1">
      <c r="A10" s="21" t="s">
        <v>47</v>
      </c>
      <c r="B10" s="1" t="s">
        <v>16</v>
      </c>
      <c r="C10" s="14">
        <v>3263</v>
      </c>
      <c r="D10" s="14">
        <v>283</v>
      </c>
      <c r="E10" s="14">
        <v>1537</v>
      </c>
      <c r="F10" s="14">
        <v>1022</v>
      </c>
      <c r="G10" s="14">
        <v>171</v>
      </c>
      <c r="H10" s="14">
        <v>153</v>
      </c>
      <c r="I10" s="14">
        <v>97</v>
      </c>
      <c r="J10" t="s">
        <v>47</v>
      </c>
      <c r="K10" t="s">
        <v>47</v>
      </c>
      <c r="M10" t="s">
        <v>47</v>
      </c>
      <c r="N10" t="s">
        <v>47</v>
      </c>
    </row>
    <row r="11" spans="1:29" ht="12" customHeight="1">
      <c r="A11" s="21" t="s">
        <v>47</v>
      </c>
      <c r="B11" s="1" t="s">
        <v>17</v>
      </c>
      <c r="C11" s="14">
        <v>2880</v>
      </c>
      <c r="D11" s="14">
        <v>223</v>
      </c>
      <c r="E11" s="14">
        <v>1320</v>
      </c>
      <c r="F11" s="14">
        <v>966</v>
      </c>
      <c r="G11" s="14">
        <v>142</v>
      </c>
      <c r="H11" s="14">
        <v>138</v>
      </c>
      <c r="I11" s="14">
        <v>91</v>
      </c>
      <c r="J11" t="s">
        <v>47</v>
      </c>
      <c r="K11" t="s">
        <v>47</v>
      </c>
      <c r="M11" t="s">
        <v>47</v>
      </c>
      <c r="N11" t="s">
        <v>47</v>
      </c>
    </row>
    <row r="12" spans="1:29" ht="12" customHeight="1">
      <c r="A12" s="21" t="s">
        <v>47</v>
      </c>
      <c r="B12" s="1" t="s">
        <v>18</v>
      </c>
      <c r="C12" s="14">
        <v>2631</v>
      </c>
      <c r="D12" s="14">
        <v>242</v>
      </c>
      <c r="E12" s="14">
        <v>1126</v>
      </c>
      <c r="F12" s="14">
        <v>959</v>
      </c>
      <c r="G12" s="14">
        <v>104</v>
      </c>
      <c r="H12" s="14">
        <v>108</v>
      </c>
      <c r="I12" s="14">
        <v>92</v>
      </c>
      <c r="J12" t="s">
        <v>47</v>
      </c>
      <c r="K12" t="s">
        <v>47</v>
      </c>
      <c r="M12" t="s">
        <v>47</v>
      </c>
      <c r="N12" t="s">
        <v>47</v>
      </c>
    </row>
    <row r="13" spans="1:29" ht="12" customHeight="1">
      <c r="A13" s="21" t="s">
        <v>47</v>
      </c>
      <c r="B13" s="1" t="s">
        <v>19</v>
      </c>
      <c r="C13" s="14">
        <v>2177</v>
      </c>
      <c r="D13" s="14">
        <v>189</v>
      </c>
      <c r="E13" s="14">
        <v>897</v>
      </c>
      <c r="F13" s="14">
        <v>816</v>
      </c>
      <c r="G13" s="14">
        <v>103</v>
      </c>
      <c r="H13" s="14">
        <v>121</v>
      </c>
      <c r="I13" s="14">
        <v>51</v>
      </c>
      <c r="J13" t="s">
        <v>47</v>
      </c>
      <c r="K13" t="s">
        <v>47</v>
      </c>
      <c r="M13" t="s">
        <v>47</v>
      </c>
      <c r="N13" t="s">
        <v>47</v>
      </c>
    </row>
    <row r="14" spans="1:29" ht="12" customHeight="1">
      <c r="A14" s="21" t="s">
        <v>47</v>
      </c>
      <c r="B14" s="1" t="s">
        <v>20</v>
      </c>
      <c r="C14" s="14">
        <v>1832</v>
      </c>
      <c r="D14" s="14">
        <v>162</v>
      </c>
      <c r="E14" s="14">
        <v>694</v>
      </c>
      <c r="F14" s="14">
        <v>733</v>
      </c>
      <c r="G14" s="14">
        <v>79</v>
      </c>
      <c r="H14" s="14">
        <v>108</v>
      </c>
      <c r="I14" s="14">
        <v>56</v>
      </c>
      <c r="J14" t="s">
        <v>47</v>
      </c>
      <c r="K14" t="s">
        <v>47</v>
      </c>
      <c r="M14" t="s">
        <v>47</v>
      </c>
      <c r="N14" t="s">
        <v>47</v>
      </c>
    </row>
    <row r="15" spans="1:29" ht="12" customHeight="1">
      <c r="A15" s="21" t="s">
        <v>47</v>
      </c>
      <c r="B15" s="1" t="s">
        <v>21</v>
      </c>
      <c r="C15" s="14">
        <v>1505</v>
      </c>
      <c r="D15" s="14">
        <v>131</v>
      </c>
      <c r="E15" s="14">
        <v>508</v>
      </c>
      <c r="F15" s="14">
        <v>668</v>
      </c>
      <c r="G15" s="14">
        <v>63</v>
      </c>
      <c r="H15" s="14">
        <v>87</v>
      </c>
      <c r="I15" s="14">
        <v>48</v>
      </c>
      <c r="J15" t="s">
        <v>47</v>
      </c>
      <c r="K15" t="s">
        <v>47</v>
      </c>
      <c r="M15" t="s">
        <v>47</v>
      </c>
      <c r="N15" t="s">
        <v>47</v>
      </c>
    </row>
    <row r="16" spans="1:29" ht="12" customHeight="1">
      <c r="A16" s="21" t="s">
        <v>47</v>
      </c>
      <c r="B16" s="1" t="s">
        <v>22</v>
      </c>
      <c r="C16" s="14">
        <v>1052</v>
      </c>
      <c r="D16" s="14">
        <v>72</v>
      </c>
      <c r="E16" s="14">
        <v>269</v>
      </c>
      <c r="F16" s="14">
        <v>555</v>
      </c>
      <c r="G16" s="14">
        <v>51</v>
      </c>
      <c r="H16" s="14">
        <v>57</v>
      </c>
      <c r="I16" s="14">
        <v>48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>
      <c r="A17" s="21" t="s">
        <v>47</v>
      </c>
      <c r="B17" s="1" t="s">
        <v>23</v>
      </c>
      <c r="C17" s="14">
        <v>593</v>
      </c>
      <c r="D17" s="14">
        <v>40</v>
      </c>
      <c r="E17" s="14">
        <v>87</v>
      </c>
      <c r="F17" s="14">
        <v>369</v>
      </c>
      <c r="G17" s="14">
        <v>24</v>
      </c>
      <c r="H17" s="14">
        <v>43</v>
      </c>
      <c r="I17" s="14">
        <v>30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>
      <c r="A18" s="21" t="s">
        <v>47</v>
      </c>
      <c r="B18" s="1" t="s">
        <v>24</v>
      </c>
      <c r="C18" s="14">
        <v>294</v>
      </c>
      <c r="D18" s="14">
        <v>26</v>
      </c>
      <c r="E18" s="14">
        <v>29</v>
      </c>
      <c r="F18" s="14">
        <v>179</v>
      </c>
      <c r="G18" s="14">
        <v>15</v>
      </c>
      <c r="H18" s="14">
        <v>23</v>
      </c>
      <c r="I18" s="14">
        <v>22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>
      <c r="A19" s="21" t="s">
        <v>47</v>
      </c>
      <c r="B19" s="1" t="s">
        <v>25</v>
      </c>
      <c r="C19" s="14">
        <v>162</v>
      </c>
      <c r="D19" s="14">
        <v>19</v>
      </c>
      <c r="E19" s="14">
        <v>5</v>
      </c>
      <c r="F19" s="14">
        <v>102</v>
      </c>
      <c r="G19" s="14">
        <v>4</v>
      </c>
      <c r="H19" s="14">
        <v>9</v>
      </c>
      <c r="I19" s="14">
        <v>23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>
      <c r="A20" s="21" t="s">
        <v>47</v>
      </c>
      <c r="B20" s="1" t="s">
        <v>26</v>
      </c>
      <c r="C20" s="14">
        <v>124</v>
      </c>
      <c r="D20" s="14">
        <v>13</v>
      </c>
      <c r="E20" s="14">
        <v>17</v>
      </c>
      <c r="F20" s="14">
        <v>68</v>
      </c>
      <c r="G20" s="14">
        <v>4</v>
      </c>
      <c r="H20" s="14">
        <v>11</v>
      </c>
      <c r="I20" s="14">
        <v>11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>
      <c r="A21" s="20" t="s">
        <v>27</v>
      </c>
      <c r="B21" s="3" t="s">
        <v>47</v>
      </c>
      <c r="C21" s="13">
        <v>8978</v>
      </c>
      <c r="D21" s="13">
        <v>2139</v>
      </c>
      <c r="E21" s="13">
        <v>2956</v>
      </c>
      <c r="F21" s="13">
        <v>2675</v>
      </c>
      <c r="G21" s="13">
        <v>306</v>
      </c>
      <c r="H21" s="13">
        <v>516</v>
      </c>
      <c r="I21" s="13">
        <v>386</v>
      </c>
    </row>
    <row r="22" spans="1:14" ht="12" customHeight="1">
      <c r="A22" s="21" t="s">
        <v>47</v>
      </c>
      <c r="B22" s="1" t="s">
        <v>12</v>
      </c>
      <c r="C22" s="14">
        <v>31</v>
      </c>
      <c r="D22" s="14">
        <v>15</v>
      </c>
      <c r="E22" s="14">
        <v>4</v>
      </c>
      <c r="F22" s="14">
        <v>5</v>
      </c>
      <c r="G22" s="14" t="s">
        <v>60</v>
      </c>
      <c r="H22" s="14">
        <v>2</v>
      </c>
      <c r="I22" s="14">
        <v>5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>
      <c r="A23" s="21" t="s">
        <v>47</v>
      </c>
      <c r="B23" s="1" t="s">
        <v>13</v>
      </c>
      <c r="C23" s="14">
        <v>481</v>
      </c>
      <c r="D23" s="14">
        <v>180</v>
      </c>
      <c r="E23" s="14">
        <v>121</v>
      </c>
      <c r="F23" s="14">
        <v>86</v>
      </c>
      <c r="G23" s="14">
        <v>8</v>
      </c>
      <c r="H23" s="14">
        <v>50</v>
      </c>
      <c r="I23" s="14">
        <v>36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>
      <c r="A24" s="21" t="s">
        <v>47</v>
      </c>
      <c r="B24" s="1" t="s">
        <v>14</v>
      </c>
      <c r="C24" s="14">
        <v>1085</v>
      </c>
      <c r="D24" s="14">
        <v>328</v>
      </c>
      <c r="E24" s="14">
        <v>364</v>
      </c>
      <c r="F24" s="14">
        <v>249</v>
      </c>
      <c r="G24" s="14">
        <v>40</v>
      </c>
      <c r="H24" s="14">
        <v>63</v>
      </c>
      <c r="I24" s="14">
        <v>41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>
      <c r="A25" s="21" t="s">
        <v>47</v>
      </c>
      <c r="B25" s="1" t="s">
        <v>15</v>
      </c>
      <c r="C25" s="14">
        <v>1275</v>
      </c>
      <c r="D25" s="14">
        <v>285</v>
      </c>
      <c r="E25" s="14">
        <v>462</v>
      </c>
      <c r="F25" s="14">
        <v>362</v>
      </c>
      <c r="G25" s="14">
        <v>50</v>
      </c>
      <c r="H25" s="14">
        <v>64</v>
      </c>
      <c r="I25" s="14">
        <v>52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>
      <c r="A26" s="21" t="s">
        <v>47</v>
      </c>
      <c r="B26" s="1" t="s">
        <v>16</v>
      </c>
      <c r="C26" s="14">
        <v>1270</v>
      </c>
      <c r="D26" s="14">
        <v>279</v>
      </c>
      <c r="E26" s="14">
        <v>469</v>
      </c>
      <c r="F26" s="14">
        <v>362</v>
      </c>
      <c r="G26" s="14">
        <v>48</v>
      </c>
      <c r="H26" s="14">
        <v>64</v>
      </c>
      <c r="I26" s="14">
        <v>48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>
      <c r="A27" s="21" t="s">
        <v>47</v>
      </c>
      <c r="B27" s="1" t="s">
        <v>17</v>
      </c>
      <c r="C27" s="14">
        <v>1122</v>
      </c>
      <c r="D27" s="14">
        <v>217</v>
      </c>
      <c r="E27" s="14">
        <v>412</v>
      </c>
      <c r="F27" s="14">
        <v>343</v>
      </c>
      <c r="G27" s="14">
        <v>48</v>
      </c>
      <c r="H27" s="14">
        <v>63</v>
      </c>
      <c r="I27" s="14">
        <v>39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>
      <c r="A28" s="21" t="s">
        <v>47</v>
      </c>
      <c r="B28" s="1" t="s">
        <v>18</v>
      </c>
      <c r="C28" s="14">
        <v>1027</v>
      </c>
      <c r="D28" s="14">
        <v>236</v>
      </c>
      <c r="E28" s="14">
        <v>360</v>
      </c>
      <c r="F28" s="14">
        <v>315</v>
      </c>
      <c r="G28" s="14">
        <v>33</v>
      </c>
      <c r="H28" s="14">
        <v>41</v>
      </c>
      <c r="I28" s="14">
        <v>42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>
      <c r="A29" s="21" t="s">
        <v>47</v>
      </c>
      <c r="B29" s="1" t="s">
        <v>19</v>
      </c>
      <c r="C29" s="14">
        <v>857</v>
      </c>
      <c r="D29" s="14">
        <v>187</v>
      </c>
      <c r="E29" s="14">
        <v>319</v>
      </c>
      <c r="F29" s="14">
        <v>253</v>
      </c>
      <c r="G29" s="14">
        <v>30</v>
      </c>
      <c r="H29" s="14">
        <v>51</v>
      </c>
      <c r="I29" s="14">
        <v>17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>
      <c r="A30" s="21" t="s">
        <v>47</v>
      </c>
      <c r="B30" s="1" t="s">
        <v>20</v>
      </c>
      <c r="C30" s="14">
        <v>679</v>
      </c>
      <c r="D30" s="14">
        <v>158</v>
      </c>
      <c r="E30" s="14">
        <v>215</v>
      </c>
      <c r="F30" s="14">
        <v>213</v>
      </c>
      <c r="G30" s="14">
        <v>17</v>
      </c>
      <c r="H30" s="14">
        <v>50</v>
      </c>
      <c r="I30" s="14">
        <v>26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>
      <c r="A31" s="21" t="s">
        <v>47</v>
      </c>
      <c r="B31" s="1" t="s">
        <v>21</v>
      </c>
      <c r="C31" s="14">
        <v>513</v>
      </c>
      <c r="D31" s="14">
        <v>120</v>
      </c>
      <c r="E31" s="14">
        <v>140</v>
      </c>
      <c r="F31" s="14">
        <v>194</v>
      </c>
      <c r="G31" s="14">
        <v>13</v>
      </c>
      <c r="H31" s="14">
        <v>27</v>
      </c>
      <c r="I31" s="14">
        <v>19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>
      <c r="A32" s="21" t="s">
        <v>47</v>
      </c>
      <c r="B32" s="1" t="s">
        <v>22</v>
      </c>
      <c r="C32" s="14">
        <v>288</v>
      </c>
      <c r="D32" s="14">
        <v>60</v>
      </c>
      <c r="E32" s="14">
        <v>60</v>
      </c>
      <c r="F32" s="14">
        <v>115</v>
      </c>
      <c r="G32" s="14">
        <v>14</v>
      </c>
      <c r="H32" s="14">
        <v>18</v>
      </c>
      <c r="I32" s="14">
        <v>21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>
      <c r="A33" s="21" t="s">
        <v>47</v>
      </c>
      <c r="B33" s="1" t="s">
        <v>23</v>
      </c>
      <c r="C33" s="14">
        <v>170</v>
      </c>
      <c r="D33" s="14">
        <v>30</v>
      </c>
      <c r="E33" s="14">
        <v>17</v>
      </c>
      <c r="F33" s="14">
        <v>95</v>
      </c>
      <c r="G33" s="14">
        <v>4</v>
      </c>
      <c r="H33" s="14">
        <v>8</v>
      </c>
      <c r="I33" s="14">
        <v>16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>
      <c r="A34" s="21" t="s">
        <v>47</v>
      </c>
      <c r="B34" s="1" t="s">
        <v>24</v>
      </c>
      <c r="C34" s="14">
        <v>77</v>
      </c>
      <c r="D34" s="14">
        <v>18</v>
      </c>
      <c r="E34" s="14">
        <v>7</v>
      </c>
      <c r="F34" s="14">
        <v>36</v>
      </c>
      <c r="G34" s="14" t="s">
        <v>60</v>
      </c>
      <c r="H34" s="14">
        <v>8</v>
      </c>
      <c r="I34" s="14">
        <v>8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>
      <c r="A35" s="21" t="s">
        <v>47</v>
      </c>
      <c r="B35" s="1" t="s">
        <v>25</v>
      </c>
      <c r="C35" s="14">
        <v>61</v>
      </c>
      <c r="D35" s="14">
        <v>17</v>
      </c>
      <c r="E35" s="14">
        <v>2</v>
      </c>
      <c r="F35" s="14">
        <v>27</v>
      </c>
      <c r="G35" s="14" t="s">
        <v>60</v>
      </c>
      <c r="H35" s="14">
        <v>4</v>
      </c>
      <c r="I35" s="14">
        <v>11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>
      <c r="A36" s="21" t="s">
        <v>47</v>
      </c>
      <c r="B36" s="1" t="s">
        <v>26</v>
      </c>
      <c r="C36" s="14">
        <v>42</v>
      </c>
      <c r="D36" s="14">
        <v>9</v>
      </c>
      <c r="E36" s="14">
        <v>4</v>
      </c>
      <c r="F36" s="14">
        <v>20</v>
      </c>
      <c r="G36" s="14">
        <v>1</v>
      </c>
      <c r="H36" s="14">
        <v>3</v>
      </c>
      <c r="I36" s="14">
        <v>5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>
      <c r="A37" s="20" t="s">
        <v>28</v>
      </c>
      <c r="B37" s="3" t="s">
        <v>47</v>
      </c>
      <c r="C37" s="13">
        <v>15785</v>
      </c>
      <c r="D37" s="13">
        <v>123</v>
      </c>
      <c r="E37" s="13">
        <v>7488</v>
      </c>
      <c r="F37" s="13">
        <v>5934</v>
      </c>
      <c r="G37" s="13">
        <v>798</v>
      </c>
      <c r="H37" s="13">
        <v>921</v>
      </c>
      <c r="I37" s="13">
        <v>521</v>
      </c>
    </row>
    <row r="38" spans="1:14" ht="12" customHeight="1">
      <c r="A38" s="21" t="s">
        <v>47</v>
      </c>
      <c r="B38" s="1" t="s">
        <v>12</v>
      </c>
      <c r="C38" s="14">
        <v>82</v>
      </c>
      <c r="D38" s="14">
        <v>8</v>
      </c>
      <c r="E38" s="14">
        <v>16</v>
      </c>
      <c r="F38" s="14">
        <v>26</v>
      </c>
      <c r="G38" s="14" t="s">
        <v>60</v>
      </c>
      <c r="H38" s="14">
        <v>24</v>
      </c>
      <c r="I38" s="14">
        <v>8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>
      <c r="A39" s="21" t="s">
        <v>47</v>
      </c>
      <c r="B39" s="1" t="s">
        <v>13</v>
      </c>
      <c r="C39" s="14">
        <v>1218</v>
      </c>
      <c r="D39" s="14">
        <v>23</v>
      </c>
      <c r="E39" s="14">
        <v>579</v>
      </c>
      <c r="F39" s="14">
        <v>351</v>
      </c>
      <c r="G39" s="14">
        <v>39</v>
      </c>
      <c r="H39" s="14">
        <v>169</v>
      </c>
      <c r="I39" s="14">
        <v>57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>
      <c r="A40" s="21" t="s">
        <v>47</v>
      </c>
      <c r="B40" s="1" t="s">
        <v>14</v>
      </c>
      <c r="C40" s="14">
        <v>2007</v>
      </c>
      <c r="D40" s="14">
        <v>14</v>
      </c>
      <c r="E40" s="14">
        <v>1199</v>
      </c>
      <c r="F40" s="14">
        <v>509</v>
      </c>
      <c r="G40" s="14">
        <v>84</v>
      </c>
      <c r="H40" s="14">
        <v>135</v>
      </c>
      <c r="I40" s="14">
        <v>66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>
      <c r="A41" s="21" t="s">
        <v>47</v>
      </c>
      <c r="B41" s="1" t="s">
        <v>15</v>
      </c>
      <c r="C41" s="14">
        <v>2071</v>
      </c>
      <c r="D41" s="14">
        <v>9</v>
      </c>
      <c r="E41" s="14">
        <v>1210</v>
      </c>
      <c r="F41" s="14">
        <v>584</v>
      </c>
      <c r="G41" s="14">
        <v>123</v>
      </c>
      <c r="H41" s="14">
        <v>72</v>
      </c>
      <c r="I41" s="14">
        <v>73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>
      <c r="A42" s="21" t="s">
        <v>47</v>
      </c>
      <c r="B42" s="1" t="s">
        <v>16</v>
      </c>
      <c r="C42" s="14">
        <v>1993</v>
      </c>
      <c r="D42" s="14">
        <v>4</v>
      </c>
      <c r="E42" s="14">
        <v>1068</v>
      </c>
      <c r="F42" s="14">
        <v>660</v>
      </c>
      <c r="G42" s="14">
        <v>123</v>
      </c>
      <c r="H42" s="14">
        <v>89</v>
      </c>
      <c r="I42" s="14">
        <v>49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>
      <c r="A43" s="21" t="s">
        <v>47</v>
      </c>
      <c r="B43" s="1" t="s">
        <v>17</v>
      </c>
      <c r="C43" s="14">
        <v>1758</v>
      </c>
      <c r="D43" s="14">
        <v>6</v>
      </c>
      <c r="E43" s="14">
        <v>908</v>
      </c>
      <c r="F43" s="14">
        <v>623</v>
      </c>
      <c r="G43" s="14">
        <v>94</v>
      </c>
      <c r="H43" s="14">
        <v>75</v>
      </c>
      <c r="I43" s="14">
        <v>52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>
      <c r="A44" s="21" t="s">
        <v>47</v>
      </c>
      <c r="B44" s="1" t="s">
        <v>18</v>
      </c>
      <c r="C44" s="14">
        <v>1604</v>
      </c>
      <c r="D44" s="14">
        <v>6</v>
      </c>
      <c r="E44" s="14">
        <v>766</v>
      </c>
      <c r="F44" s="14">
        <v>644</v>
      </c>
      <c r="G44" s="14">
        <v>71</v>
      </c>
      <c r="H44" s="14">
        <v>67</v>
      </c>
      <c r="I44" s="14">
        <v>50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>
      <c r="A45" s="21" t="s">
        <v>47</v>
      </c>
      <c r="B45" s="1" t="s">
        <v>19</v>
      </c>
      <c r="C45" s="14">
        <v>1320</v>
      </c>
      <c r="D45" s="14">
        <v>2</v>
      </c>
      <c r="E45" s="14">
        <v>578</v>
      </c>
      <c r="F45" s="14">
        <v>563</v>
      </c>
      <c r="G45" s="14">
        <v>73</v>
      </c>
      <c r="H45" s="14">
        <v>70</v>
      </c>
      <c r="I45" s="14">
        <v>34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>
      <c r="A46" s="21" t="s">
        <v>47</v>
      </c>
      <c r="B46" s="1" t="s">
        <v>20</v>
      </c>
      <c r="C46" s="14">
        <v>1153</v>
      </c>
      <c r="D46" s="14">
        <v>4</v>
      </c>
      <c r="E46" s="14">
        <v>479</v>
      </c>
      <c r="F46" s="14">
        <v>520</v>
      </c>
      <c r="G46" s="14">
        <v>62</v>
      </c>
      <c r="H46" s="14">
        <v>58</v>
      </c>
      <c r="I46" s="14">
        <v>30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>
      <c r="A47" s="21" t="s">
        <v>47</v>
      </c>
      <c r="B47" s="1" t="s">
        <v>21</v>
      </c>
      <c r="C47" s="14">
        <v>992</v>
      </c>
      <c r="D47" s="14">
        <v>11</v>
      </c>
      <c r="E47" s="14">
        <v>368</v>
      </c>
      <c r="F47" s="14">
        <v>474</v>
      </c>
      <c r="G47" s="14">
        <v>50</v>
      </c>
      <c r="H47" s="14">
        <v>60</v>
      </c>
      <c r="I47" s="14">
        <v>29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>
      <c r="A48" s="21" t="s">
        <v>47</v>
      </c>
      <c r="B48" s="1" t="s">
        <v>22</v>
      </c>
      <c r="C48" s="14">
        <v>764</v>
      </c>
      <c r="D48" s="14">
        <v>12</v>
      </c>
      <c r="E48" s="14">
        <v>209</v>
      </c>
      <c r="F48" s="14">
        <v>440</v>
      </c>
      <c r="G48" s="14">
        <v>37</v>
      </c>
      <c r="H48" s="14">
        <v>39</v>
      </c>
      <c r="I48" s="14">
        <v>27</v>
      </c>
      <c r="J48" t="s">
        <v>47</v>
      </c>
      <c r="K48" t="s">
        <v>47</v>
      </c>
      <c r="M48" t="s">
        <v>47</v>
      </c>
      <c r="N48" t="s">
        <v>47</v>
      </c>
    </row>
    <row r="49" spans="1:29" ht="12" customHeight="1">
      <c r="A49" s="21" t="s">
        <v>47</v>
      </c>
      <c r="B49" s="1" t="s">
        <v>23</v>
      </c>
      <c r="C49" s="14">
        <v>423</v>
      </c>
      <c r="D49" s="14">
        <v>10</v>
      </c>
      <c r="E49" s="14">
        <v>70</v>
      </c>
      <c r="F49" s="14">
        <v>274</v>
      </c>
      <c r="G49" s="14">
        <v>20</v>
      </c>
      <c r="H49" s="14">
        <v>35</v>
      </c>
      <c r="I49" s="14">
        <v>14</v>
      </c>
      <c r="J49" t="s">
        <v>47</v>
      </c>
      <c r="K49" t="s">
        <v>47</v>
      </c>
      <c r="M49" t="s">
        <v>47</v>
      </c>
      <c r="N49" t="s">
        <v>47</v>
      </c>
    </row>
    <row r="50" spans="1:29" ht="12" customHeight="1">
      <c r="A50" s="21" t="s">
        <v>47</v>
      </c>
      <c r="B50" s="1" t="s">
        <v>24</v>
      </c>
      <c r="C50" s="14">
        <v>217</v>
      </c>
      <c r="D50" s="14">
        <v>8</v>
      </c>
      <c r="E50" s="14">
        <v>22</v>
      </c>
      <c r="F50" s="14">
        <v>143</v>
      </c>
      <c r="G50" s="14">
        <v>15</v>
      </c>
      <c r="H50" s="14">
        <v>15</v>
      </c>
      <c r="I50" s="14">
        <v>14</v>
      </c>
      <c r="J50" t="s">
        <v>47</v>
      </c>
      <c r="K50" t="s">
        <v>47</v>
      </c>
      <c r="M50" t="s">
        <v>47</v>
      </c>
      <c r="N50" t="s">
        <v>47</v>
      </c>
    </row>
    <row r="51" spans="1:29" ht="12" customHeight="1">
      <c r="A51" s="21" t="s">
        <v>47</v>
      </c>
      <c r="B51" s="1" t="s">
        <v>25</v>
      </c>
      <c r="C51" s="14">
        <v>101</v>
      </c>
      <c r="D51" s="14">
        <v>2</v>
      </c>
      <c r="E51" s="14">
        <v>3</v>
      </c>
      <c r="F51" s="14">
        <v>75</v>
      </c>
      <c r="G51" s="14">
        <v>4</v>
      </c>
      <c r="H51" s="14">
        <v>5</v>
      </c>
      <c r="I51" s="14">
        <v>12</v>
      </c>
      <c r="J51" t="s">
        <v>47</v>
      </c>
      <c r="K51" t="s">
        <v>47</v>
      </c>
      <c r="M51" t="s">
        <v>47</v>
      </c>
      <c r="N51" t="s">
        <v>47</v>
      </c>
    </row>
    <row r="52" spans="1:29" ht="12" customHeight="1">
      <c r="A52" s="22" t="s">
        <v>47</v>
      </c>
      <c r="B52" s="4" t="s">
        <v>26</v>
      </c>
      <c r="C52" s="15">
        <v>82</v>
      </c>
      <c r="D52" s="15">
        <v>4</v>
      </c>
      <c r="E52" s="15">
        <v>13</v>
      </c>
      <c r="F52" s="15">
        <v>48</v>
      </c>
      <c r="G52" s="15">
        <v>3</v>
      </c>
      <c r="H52" s="15">
        <v>8</v>
      </c>
      <c r="I52" s="15">
        <v>6</v>
      </c>
      <c r="J52" t="s">
        <v>47</v>
      </c>
      <c r="K52" t="s">
        <v>47</v>
      </c>
      <c r="M52" t="s">
        <v>47</v>
      </c>
      <c r="N52" t="s">
        <v>47</v>
      </c>
    </row>
    <row r="53" spans="1:29" s="33" customFormat="1" ht="33" customHeight="1">
      <c r="A53" s="29" t="s">
        <v>58</v>
      </c>
      <c r="B53" s="30"/>
      <c r="C53" s="30"/>
      <c r="D53" s="30"/>
      <c r="E53" s="30"/>
      <c r="F53" s="30"/>
      <c r="G53" s="30"/>
      <c r="H53" s="30"/>
      <c r="I53" s="31"/>
      <c r="J53" s="32"/>
      <c r="K53" s="32"/>
      <c r="L53" s="32" t="s">
        <v>47</v>
      </c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spans="1:29" ht="12" customHeight="1">
      <c r="A54" s="17" t="s">
        <v>59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9.8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32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47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3" t="s">
        <v>2</v>
      </c>
      <c r="B3" s="23" t="s">
        <v>47</v>
      </c>
      <c r="C3" s="23" t="s">
        <v>30</v>
      </c>
      <c r="D3" s="23" t="s">
        <v>4</v>
      </c>
      <c r="E3" s="23" t="s">
        <v>47</v>
      </c>
      <c r="F3" s="23" t="s">
        <v>47</v>
      </c>
      <c r="G3" s="23" t="s">
        <v>47</v>
      </c>
      <c r="H3" s="23" t="s">
        <v>47</v>
      </c>
      <c r="I3" s="23" t="s">
        <v>47</v>
      </c>
    </row>
    <row r="4" spans="1:29" ht="27.6" customHeight="1">
      <c r="A4" s="23" t="s">
        <v>47</v>
      </c>
      <c r="B4" s="23" t="s">
        <v>47</v>
      </c>
      <c r="C4" s="23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29" ht="12" customHeight="1">
      <c r="A5" s="24" t="s">
        <v>11</v>
      </c>
      <c r="B5" s="6" t="s">
        <v>47</v>
      </c>
      <c r="C5" s="13">
        <v>13257</v>
      </c>
      <c r="D5" s="13">
        <v>1331</v>
      </c>
      <c r="E5" s="13">
        <v>5875</v>
      </c>
      <c r="F5" s="13">
        <v>4359</v>
      </c>
      <c r="G5" s="13">
        <v>484</v>
      </c>
      <c r="H5" s="13">
        <v>495</v>
      </c>
      <c r="I5" s="13">
        <v>713</v>
      </c>
    </row>
    <row r="6" spans="1:29" ht="12" customHeight="1">
      <c r="A6" s="21" t="s">
        <v>47</v>
      </c>
      <c r="B6" s="1" t="s">
        <v>12</v>
      </c>
      <c r="C6" s="14">
        <v>35</v>
      </c>
      <c r="D6" s="14">
        <v>3</v>
      </c>
      <c r="E6" s="14">
        <v>7</v>
      </c>
      <c r="F6" s="14">
        <v>9</v>
      </c>
      <c r="G6" s="14">
        <v>2</v>
      </c>
      <c r="H6" s="14">
        <v>6</v>
      </c>
      <c r="I6" s="14">
        <v>8</v>
      </c>
      <c r="J6" t="s">
        <v>47</v>
      </c>
      <c r="K6" t="s">
        <v>47</v>
      </c>
      <c r="M6" t="s">
        <v>47</v>
      </c>
      <c r="N6" t="s">
        <v>47</v>
      </c>
    </row>
    <row r="7" spans="1:29" ht="12" customHeight="1">
      <c r="A7" s="21" t="s">
        <v>47</v>
      </c>
      <c r="B7" s="1" t="s">
        <v>13</v>
      </c>
      <c r="C7" s="14">
        <v>685</v>
      </c>
      <c r="D7" s="14">
        <v>88</v>
      </c>
      <c r="E7" s="14">
        <v>273</v>
      </c>
      <c r="F7" s="14">
        <v>205</v>
      </c>
      <c r="G7" s="14">
        <v>16</v>
      </c>
      <c r="H7" s="14">
        <v>38</v>
      </c>
      <c r="I7" s="14">
        <v>65</v>
      </c>
      <c r="J7" t="s">
        <v>47</v>
      </c>
      <c r="K7" t="s">
        <v>47</v>
      </c>
      <c r="M7" t="s">
        <v>47</v>
      </c>
      <c r="N7" t="s">
        <v>47</v>
      </c>
    </row>
    <row r="8" spans="1:29" ht="12" customHeight="1">
      <c r="A8" s="21" t="s">
        <v>47</v>
      </c>
      <c r="B8" s="1" t="s">
        <v>14</v>
      </c>
      <c r="C8" s="14">
        <v>1672</v>
      </c>
      <c r="D8" s="14">
        <v>198</v>
      </c>
      <c r="E8" s="14">
        <v>853</v>
      </c>
      <c r="F8" s="14">
        <v>442</v>
      </c>
      <c r="G8" s="14">
        <v>37</v>
      </c>
      <c r="H8" s="14">
        <v>61</v>
      </c>
      <c r="I8" s="14">
        <v>81</v>
      </c>
      <c r="J8" t="s">
        <v>47</v>
      </c>
      <c r="K8" t="s">
        <v>47</v>
      </c>
      <c r="M8" t="s">
        <v>47</v>
      </c>
      <c r="N8" t="s">
        <v>47</v>
      </c>
    </row>
    <row r="9" spans="1:29" ht="12" customHeight="1">
      <c r="A9" s="21" t="s">
        <v>47</v>
      </c>
      <c r="B9" s="1" t="s">
        <v>15</v>
      </c>
      <c r="C9" s="14">
        <v>1805</v>
      </c>
      <c r="D9" s="14">
        <v>160</v>
      </c>
      <c r="E9" s="14">
        <v>882</v>
      </c>
      <c r="F9" s="14">
        <v>532</v>
      </c>
      <c r="G9" s="14">
        <v>68</v>
      </c>
      <c r="H9" s="14">
        <v>59</v>
      </c>
      <c r="I9" s="14">
        <v>104</v>
      </c>
      <c r="J9" t="s">
        <v>47</v>
      </c>
      <c r="K9" t="s">
        <v>47</v>
      </c>
      <c r="M9" t="s">
        <v>47</v>
      </c>
      <c r="N9" t="s">
        <v>47</v>
      </c>
    </row>
    <row r="10" spans="1:29" ht="12" customHeight="1">
      <c r="A10" s="21" t="s">
        <v>47</v>
      </c>
      <c r="B10" s="1" t="s">
        <v>16</v>
      </c>
      <c r="C10" s="14">
        <v>1743</v>
      </c>
      <c r="D10" s="14">
        <v>139</v>
      </c>
      <c r="E10" s="14">
        <v>832</v>
      </c>
      <c r="F10" s="14">
        <v>536</v>
      </c>
      <c r="G10" s="14">
        <v>73</v>
      </c>
      <c r="H10" s="14">
        <v>64</v>
      </c>
      <c r="I10" s="14">
        <v>99</v>
      </c>
      <c r="J10" t="s">
        <v>47</v>
      </c>
      <c r="K10" t="s">
        <v>47</v>
      </c>
      <c r="M10" t="s">
        <v>47</v>
      </c>
      <c r="N10" t="s">
        <v>47</v>
      </c>
    </row>
    <row r="11" spans="1:29" ht="12" customHeight="1">
      <c r="A11" s="21" t="s">
        <v>47</v>
      </c>
      <c r="B11" s="1" t="s">
        <v>17</v>
      </c>
      <c r="C11" s="14">
        <v>1569</v>
      </c>
      <c r="D11" s="14">
        <v>163</v>
      </c>
      <c r="E11" s="14">
        <v>741</v>
      </c>
      <c r="F11" s="14">
        <v>463</v>
      </c>
      <c r="G11" s="14">
        <v>66</v>
      </c>
      <c r="H11" s="14">
        <v>55</v>
      </c>
      <c r="I11" s="14">
        <v>81</v>
      </c>
      <c r="J11" t="s">
        <v>47</v>
      </c>
      <c r="K11" t="s">
        <v>47</v>
      </c>
      <c r="M11" t="s">
        <v>47</v>
      </c>
      <c r="N11" t="s">
        <v>47</v>
      </c>
    </row>
    <row r="12" spans="1:29" ht="12" customHeight="1">
      <c r="A12" s="21" t="s">
        <v>47</v>
      </c>
      <c r="B12" s="1" t="s">
        <v>18</v>
      </c>
      <c r="C12" s="14">
        <v>1576</v>
      </c>
      <c r="D12" s="14">
        <v>174</v>
      </c>
      <c r="E12" s="14">
        <v>701</v>
      </c>
      <c r="F12" s="14">
        <v>509</v>
      </c>
      <c r="G12" s="14">
        <v>58</v>
      </c>
      <c r="H12" s="14">
        <v>60</v>
      </c>
      <c r="I12" s="14">
        <v>74</v>
      </c>
      <c r="J12" t="s">
        <v>47</v>
      </c>
      <c r="K12" t="s">
        <v>47</v>
      </c>
      <c r="M12" t="s">
        <v>47</v>
      </c>
      <c r="N12" t="s">
        <v>47</v>
      </c>
    </row>
    <row r="13" spans="1:29" ht="12" customHeight="1">
      <c r="A13" s="21" t="s">
        <v>47</v>
      </c>
      <c r="B13" s="1" t="s">
        <v>19</v>
      </c>
      <c r="C13" s="14">
        <v>1263</v>
      </c>
      <c r="D13" s="14">
        <v>139</v>
      </c>
      <c r="E13" s="14">
        <v>555</v>
      </c>
      <c r="F13" s="14">
        <v>419</v>
      </c>
      <c r="G13" s="14">
        <v>51</v>
      </c>
      <c r="H13" s="14">
        <v>43</v>
      </c>
      <c r="I13" s="14">
        <v>56</v>
      </c>
      <c r="J13" t="s">
        <v>47</v>
      </c>
      <c r="K13" t="s">
        <v>47</v>
      </c>
      <c r="M13" t="s">
        <v>47</v>
      </c>
      <c r="N13" t="s">
        <v>47</v>
      </c>
    </row>
    <row r="14" spans="1:29" ht="12" customHeight="1">
      <c r="A14" s="21" t="s">
        <v>47</v>
      </c>
      <c r="B14" s="1" t="s">
        <v>20</v>
      </c>
      <c r="C14" s="14">
        <v>978</v>
      </c>
      <c r="D14" s="14">
        <v>111</v>
      </c>
      <c r="E14" s="14">
        <v>411</v>
      </c>
      <c r="F14" s="14">
        <v>338</v>
      </c>
      <c r="G14" s="14">
        <v>44</v>
      </c>
      <c r="H14" s="14">
        <v>32</v>
      </c>
      <c r="I14" s="14">
        <v>42</v>
      </c>
      <c r="J14" t="s">
        <v>47</v>
      </c>
      <c r="K14" t="s">
        <v>47</v>
      </c>
      <c r="M14" t="s">
        <v>47</v>
      </c>
      <c r="N14" t="s">
        <v>47</v>
      </c>
    </row>
    <row r="15" spans="1:29" ht="12" customHeight="1">
      <c r="A15" s="21" t="s">
        <v>47</v>
      </c>
      <c r="B15" s="1" t="s">
        <v>21</v>
      </c>
      <c r="C15" s="14">
        <v>762</v>
      </c>
      <c r="D15" s="14">
        <v>69</v>
      </c>
      <c r="E15" s="14">
        <v>304</v>
      </c>
      <c r="F15" s="14">
        <v>311</v>
      </c>
      <c r="G15" s="14">
        <v>29</v>
      </c>
      <c r="H15" s="14">
        <v>26</v>
      </c>
      <c r="I15" s="14">
        <v>23</v>
      </c>
      <c r="J15" t="s">
        <v>47</v>
      </c>
      <c r="K15" t="s">
        <v>47</v>
      </c>
      <c r="M15" t="s">
        <v>47</v>
      </c>
      <c r="N15" t="s">
        <v>47</v>
      </c>
    </row>
    <row r="16" spans="1:29" ht="12" customHeight="1">
      <c r="A16" s="21" t="s">
        <v>47</v>
      </c>
      <c r="B16" s="1" t="s">
        <v>22</v>
      </c>
      <c r="C16" s="14">
        <v>579</v>
      </c>
      <c r="D16" s="14">
        <v>48</v>
      </c>
      <c r="E16" s="14">
        <v>192</v>
      </c>
      <c r="F16" s="14">
        <v>253</v>
      </c>
      <c r="G16" s="14">
        <v>24</v>
      </c>
      <c r="H16" s="14">
        <v>21</v>
      </c>
      <c r="I16" s="14">
        <v>41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>
      <c r="A17" s="21" t="s">
        <v>47</v>
      </c>
      <c r="B17" s="1" t="s">
        <v>23</v>
      </c>
      <c r="C17" s="14">
        <v>307</v>
      </c>
      <c r="D17" s="14">
        <v>22</v>
      </c>
      <c r="E17" s="14">
        <v>71</v>
      </c>
      <c r="F17" s="14">
        <v>170</v>
      </c>
      <c r="G17" s="14">
        <v>6</v>
      </c>
      <c r="H17" s="14">
        <v>18</v>
      </c>
      <c r="I17" s="14">
        <v>20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>
      <c r="A18" s="21" t="s">
        <v>47</v>
      </c>
      <c r="B18" s="1" t="s">
        <v>24</v>
      </c>
      <c r="C18" s="14">
        <v>158</v>
      </c>
      <c r="D18" s="14">
        <v>6</v>
      </c>
      <c r="E18" s="14">
        <v>24</v>
      </c>
      <c r="F18" s="14">
        <v>107</v>
      </c>
      <c r="G18" s="14">
        <v>7</v>
      </c>
      <c r="H18" s="14">
        <v>8</v>
      </c>
      <c r="I18" s="14">
        <v>6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>
      <c r="A19" s="21" t="s">
        <v>47</v>
      </c>
      <c r="B19" s="1" t="s">
        <v>25</v>
      </c>
      <c r="C19" s="14">
        <v>63</v>
      </c>
      <c r="D19" s="14">
        <v>4</v>
      </c>
      <c r="E19" s="14">
        <v>12</v>
      </c>
      <c r="F19" s="14">
        <v>36</v>
      </c>
      <c r="G19" s="14">
        <v>1</v>
      </c>
      <c r="H19" s="14">
        <v>2</v>
      </c>
      <c r="I19" s="14">
        <v>8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>
      <c r="A20" s="21" t="s">
        <v>47</v>
      </c>
      <c r="B20" s="1" t="s">
        <v>26</v>
      </c>
      <c r="C20" s="14">
        <v>62</v>
      </c>
      <c r="D20" s="14">
        <v>7</v>
      </c>
      <c r="E20" s="14">
        <v>17</v>
      </c>
      <c r="F20" s="14">
        <v>29</v>
      </c>
      <c r="G20" s="14">
        <v>2</v>
      </c>
      <c r="H20" s="14">
        <v>2</v>
      </c>
      <c r="I20" s="14">
        <v>5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>
      <c r="A21" s="20" t="s">
        <v>27</v>
      </c>
      <c r="B21" s="3" t="s">
        <v>47</v>
      </c>
      <c r="C21" s="13">
        <v>5478</v>
      </c>
      <c r="D21" s="13">
        <v>1249</v>
      </c>
      <c r="E21" s="13">
        <v>1875</v>
      </c>
      <c r="F21" s="13">
        <v>1609</v>
      </c>
      <c r="G21" s="13">
        <v>150</v>
      </c>
      <c r="H21" s="13">
        <v>230</v>
      </c>
      <c r="I21" s="13">
        <v>365</v>
      </c>
    </row>
    <row r="22" spans="1:14" ht="12" customHeight="1">
      <c r="A22" s="21" t="s">
        <v>47</v>
      </c>
      <c r="B22" s="1" t="s">
        <v>12</v>
      </c>
      <c r="C22" s="14">
        <v>10</v>
      </c>
      <c r="D22" s="14">
        <v>2</v>
      </c>
      <c r="E22" s="14">
        <v>2</v>
      </c>
      <c r="F22" s="14">
        <v>1</v>
      </c>
      <c r="G22" s="14" t="s">
        <v>60</v>
      </c>
      <c r="H22" s="14">
        <v>1</v>
      </c>
      <c r="I22" s="14">
        <v>4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>
      <c r="A23" s="21" t="s">
        <v>47</v>
      </c>
      <c r="B23" s="1" t="s">
        <v>13</v>
      </c>
      <c r="C23" s="14">
        <v>233</v>
      </c>
      <c r="D23" s="14">
        <v>82</v>
      </c>
      <c r="E23" s="14">
        <v>55</v>
      </c>
      <c r="F23" s="14">
        <v>63</v>
      </c>
      <c r="G23" s="14">
        <v>1</v>
      </c>
      <c r="H23" s="14">
        <v>11</v>
      </c>
      <c r="I23" s="14">
        <v>21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>
      <c r="A24" s="21" t="s">
        <v>47</v>
      </c>
      <c r="B24" s="1" t="s">
        <v>14</v>
      </c>
      <c r="C24" s="14">
        <v>668</v>
      </c>
      <c r="D24" s="14">
        <v>185</v>
      </c>
      <c r="E24" s="14">
        <v>257</v>
      </c>
      <c r="F24" s="14">
        <v>152</v>
      </c>
      <c r="G24" s="14">
        <v>12</v>
      </c>
      <c r="H24" s="14">
        <v>26</v>
      </c>
      <c r="I24" s="14">
        <v>36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>
      <c r="A25" s="21" t="s">
        <v>47</v>
      </c>
      <c r="B25" s="1" t="s">
        <v>15</v>
      </c>
      <c r="C25" s="14">
        <v>740</v>
      </c>
      <c r="D25" s="14">
        <v>152</v>
      </c>
      <c r="E25" s="14">
        <v>267</v>
      </c>
      <c r="F25" s="14">
        <v>209</v>
      </c>
      <c r="G25" s="14">
        <v>21</v>
      </c>
      <c r="H25" s="14">
        <v>32</v>
      </c>
      <c r="I25" s="14">
        <v>59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>
      <c r="A26" s="21" t="s">
        <v>47</v>
      </c>
      <c r="B26" s="1" t="s">
        <v>16</v>
      </c>
      <c r="C26" s="14">
        <v>755</v>
      </c>
      <c r="D26" s="14">
        <v>136</v>
      </c>
      <c r="E26" s="14">
        <v>282</v>
      </c>
      <c r="F26" s="14">
        <v>230</v>
      </c>
      <c r="G26" s="14">
        <v>29</v>
      </c>
      <c r="H26" s="14">
        <v>26</v>
      </c>
      <c r="I26" s="14">
        <v>52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>
      <c r="A27" s="21" t="s">
        <v>47</v>
      </c>
      <c r="B27" s="1" t="s">
        <v>17</v>
      </c>
      <c r="C27" s="14">
        <v>677</v>
      </c>
      <c r="D27" s="14">
        <v>154</v>
      </c>
      <c r="E27" s="14">
        <v>243</v>
      </c>
      <c r="F27" s="14">
        <v>196</v>
      </c>
      <c r="G27" s="14">
        <v>12</v>
      </c>
      <c r="H27" s="14">
        <v>23</v>
      </c>
      <c r="I27" s="14">
        <v>49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>
      <c r="A28" s="21" t="s">
        <v>47</v>
      </c>
      <c r="B28" s="1" t="s">
        <v>18</v>
      </c>
      <c r="C28" s="14">
        <v>724</v>
      </c>
      <c r="D28" s="14">
        <v>167</v>
      </c>
      <c r="E28" s="14">
        <v>251</v>
      </c>
      <c r="F28" s="14">
        <v>211</v>
      </c>
      <c r="G28" s="14">
        <v>16</v>
      </c>
      <c r="H28" s="14">
        <v>37</v>
      </c>
      <c r="I28" s="14">
        <v>42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>
      <c r="A29" s="21" t="s">
        <v>47</v>
      </c>
      <c r="B29" s="1" t="s">
        <v>19</v>
      </c>
      <c r="C29" s="14">
        <v>557</v>
      </c>
      <c r="D29" s="14">
        <v>138</v>
      </c>
      <c r="E29" s="14">
        <v>183</v>
      </c>
      <c r="F29" s="14">
        <v>161</v>
      </c>
      <c r="G29" s="14">
        <v>20</v>
      </c>
      <c r="H29" s="14">
        <v>26</v>
      </c>
      <c r="I29" s="14">
        <v>29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>
      <c r="A30" s="21" t="s">
        <v>47</v>
      </c>
      <c r="B30" s="1" t="s">
        <v>20</v>
      </c>
      <c r="C30" s="14">
        <v>405</v>
      </c>
      <c r="D30" s="14">
        <v>102</v>
      </c>
      <c r="E30" s="14">
        <v>140</v>
      </c>
      <c r="F30" s="14">
        <v>118</v>
      </c>
      <c r="G30" s="14">
        <v>14</v>
      </c>
      <c r="H30" s="14">
        <v>13</v>
      </c>
      <c r="I30" s="14">
        <v>18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>
      <c r="A31" s="21" t="s">
        <v>47</v>
      </c>
      <c r="B31" s="1" t="s">
        <v>21</v>
      </c>
      <c r="C31" s="14">
        <v>297</v>
      </c>
      <c r="D31" s="14">
        <v>64</v>
      </c>
      <c r="E31" s="14">
        <v>100</v>
      </c>
      <c r="F31" s="14">
        <v>95</v>
      </c>
      <c r="G31" s="14">
        <v>12</v>
      </c>
      <c r="H31" s="14">
        <v>11</v>
      </c>
      <c r="I31" s="14">
        <v>15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>
      <c r="A32" s="21" t="s">
        <v>47</v>
      </c>
      <c r="B32" s="1" t="s">
        <v>22</v>
      </c>
      <c r="C32" s="14">
        <v>204</v>
      </c>
      <c r="D32" s="14">
        <v>42</v>
      </c>
      <c r="E32" s="14">
        <v>62</v>
      </c>
      <c r="F32" s="14">
        <v>61</v>
      </c>
      <c r="G32" s="14">
        <v>10</v>
      </c>
      <c r="H32" s="14">
        <v>9</v>
      </c>
      <c r="I32" s="14">
        <v>20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>
      <c r="A33" s="21" t="s">
        <v>47</v>
      </c>
      <c r="B33" s="1" t="s">
        <v>23</v>
      </c>
      <c r="C33" s="14">
        <v>108</v>
      </c>
      <c r="D33" s="14">
        <v>15</v>
      </c>
      <c r="E33" s="14">
        <v>22</v>
      </c>
      <c r="F33" s="14">
        <v>54</v>
      </c>
      <c r="G33" s="14" t="s">
        <v>60</v>
      </c>
      <c r="H33" s="14">
        <v>9</v>
      </c>
      <c r="I33" s="14">
        <v>8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>
      <c r="A34" s="21" t="s">
        <v>47</v>
      </c>
      <c r="B34" s="1" t="s">
        <v>24</v>
      </c>
      <c r="C34" s="14">
        <v>54</v>
      </c>
      <c r="D34" s="14">
        <v>4</v>
      </c>
      <c r="E34" s="14">
        <v>5</v>
      </c>
      <c r="F34" s="14">
        <v>33</v>
      </c>
      <c r="G34" s="14">
        <v>2</v>
      </c>
      <c r="H34" s="14">
        <v>5</v>
      </c>
      <c r="I34" s="14">
        <v>5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>
      <c r="A35" s="21" t="s">
        <v>47</v>
      </c>
      <c r="B35" s="1" t="s">
        <v>25</v>
      </c>
      <c r="C35" s="14">
        <v>23</v>
      </c>
      <c r="D35" s="14">
        <v>2</v>
      </c>
      <c r="E35" s="14">
        <v>2</v>
      </c>
      <c r="F35" s="14">
        <v>14</v>
      </c>
      <c r="G35" s="14" t="s">
        <v>60</v>
      </c>
      <c r="H35" s="14" t="s">
        <v>60</v>
      </c>
      <c r="I35" s="14">
        <v>5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>
      <c r="A36" s="21" t="s">
        <v>47</v>
      </c>
      <c r="B36" s="1" t="s">
        <v>26</v>
      </c>
      <c r="C36" s="14">
        <v>23</v>
      </c>
      <c r="D36" s="14">
        <v>4</v>
      </c>
      <c r="E36" s="14">
        <v>4</v>
      </c>
      <c r="F36" s="14">
        <v>11</v>
      </c>
      <c r="G36" s="14">
        <v>1</v>
      </c>
      <c r="H36" s="14">
        <v>1</v>
      </c>
      <c r="I36" s="14">
        <v>2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>
      <c r="A37" s="20" t="s">
        <v>28</v>
      </c>
      <c r="B37" s="3" t="s">
        <v>47</v>
      </c>
      <c r="C37" s="13">
        <v>7779</v>
      </c>
      <c r="D37" s="13">
        <v>82</v>
      </c>
      <c r="E37" s="13">
        <v>4000</v>
      </c>
      <c r="F37" s="13">
        <v>2750</v>
      </c>
      <c r="G37" s="13">
        <v>334</v>
      </c>
      <c r="H37" s="13">
        <v>265</v>
      </c>
      <c r="I37" s="13">
        <v>348</v>
      </c>
    </row>
    <row r="38" spans="1:14" ht="12" customHeight="1">
      <c r="A38" s="21" t="s">
        <v>47</v>
      </c>
      <c r="B38" s="1" t="s">
        <v>12</v>
      </c>
      <c r="C38" s="14">
        <v>25</v>
      </c>
      <c r="D38" s="14">
        <v>1</v>
      </c>
      <c r="E38" s="14">
        <v>5</v>
      </c>
      <c r="F38" s="14">
        <v>8</v>
      </c>
      <c r="G38" s="14">
        <v>2</v>
      </c>
      <c r="H38" s="14">
        <v>5</v>
      </c>
      <c r="I38" s="14">
        <v>4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>
      <c r="A39" s="21" t="s">
        <v>47</v>
      </c>
      <c r="B39" s="1" t="s">
        <v>13</v>
      </c>
      <c r="C39" s="14">
        <v>452</v>
      </c>
      <c r="D39" s="14">
        <v>6</v>
      </c>
      <c r="E39" s="14">
        <v>218</v>
      </c>
      <c r="F39" s="14">
        <v>142</v>
      </c>
      <c r="G39" s="14">
        <v>15</v>
      </c>
      <c r="H39" s="14">
        <v>27</v>
      </c>
      <c r="I39" s="14">
        <v>44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>
      <c r="A40" s="21" t="s">
        <v>47</v>
      </c>
      <c r="B40" s="1" t="s">
        <v>14</v>
      </c>
      <c r="C40" s="14">
        <v>1004</v>
      </c>
      <c r="D40" s="14">
        <v>13</v>
      </c>
      <c r="E40" s="14">
        <v>596</v>
      </c>
      <c r="F40" s="14">
        <v>290</v>
      </c>
      <c r="G40" s="14">
        <v>25</v>
      </c>
      <c r="H40" s="14">
        <v>35</v>
      </c>
      <c r="I40" s="14">
        <v>45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>
      <c r="A41" s="21" t="s">
        <v>47</v>
      </c>
      <c r="B41" s="1" t="s">
        <v>15</v>
      </c>
      <c r="C41" s="14">
        <v>1065</v>
      </c>
      <c r="D41" s="14">
        <v>8</v>
      </c>
      <c r="E41" s="14">
        <v>615</v>
      </c>
      <c r="F41" s="14">
        <v>323</v>
      </c>
      <c r="G41" s="14">
        <v>47</v>
      </c>
      <c r="H41" s="14">
        <v>27</v>
      </c>
      <c r="I41" s="14">
        <v>45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>
      <c r="A42" s="21" t="s">
        <v>47</v>
      </c>
      <c r="B42" s="1" t="s">
        <v>16</v>
      </c>
      <c r="C42" s="14">
        <v>988</v>
      </c>
      <c r="D42" s="14">
        <v>3</v>
      </c>
      <c r="E42" s="14">
        <v>550</v>
      </c>
      <c r="F42" s="14">
        <v>306</v>
      </c>
      <c r="G42" s="14">
        <v>44</v>
      </c>
      <c r="H42" s="14">
        <v>38</v>
      </c>
      <c r="I42" s="14">
        <v>47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>
      <c r="A43" s="21" t="s">
        <v>47</v>
      </c>
      <c r="B43" s="1" t="s">
        <v>17</v>
      </c>
      <c r="C43" s="14">
        <v>892</v>
      </c>
      <c r="D43" s="14">
        <v>9</v>
      </c>
      <c r="E43" s="14">
        <v>498</v>
      </c>
      <c r="F43" s="14">
        <v>267</v>
      </c>
      <c r="G43" s="14">
        <v>54</v>
      </c>
      <c r="H43" s="14">
        <v>32</v>
      </c>
      <c r="I43" s="14">
        <v>32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>
      <c r="A44" s="21" t="s">
        <v>47</v>
      </c>
      <c r="B44" s="1" t="s">
        <v>18</v>
      </c>
      <c r="C44" s="14">
        <v>852</v>
      </c>
      <c r="D44" s="14">
        <v>7</v>
      </c>
      <c r="E44" s="14">
        <v>450</v>
      </c>
      <c r="F44" s="14">
        <v>298</v>
      </c>
      <c r="G44" s="14">
        <v>42</v>
      </c>
      <c r="H44" s="14">
        <v>23</v>
      </c>
      <c r="I44" s="14">
        <v>32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>
      <c r="A45" s="21" t="s">
        <v>47</v>
      </c>
      <c r="B45" s="1" t="s">
        <v>19</v>
      </c>
      <c r="C45" s="14">
        <v>706</v>
      </c>
      <c r="D45" s="14">
        <v>1</v>
      </c>
      <c r="E45" s="14">
        <v>372</v>
      </c>
      <c r="F45" s="14">
        <v>258</v>
      </c>
      <c r="G45" s="14">
        <v>31</v>
      </c>
      <c r="H45" s="14">
        <v>17</v>
      </c>
      <c r="I45" s="14">
        <v>27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>
      <c r="A46" s="21" t="s">
        <v>47</v>
      </c>
      <c r="B46" s="1" t="s">
        <v>20</v>
      </c>
      <c r="C46" s="14">
        <v>573</v>
      </c>
      <c r="D46" s="14">
        <v>9</v>
      </c>
      <c r="E46" s="14">
        <v>271</v>
      </c>
      <c r="F46" s="14">
        <v>220</v>
      </c>
      <c r="G46" s="14">
        <v>30</v>
      </c>
      <c r="H46" s="14">
        <v>19</v>
      </c>
      <c r="I46" s="14">
        <v>24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>
      <c r="A47" s="21" t="s">
        <v>47</v>
      </c>
      <c r="B47" s="1" t="s">
        <v>21</v>
      </c>
      <c r="C47" s="14">
        <v>465</v>
      </c>
      <c r="D47" s="14">
        <v>5</v>
      </c>
      <c r="E47" s="14">
        <v>204</v>
      </c>
      <c r="F47" s="14">
        <v>216</v>
      </c>
      <c r="G47" s="14">
        <v>17</v>
      </c>
      <c r="H47" s="14">
        <v>15</v>
      </c>
      <c r="I47" s="14">
        <v>8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>
      <c r="A48" s="21" t="s">
        <v>47</v>
      </c>
      <c r="B48" s="1" t="s">
        <v>22</v>
      </c>
      <c r="C48" s="14">
        <v>375</v>
      </c>
      <c r="D48" s="14">
        <v>6</v>
      </c>
      <c r="E48" s="14">
        <v>130</v>
      </c>
      <c r="F48" s="14">
        <v>192</v>
      </c>
      <c r="G48" s="14">
        <v>14</v>
      </c>
      <c r="H48" s="14">
        <v>12</v>
      </c>
      <c r="I48" s="14">
        <v>21</v>
      </c>
      <c r="J48" t="s">
        <v>47</v>
      </c>
      <c r="K48" t="s">
        <v>47</v>
      </c>
      <c r="M48" t="s">
        <v>47</v>
      </c>
      <c r="N48" t="s">
        <v>47</v>
      </c>
    </row>
    <row r="49" spans="1:29" ht="12" customHeight="1">
      <c r="A49" s="21" t="s">
        <v>47</v>
      </c>
      <c r="B49" s="1" t="s">
        <v>23</v>
      </c>
      <c r="C49" s="14">
        <v>199</v>
      </c>
      <c r="D49" s="14">
        <v>7</v>
      </c>
      <c r="E49" s="14">
        <v>49</v>
      </c>
      <c r="F49" s="14">
        <v>116</v>
      </c>
      <c r="G49" s="14">
        <v>6</v>
      </c>
      <c r="H49" s="14">
        <v>9</v>
      </c>
      <c r="I49" s="14">
        <v>12</v>
      </c>
      <c r="J49" t="s">
        <v>47</v>
      </c>
      <c r="K49" t="s">
        <v>47</v>
      </c>
      <c r="M49" t="s">
        <v>47</v>
      </c>
      <c r="N49" t="s">
        <v>47</v>
      </c>
    </row>
    <row r="50" spans="1:29" ht="12" customHeight="1">
      <c r="A50" s="21" t="s">
        <v>47</v>
      </c>
      <c r="B50" s="1" t="s">
        <v>24</v>
      </c>
      <c r="C50" s="14">
        <v>104</v>
      </c>
      <c r="D50" s="14">
        <v>2</v>
      </c>
      <c r="E50" s="14">
        <v>19</v>
      </c>
      <c r="F50" s="14">
        <v>74</v>
      </c>
      <c r="G50" s="14">
        <v>5</v>
      </c>
      <c r="H50" s="14">
        <v>3</v>
      </c>
      <c r="I50" s="14">
        <v>1</v>
      </c>
      <c r="J50" t="s">
        <v>47</v>
      </c>
      <c r="K50" t="s">
        <v>47</v>
      </c>
      <c r="M50" t="s">
        <v>47</v>
      </c>
      <c r="N50" t="s">
        <v>47</v>
      </c>
    </row>
    <row r="51" spans="1:29" ht="12" customHeight="1">
      <c r="A51" s="21" t="s">
        <v>47</v>
      </c>
      <c r="B51" s="1" t="s">
        <v>25</v>
      </c>
      <c r="C51" s="14">
        <v>40</v>
      </c>
      <c r="D51" s="14">
        <v>2</v>
      </c>
      <c r="E51" s="14">
        <v>10</v>
      </c>
      <c r="F51" s="14">
        <v>22</v>
      </c>
      <c r="G51" s="14">
        <v>1</v>
      </c>
      <c r="H51" s="14">
        <v>2</v>
      </c>
      <c r="I51" s="14">
        <v>3</v>
      </c>
      <c r="J51" t="s">
        <v>47</v>
      </c>
      <c r="K51" t="s">
        <v>47</v>
      </c>
      <c r="M51" t="s">
        <v>47</v>
      </c>
      <c r="N51" t="s">
        <v>47</v>
      </c>
    </row>
    <row r="52" spans="1:29" ht="12" customHeight="1">
      <c r="A52" s="22" t="s">
        <v>47</v>
      </c>
      <c r="B52" s="4" t="s">
        <v>26</v>
      </c>
      <c r="C52" s="15">
        <v>39</v>
      </c>
      <c r="D52" s="15">
        <v>3</v>
      </c>
      <c r="E52" s="15">
        <v>13</v>
      </c>
      <c r="F52" s="15">
        <v>18</v>
      </c>
      <c r="G52" s="15">
        <v>1</v>
      </c>
      <c r="H52" s="15">
        <v>1</v>
      </c>
      <c r="I52" s="15">
        <v>3</v>
      </c>
      <c r="J52" t="s">
        <v>47</v>
      </c>
      <c r="K52" t="s">
        <v>47</v>
      </c>
      <c r="M52" t="s">
        <v>47</v>
      </c>
      <c r="N52" t="s">
        <v>47</v>
      </c>
    </row>
    <row r="53" spans="1:29" s="33" customFormat="1" ht="33" customHeight="1">
      <c r="A53" s="29" t="s">
        <v>58</v>
      </c>
      <c r="B53" s="30"/>
      <c r="C53" s="30"/>
      <c r="D53" s="30"/>
      <c r="E53" s="30"/>
      <c r="F53" s="30"/>
      <c r="G53" s="30"/>
      <c r="H53" s="30"/>
      <c r="I53" s="31"/>
      <c r="J53" s="32"/>
      <c r="K53" s="32"/>
      <c r="L53" s="32" t="s">
        <v>47</v>
      </c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spans="1:29" ht="12" customHeight="1">
      <c r="A54" s="17" t="s">
        <v>59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6.3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33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47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3" t="s">
        <v>2</v>
      </c>
      <c r="B3" s="23" t="s">
        <v>47</v>
      </c>
      <c r="C3" s="23" t="s">
        <v>30</v>
      </c>
      <c r="D3" s="23" t="s">
        <v>4</v>
      </c>
      <c r="E3" s="23" t="s">
        <v>47</v>
      </c>
      <c r="F3" s="23" t="s">
        <v>47</v>
      </c>
      <c r="G3" s="23" t="s">
        <v>47</v>
      </c>
      <c r="H3" s="23" t="s">
        <v>47</v>
      </c>
      <c r="I3" s="23" t="s">
        <v>47</v>
      </c>
    </row>
    <row r="4" spans="1:29" ht="27.6" customHeight="1">
      <c r="A4" s="23" t="s">
        <v>47</v>
      </c>
      <c r="B4" s="23" t="s">
        <v>47</v>
      </c>
      <c r="C4" s="23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29" ht="12" customHeight="1">
      <c r="A5" s="24" t="s">
        <v>11</v>
      </c>
      <c r="B5" s="6" t="s">
        <v>47</v>
      </c>
      <c r="C5" s="13">
        <v>182802</v>
      </c>
      <c r="D5" s="13">
        <v>15384</v>
      </c>
      <c r="E5" s="13">
        <v>88070</v>
      </c>
      <c r="F5" s="13">
        <v>54459</v>
      </c>
      <c r="G5" s="13">
        <v>9777</v>
      </c>
      <c r="H5" s="13">
        <v>5496</v>
      </c>
      <c r="I5" s="13">
        <v>9616</v>
      </c>
    </row>
    <row r="6" spans="1:29" ht="12" customHeight="1">
      <c r="A6" s="21" t="s">
        <v>47</v>
      </c>
      <c r="B6" s="1" t="s">
        <v>12</v>
      </c>
      <c r="C6" s="14">
        <v>354</v>
      </c>
      <c r="D6" s="14">
        <v>35</v>
      </c>
      <c r="E6" s="14">
        <v>71</v>
      </c>
      <c r="F6" s="14">
        <v>115</v>
      </c>
      <c r="G6" s="14">
        <v>6</v>
      </c>
      <c r="H6" s="14">
        <v>45</v>
      </c>
      <c r="I6" s="14">
        <v>82</v>
      </c>
      <c r="J6" t="s">
        <v>47</v>
      </c>
      <c r="K6" t="s">
        <v>47</v>
      </c>
      <c r="M6" t="s">
        <v>47</v>
      </c>
      <c r="N6" t="s">
        <v>47</v>
      </c>
    </row>
    <row r="7" spans="1:29" ht="12" customHeight="1">
      <c r="A7" s="21" t="s">
        <v>47</v>
      </c>
      <c r="B7" s="1" t="s">
        <v>13</v>
      </c>
      <c r="C7" s="14">
        <v>6629</v>
      </c>
      <c r="D7" s="14">
        <v>801</v>
      </c>
      <c r="E7" s="14">
        <v>2268</v>
      </c>
      <c r="F7" s="14">
        <v>2211</v>
      </c>
      <c r="G7" s="14">
        <v>186</v>
      </c>
      <c r="H7" s="14">
        <v>467</v>
      </c>
      <c r="I7" s="14">
        <v>696</v>
      </c>
      <c r="J7" t="s">
        <v>47</v>
      </c>
      <c r="K7" t="s">
        <v>47</v>
      </c>
      <c r="M7" t="s">
        <v>47</v>
      </c>
      <c r="N7" t="s">
        <v>47</v>
      </c>
    </row>
    <row r="8" spans="1:29" ht="12" customHeight="1">
      <c r="A8" s="21" t="s">
        <v>47</v>
      </c>
      <c r="B8" s="1" t="s">
        <v>14</v>
      </c>
      <c r="C8" s="14">
        <v>19364</v>
      </c>
      <c r="D8" s="14">
        <v>1939</v>
      </c>
      <c r="E8" s="14">
        <v>9229</v>
      </c>
      <c r="F8" s="14">
        <v>5308</v>
      </c>
      <c r="G8" s="14">
        <v>824</v>
      </c>
      <c r="H8" s="14">
        <v>743</v>
      </c>
      <c r="I8" s="14">
        <v>1321</v>
      </c>
      <c r="J8" t="s">
        <v>47</v>
      </c>
      <c r="K8" t="s">
        <v>47</v>
      </c>
      <c r="M8" t="s">
        <v>47</v>
      </c>
      <c r="N8" t="s">
        <v>47</v>
      </c>
    </row>
    <row r="9" spans="1:29" ht="12" customHeight="1">
      <c r="A9" s="21" t="s">
        <v>47</v>
      </c>
      <c r="B9" s="1" t="s">
        <v>15</v>
      </c>
      <c r="C9" s="14">
        <v>24501</v>
      </c>
      <c r="D9" s="14">
        <v>1758</v>
      </c>
      <c r="E9" s="14">
        <v>12811</v>
      </c>
      <c r="F9" s="14">
        <v>6703</v>
      </c>
      <c r="G9" s="14">
        <v>1286</v>
      </c>
      <c r="H9" s="14">
        <v>688</v>
      </c>
      <c r="I9" s="14">
        <v>1255</v>
      </c>
      <c r="J9" t="s">
        <v>47</v>
      </c>
      <c r="K9" t="s">
        <v>47</v>
      </c>
      <c r="M9" t="s">
        <v>47</v>
      </c>
      <c r="N9" t="s">
        <v>47</v>
      </c>
    </row>
    <row r="10" spans="1:29" ht="12" customHeight="1">
      <c r="A10" s="21" t="s">
        <v>47</v>
      </c>
      <c r="B10" s="1" t="s">
        <v>16</v>
      </c>
      <c r="C10" s="14">
        <v>25644</v>
      </c>
      <c r="D10" s="14">
        <v>1748</v>
      </c>
      <c r="E10" s="14">
        <v>13565</v>
      </c>
      <c r="F10" s="14">
        <v>7060</v>
      </c>
      <c r="G10" s="14">
        <v>1452</v>
      </c>
      <c r="H10" s="14">
        <v>652</v>
      </c>
      <c r="I10" s="14">
        <v>1167</v>
      </c>
      <c r="J10" t="s">
        <v>47</v>
      </c>
      <c r="K10" t="s">
        <v>47</v>
      </c>
      <c r="M10" t="s">
        <v>47</v>
      </c>
      <c r="N10" t="s">
        <v>47</v>
      </c>
    </row>
    <row r="11" spans="1:29" ht="12" customHeight="1">
      <c r="A11" s="21" t="s">
        <v>47</v>
      </c>
      <c r="B11" s="1" t="s">
        <v>17</v>
      </c>
      <c r="C11" s="14">
        <v>23622</v>
      </c>
      <c r="D11" s="14">
        <v>1722</v>
      </c>
      <c r="E11" s="14">
        <v>12484</v>
      </c>
      <c r="F11" s="14">
        <v>6408</v>
      </c>
      <c r="G11" s="14">
        <v>1375</v>
      </c>
      <c r="H11" s="14">
        <v>600</v>
      </c>
      <c r="I11" s="14">
        <v>1033</v>
      </c>
      <c r="J11" t="s">
        <v>47</v>
      </c>
      <c r="K11" t="s">
        <v>47</v>
      </c>
      <c r="M11" t="s">
        <v>47</v>
      </c>
      <c r="N11" t="s">
        <v>47</v>
      </c>
    </row>
    <row r="12" spans="1:29" ht="12" customHeight="1">
      <c r="A12" s="21" t="s">
        <v>47</v>
      </c>
      <c r="B12" s="1" t="s">
        <v>18</v>
      </c>
      <c r="C12" s="14">
        <v>21766</v>
      </c>
      <c r="D12" s="14">
        <v>1945</v>
      </c>
      <c r="E12" s="14">
        <v>11023</v>
      </c>
      <c r="F12" s="14">
        <v>6102</v>
      </c>
      <c r="G12" s="14">
        <v>1317</v>
      </c>
      <c r="H12" s="14">
        <v>540</v>
      </c>
      <c r="I12" s="14">
        <v>839</v>
      </c>
      <c r="J12" t="s">
        <v>47</v>
      </c>
      <c r="K12" t="s">
        <v>47</v>
      </c>
      <c r="M12" t="s">
        <v>47</v>
      </c>
      <c r="N12" t="s">
        <v>47</v>
      </c>
    </row>
    <row r="13" spans="1:29" ht="12" customHeight="1">
      <c r="A13" s="21" t="s">
        <v>47</v>
      </c>
      <c r="B13" s="1" t="s">
        <v>19</v>
      </c>
      <c r="C13" s="14">
        <v>17864</v>
      </c>
      <c r="D13" s="14">
        <v>1790</v>
      </c>
      <c r="E13" s="14">
        <v>8609</v>
      </c>
      <c r="F13" s="14">
        <v>5320</v>
      </c>
      <c r="G13" s="14">
        <v>953</v>
      </c>
      <c r="H13" s="14">
        <v>462</v>
      </c>
      <c r="I13" s="14">
        <v>730</v>
      </c>
      <c r="J13" t="s">
        <v>47</v>
      </c>
      <c r="K13" t="s">
        <v>47</v>
      </c>
      <c r="M13" t="s">
        <v>47</v>
      </c>
      <c r="N13" t="s">
        <v>47</v>
      </c>
    </row>
    <row r="14" spans="1:29" ht="12" customHeight="1">
      <c r="A14" s="21" t="s">
        <v>47</v>
      </c>
      <c r="B14" s="1" t="s">
        <v>20</v>
      </c>
      <c r="C14" s="14">
        <v>14514</v>
      </c>
      <c r="D14" s="14">
        <v>1394</v>
      </c>
      <c r="E14" s="14">
        <v>6816</v>
      </c>
      <c r="F14" s="14">
        <v>4537</v>
      </c>
      <c r="G14" s="14">
        <v>772</v>
      </c>
      <c r="H14" s="14">
        <v>376</v>
      </c>
      <c r="I14" s="14">
        <v>619</v>
      </c>
      <c r="J14" t="s">
        <v>47</v>
      </c>
      <c r="K14" t="s">
        <v>47</v>
      </c>
      <c r="M14" t="s">
        <v>47</v>
      </c>
      <c r="N14" t="s">
        <v>47</v>
      </c>
    </row>
    <row r="15" spans="1:29" ht="12" customHeight="1">
      <c r="A15" s="21" t="s">
        <v>47</v>
      </c>
      <c r="B15" s="1" t="s">
        <v>21</v>
      </c>
      <c r="C15" s="14">
        <v>12279</v>
      </c>
      <c r="D15" s="14">
        <v>1154</v>
      </c>
      <c r="E15" s="14">
        <v>5676</v>
      </c>
      <c r="F15" s="14">
        <v>3923</v>
      </c>
      <c r="G15" s="14">
        <v>648</v>
      </c>
      <c r="H15" s="14">
        <v>341</v>
      </c>
      <c r="I15" s="14">
        <v>537</v>
      </c>
      <c r="J15" t="s">
        <v>47</v>
      </c>
      <c r="K15" t="s">
        <v>47</v>
      </c>
      <c r="M15" t="s">
        <v>47</v>
      </c>
      <c r="N15" t="s">
        <v>47</v>
      </c>
    </row>
    <row r="16" spans="1:29" ht="12" customHeight="1">
      <c r="A16" s="21" t="s">
        <v>47</v>
      </c>
      <c r="B16" s="1" t="s">
        <v>22</v>
      </c>
      <c r="C16" s="14">
        <v>8262</v>
      </c>
      <c r="D16" s="14">
        <v>582</v>
      </c>
      <c r="E16" s="14">
        <v>3330</v>
      </c>
      <c r="F16" s="14">
        <v>3121</v>
      </c>
      <c r="G16" s="14">
        <v>475</v>
      </c>
      <c r="H16" s="14">
        <v>243</v>
      </c>
      <c r="I16" s="14">
        <v>511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>
      <c r="A17" s="21" t="s">
        <v>47</v>
      </c>
      <c r="B17" s="1" t="s">
        <v>23</v>
      </c>
      <c r="C17" s="14">
        <v>4474</v>
      </c>
      <c r="D17" s="14">
        <v>283</v>
      </c>
      <c r="E17" s="14">
        <v>1396</v>
      </c>
      <c r="F17" s="14">
        <v>2004</v>
      </c>
      <c r="G17" s="14">
        <v>257</v>
      </c>
      <c r="H17" s="14">
        <v>190</v>
      </c>
      <c r="I17" s="14">
        <v>344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>
      <c r="A18" s="21" t="s">
        <v>47</v>
      </c>
      <c r="B18" s="1" t="s">
        <v>24</v>
      </c>
      <c r="C18" s="14">
        <v>1990</v>
      </c>
      <c r="D18" s="14">
        <v>121</v>
      </c>
      <c r="E18" s="14">
        <v>451</v>
      </c>
      <c r="F18" s="14">
        <v>988</v>
      </c>
      <c r="G18" s="14">
        <v>123</v>
      </c>
      <c r="H18" s="14">
        <v>90</v>
      </c>
      <c r="I18" s="14">
        <v>217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>
      <c r="A19" s="21" t="s">
        <v>47</v>
      </c>
      <c r="B19" s="1" t="s">
        <v>25</v>
      </c>
      <c r="C19" s="14">
        <v>877</v>
      </c>
      <c r="D19" s="14">
        <v>59</v>
      </c>
      <c r="E19" s="14">
        <v>163</v>
      </c>
      <c r="F19" s="14">
        <v>417</v>
      </c>
      <c r="G19" s="14">
        <v>60</v>
      </c>
      <c r="H19" s="14">
        <v>38</v>
      </c>
      <c r="I19" s="14">
        <v>140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>
      <c r="A20" s="21" t="s">
        <v>47</v>
      </c>
      <c r="B20" s="1" t="s">
        <v>26</v>
      </c>
      <c r="C20" s="14">
        <v>662</v>
      </c>
      <c r="D20" s="14">
        <v>53</v>
      </c>
      <c r="E20" s="14">
        <v>178</v>
      </c>
      <c r="F20" s="14">
        <v>242</v>
      </c>
      <c r="G20" s="14">
        <v>43</v>
      </c>
      <c r="H20" s="14">
        <v>21</v>
      </c>
      <c r="I20" s="14">
        <v>125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>
      <c r="A21" s="20" t="s">
        <v>27</v>
      </c>
      <c r="B21" s="3" t="s">
        <v>47</v>
      </c>
      <c r="C21" s="13">
        <v>85162</v>
      </c>
      <c r="D21" s="13">
        <v>14608</v>
      </c>
      <c r="E21" s="13">
        <v>35816</v>
      </c>
      <c r="F21" s="13">
        <v>23216</v>
      </c>
      <c r="G21" s="13">
        <v>3830</v>
      </c>
      <c r="H21" s="13">
        <v>2736</v>
      </c>
      <c r="I21" s="13">
        <v>4956</v>
      </c>
    </row>
    <row r="22" spans="1:14" ht="12" customHeight="1">
      <c r="A22" s="21" t="s">
        <v>47</v>
      </c>
      <c r="B22" s="1" t="s">
        <v>12</v>
      </c>
      <c r="C22" s="14">
        <v>176</v>
      </c>
      <c r="D22" s="14">
        <v>26</v>
      </c>
      <c r="E22" s="14">
        <v>32</v>
      </c>
      <c r="F22" s="14">
        <v>50</v>
      </c>
      <c r="G22" s="14">
        <v>3</v>
      </c>
      <c r="H22" s="14">
        <v>18</v>
      </c>
      <c r="I22" s="14">
        <v>47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>
      <c r="A23" s="21" t="s">
        <v>47</v>
      </c>
      <c r="B23" s="1" t="s">
        <v>13</v>
      </c>
      <c r="C23" s="14">
        <v>2806</v>
      </c>
      <c r="D23" s="14">
        <v>717</v>
      </c>
      <c r="E23" s="14">
        <v>696</v>
      </c>
      <c r="F23" s="14">
        <v>824</v>
      </c>
      <c r="G23" s="14">
        <v>67</v>
      </c>
      <c r="H23" s="14">
        <v>187</v>
      </c>
      <c r="I23" s="14">
        <v>315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>
      <c r="A24" s="21" t="s">
        <v>47</v>
      </c>
      <c r="B24" s="1" t="s">
        <v>14</v>
      </c>
      <c r="C24" s="14">
        <v>8682</v>
      </c>
      <c r="D24" s="14">
        <v>1806</v>
      </c>
      <c r="E24" s="14">
        <v>3287</v>
      </c>
      <c r="F24" s="14">
        <v>2280</v>
      </c>
      <c r="G24" s="14">
        <v>327</v>
      </c>
      <c r="H24" s="14">
        <v>347</v>
      </c>
      <c r="I24" s="14">
        <v>635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>
      <c r="A25" s="21" t="s">
        <v>47</v>
      </c>
      <c r="B25" s="1" t="s">
        <v>15</v>
      </c>
      <c r="C25" s="14">
        <v>11403</v>
      </c>
      <c r="D25" s="14">
        <v>1674</v>
      </c>
      <c r="E25" s="14">
        <v>5059</v>
      </c>
      <c r="F25" s="14">
        <v>3154</v>
      </c>
      <c r="G25" s="14">
        <v>539</v>
      </c>
      <c r="H25" s="14">
        <v>337</v>
      </c>
      <c r="I25" s="14">
        <v>640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>
      <c r="A26" s="21" t="s">
        <v>47</v>
      </c>
      <c r="B26" s="1" t="s">
        <v>16</v>
      </c>
      <c r="C26" s="14">
        <v>12072</v>
      </c>
      <c r="D26" s="14">
        <v>1682</v>
      </c>
      <c r="E26" s="14">
        <v>5587</v>
      </c>
      <c r="F26" s="14">
        <v>3306</v>
      </c>
      <c r="G26" s="14">
        <v>576</v>
      </c>
      <c r="H26" s="14">
        <v>334</v>
      </c>
      <c r="I26" s="14">
        <v>587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>
      <c r="A27" s="21" t="s">
        <v>47</v>
      </c>
      <c r="B27" s="1" t="s">
        <v>17</v>
      </c>
      <c r="C27" s="14">
        <v>11268</v>
      </c>
      <c r="D27" s="14">
        <v>1662</v>
      </c>
      <c r="E27" s="14">
        <v>5197</v>
      </c>
      <c r="F27" s="14">
        <v>3006</v>
      </c>
      <c r="G27" s="14">
        <v>554</v>
      </c>
      <c r="H27" s="14">
        <v>306</v>
      </c>
      <c r="I27" s="14">
        <v>543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>
      <c r="A28" s="21" t="s">
        <v>47</v>
      </c>
      <c r="B28" s="1" t="s">
        <v>18</v>
      </c>
      <c r="C28" s="14">
        <v>10428</v>
      </c>
      <c r="D28" s="14">
        <v>1892</v>
      </c>
      <c r="E28" s="14">
        <v>4582</v>
      </c>
      <c r="F28" s="14">
        <v>2666</v>
      </c>
      <c r="G28" s="14">
        <v>547</v>
      </c>
      <c r="H28" s="14">
        <v>283</v>
      </c>
      <c r="I28" s="14">
        <v>458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>
      <c r="A29" s="21" t="s">
        <v>47</v>
      </c>
      <c r="B29" s="1" t="s">
        <v>19</v>
      </c>
      <c r="C29" s="14">
        <v>8674</v>
      </c>
      <c r="D29" s="14">
        <v>1739</v>
      </c>
      <c r="E29" s="14">
        <v>3645</v>
      </c>
      <c r="F29" s="14">
        <v>2278</v>
      </c>
      <c r="G29" s="14">
        <v>370</v>
      </c>
      <c r="H29" s="14">
        <v>244</v>
      </c>
      <c r="I29" s="14">
        <v>398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>
      <c r="A30" s="21" t="s">
        <v>47</v>
      </c>
      <c r="B30" s="1" t="s">
        <v>20</v>
      </c>
      <c r="C30" s="14">
        <v>6986</v>
      </c>
      <c r="D30" s="14">
        <v>1340</v>
      </c>
      <c r="E30" s="14">
        <v>2978</v>
      </c>
      <c r="F30" s="14">
        <v>1826</v>
      </c>
      <c r="G30" s="14">
        <v>290</v>
      </c>
      <c r="H30" s="14">
        <v>214</v>
      </c>
      <c r="I30" s="14">
        <v>338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>
      <c r="A31" s="21" t="s">
        <v>47</v>
      </c>
      <c r="B31" s="1" t="s">
        <v>21</v>
      </c>
      <c r="C31" s="14">
        <v>5914</v>
      </c>
      <c r="D31" s="14">
        <v>1100</v>
      </c>
      <c r="E31" s="14">
        <v>2555</v>
      </c>
      <c r="F31" s="14">
        <v>1527</v>
      </c>
      <c r="G31" s="14">
        <v>249</v>
      </c>
      <c r="H31" s="14">
        <v>187</v>
      </c>
      <c r="I31" s="14">
        <v>296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>
      <c r="A32" s="21" t="s">
        <v>47</v>
      </c>
      <c r="B32" s="1" t="s">
        <v>22</v>
      </c>
      <c r="C32" s="14">
        <v>3566</v>
      </c>
      <c r="D32" s="14">
        <v>536</v>
      </c>
      <c r="E32" s="14">
        <v>1376</v>
      </c>
      <c r="F32" s="14">
        <v>1087</v>
      </c>
      <c r="G32" s="14">
        <v>165</v>
      </c>
      <c r="H32" s="14">
        <v>124</v>
      </c>
      <c r="I32" s="14">
        <v>278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>
      <c r="A33" s="21" t="s">
        <v>47</v>
      </c>
      <c r="B33" s="1" t="s">
        <v>23</v>
      </c>
      <c r="C33" s="14">
        <v>1729</v>
      </c>
      <c r="D33" s="14">
        <v>245</v>
      </c>
      <c r="E33" s="14">
        <v>498</v>
      </c>
      <c r="F33" s="14">
        <v>669</v>
      </c>
      <c r="G33" s="14">
        <v>72</v>
      </c>
      <c r="H33" s="14">
        <v>87</v>
      </c>
      <c r="I33" s="14">
        <v>158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>
      <c r="A34" s="21" t="s">
        <v>47</v>
      </c>
      <c r="B34" s="1" t="s">
        <v>24</v>
      </c>
      <c r="C34" s="14">
        <v>810</v>
      </c>
      <c r="D34" s="14">
        <v>100</v>
      </c>
      <c r="E34" s="14">
        <v>185</v>
      </c>
      <c r="F34" s="14">
        <v>334</v>
      </c>
      <c r="G34" s="14">
        <v>37</v>
      </c>
      <c r="H34" s="14">
        <v>39</v>
      </c>
      <c r="I34" s="14">
        <v>115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>
      <c r="A35" s="21" t="s">
        <v>47</v>
      </c>
      <c r="B35" s="1" t="s">
        <v>25</v>
      </c>
      <c r="C35" s="14">
        <v>336</v>
      </c>
      <c r="D35" s="14">
        <v>45</v>
      </c>
      <c r="E35" s="14">
        <v>71</v>
      </c>
      <c r="F35" s="14">
        <v>116</v>
      </c>
      <c r="G35" s="14">
        <v>20</v>
      </c>
      <c r="H35" s="14">
        <v>15</v>
      </c>
      <c r="I35" s="14">
        <v>69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>
      <c r="A36" s="21" t="s">
        <v>47</v>
      </c>
      <c r="B36" s="1" t="s">
        <v>26</v>
      </c>
      <c r="C36" s="14">
        <v>312</v>
      </c>
      <c r="D36" s="14">
        <v>44</v>
      </c>
      <c r="E36" s="14">
        <v>68</v>
      </c>
      <c r="F36" s="14">
        <v>93</v>
      </c>
      <c r="G36" s="14">
        <v>14</v>
      </c>
      <c r="H36" s="14">
        <v>14</v>
      </c>
      <c r="I36" s="14">
        <v>79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>
      <c r="A37" s="20" t="s">
        <v>28</v>
      </c>
      <c r="B37" s="3" t="s">
        <v>47</v>
      </c>
      <c r="C37" s="13">
        <v>97640</v>
      </c>
      <c r="D37" s="13">
        <v>776</v>
      </c>
      <c r="E37" s="13">
        <v>52254</v>
      </c>
      <c r="F37" s="13">
        <v>31243</v>
      </c>
      <c r="G37" s="13">
        <v>5947</v>
      </c>
      <c r="H37" s="13">
        <v>2760</v>
      </c>
      <c r="I37" s="13">
        <v>4660</v>
      </c>
    </row>
    <row r="38" spans="1:14" ht="12" customHeight="1">
      <c r="A38" s="21" t="s">
        <v>47</v>
      </c>
      <c r="B38" s="1" t="s">
        <v>12</v>
      </c>
      <c r="C38" s="14">
        <v>178</v>
      </c>
      <c r="D38" s="14">
        <v>9</v>
      </c>
      <c r="E38" s="14">
        <v>39</v>
      </c>
      <c r="F38" s="14">
        <v>65</v>
      </c>
      <c r="G38" s="14">
        <v>3</v>
      </c>
      <c r="H38" s="14">
        <v>27</v>
      </c>
      <c r="I38" s="14">
        <v>35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>
      <c r="A39" s="21" t="s">
        <v>47</v>
      </c>
      <c r="B39" s="1" t="s">
        <v>13</v>
      </c>
      <c r="C39" s="14">
        <v>3823</v>
      </c>
      <c r="D39" s="14">
        <v>84</v>
      </c>
      <c r="E39" s="14">
        <v>1572</v>
      </c>
      <c r="F39" s="14">
        <v>1387</v>
      </c>
      <c r="G39" s="14">
        <v>119</v>
      </c>
      <c r="H39" s="14">
        <v>280</v>
      </c>
      <c r="I39" s="14">
        <v>381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>
      <c r="A40" s="21" t="s">
        <v>47</v>
      </c>
      <c r="B40" s="1" t="s">
        <v>14</v>
      </c>
      <c r="C40" s="14">
        <v>10682</v>
      </c>
      <c r="D40" s="14">
        <v>133</v>
      </c>
      <c r="E40" s="14">
        <v>5942</v>
      </c>
      <c r="F40" s="14">
        <v>3028</v>
      </c>
      <c r="G40" s="14">
        <v>497</v>
      </c>
      <c r="H40" s="14">
        <v>396</v>
      </c>
      <c r="I40" s="14">
        <v>686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>
      <c r="A41" s="21" t="s">
        <v>47</v>
      </c>
      <c r="B41" s="1" t="s">
        <v>15</v>
      </c>
      <c r="C41" s="14">
        <v>13098</v>
      </c>
      <c r="D41" s="14">
        <v>84</v>
      </c>
      <c r="E41" s="14">
        <v>7752</v>
      </c>
      <c r="F41" s="14">
        <v>3549</v>
      </c>
      <c r="G41" s="14">
        <v>747</v>
      </c>
      <c r="H41" s="14">
        <v>351</v>
      </c>
      <c r="I41" s="14">
        <v>615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>
      <c r="A42" s="21" t="s">
        <v>47</v>
      </c>
      <c r="B42" s="1" t="s">
        <v>16</v>
      </c>
      <c r="C42" s="14">
        <v>13572</v>
      </c>
      <c r="D42" s="14">
        <v>66</v>
      </c>
      <c r="E42" s="14">
        <v>7978</v>
      </c>
      <c r="F42" s="14">
        <v>3754</v>
      </c>
      <c r="G42" s="14">
        <v>876</v>
      </c>
      <c r="H42" s="14">
        <v>318</v>
      </c>
      <c r="I42" s="14">
        <v>580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>
      <c r="A43" s="21" t="s">
        <v>47</v>
      </c>
      <c r="B43" s="1" t="s">
        <v>17</v>
      </c>
      <c r="C43" s="14">
        <v>12354</v>
      </c>
      <c r="D43" s="14">
        <v>60</v>
      </c>
      <c r="E43" s="14">
        <v>7287</v>
      </c>
      <c r="F43" s="14">
        <v>3402</v>
      </c>
      <c r="G43" s="14">
        <v>821</v>
      </c>
      <c r="H43" s="14">
        <v>294</v>
      </c>
      <c r="I43" s="14">
        <v>490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>
      <c r="A44" s="21" t="s">
        <v>47</v>
      </c>
      <c r="B44" s="1" t="s">
        <v>18</v>
      </c>
      <c r="C44" s="14">
        <v>11338</v>
      </c>
      <c r="D44" s="14">
        <v>53</v>
      </c>
      <c r="E44" s="14">
        <v>6441</v>
      </c>
      <c r="F44" s="14">
        <v>3436</v>
      </c>
      <c r="G44" s="14">
        <v>770</v>
      </c>
      <c r="H44" s="14">
        <v>257</v>
      </c>
      <c r="I44" s="14">
        <v>381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>
      <c r="A45" s="21" t="s">
        <v>47</v>
      </c>
      <c r="B45" s="1" t="s">
        <v>19</v>
      </c>
      <c r="C45" s="14">
        <v>9190</v>
      </c>
      <c r="D45" s="14">
        <v>51</v>
      </c>
      <c r="E45" s="14">
        <v>4964</v>
      </c>
      <c r="F45" s="14">
        <v>3042</v>
      </c>
      <c r="G45" s="14">
        <v>583</v>
      </c>
      <c r="H45" s="14">
        <v>218</v>
      </c>
      <c r="I45" s="14">
        <v>332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>
      <c r="A46" s="21" t="s">
        <v>47</v>
      </c>
      <c r="B46" s="1" t="s">
        <v>20</v>
      </c>
      <c r="C46" s="14">
        <v>7528</v>
      </c>
      <c r="D46" s="14">
        <v>54</v>
      </c>
      <c r="E46" s="14">
        <v>3838</v>
      </c>
      <c r="F46" s="14">
        <v>2711</v>
      </c>
      <c r="G46" s="14">
        <v>482</v>
      </c>
      <c r="H46" s="14">
        <v>162</v>
      </c>
      <c r="I46" s="14">
        <v>281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>
      <c r="A47" s="21" t="s">
        <v>47</v>
      </c>
      <c r="B47" s="1" t="s">
        <v>21</v>
      </c>
      <c r="C47" s="14">
        <v>6365</v>
      </c>
      <c r="D47" s="14">
        <v>54</v>
      </c>
      <c r="E47" s="14">
        <v>3121</v>
      </c>
      <c r="F47" s="14">
        <v>2396</v>
      </c>
      <c r="G47" s="14">
        <v>399</v>
      </c>
      <c r="H47" s="14">
        <v>154</v>
      </c>
      <c r="I47" s="14">
        <v>241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>
      <c r="A48" s="21" t="s">
        <v>47</v>
      </c>
      <c r="B48" s="1" t="s">
        <v>22</v>
      </c>
      <c r="C48" s="14">
        <v>4696</v>
      </c>
      <c r="D48" s="14">
        <v>46</v>
      </c>
      <c r="E48" s="14">
        <v>1954</v>
      </c>
      <c r="F48" s="14">
        <v>2034</v>
      </c>
      <c r="G48" s="14">
        <v>310</v>
      </c>
      <c r="H48" s="14">
        <v>119</v>
      </c>
      <c r="I48" s="14">
        <v>233</v>
      </c>
      <c r="J48" t="s">
        <v>47</v>
      </c>
      <c r="K48" t="s">
        <v>47</v>
      </c>
      <c r="M48" t="s">
        <v>47</v>
      </c>
      <c r="N48" t="s">
        <v>47</v>
      </c>
    </row>
    <row r="49" spans="1:29" ht="12" customHeight="1">
      <c r="A49" s="21" t="s">
        <v>47</v>
      </c>
      <c r="B49" s="1" t="s">
        <v>23</v>
      </c>
      <c r="C49" s="14">
        <v>2745</v>
      </c>
      <c r="D49" s="14">
        <v>38</v>
      </c>
      <c r="E49" s="14">
        <v>898</v>
      </c>
      <c r="F49" s="14">
        <v>1335</v>
      </c>
      <c r="G49" s="14">
        <v>185</v>
      </c>
      <c r="H49" s="14">
        <v>103</v>
      </c>
      <c r="I49" s="14">
        <v>186</v>
      </c>
      <c r="J49" t="s">
        <v>47</v>
      </c>
      <c r="K49" t="s">
        <v>47</v>
      </c>
      <c r="M49" t="s">
        <v>47</v>
      </c>
      <c r="N49" t="s">
        <v>47</v>
      </c>
    </row>
    <row r="50" spans="1:29" ht="12" customHeight="1">
      <c r="A50" s="21" t="s">
        <v>47</v>
      </c>
      <c r="B50" s="1" t="s">
        <v>24</v>
      </c>
      <c r="C50" s="14">
        <v>1180</v>
      </c>
      <c r="D50" s="14">
        <v>21</v>
      </c>
      <c r="E50" s="14">
        <v>266</v>
      </c>
      <c r="F50" s="14">
        <v>654</v>
      </c>
      <c r="G50" s="14">
        <v>86</v>
      </c>
      <c r="H50" s="14">
        <v>51</v>
      </c>
      <c r="I50" s="14">
        <v>102</v>
      </c>
      <c r="J50" t="s">
        <v>47</v>
      </c>
      <c r="K50" t="s">
        <v>47</v>
      </c>
      <c r="M50" t="s">
        <v>47</v>
      </c>
      <c r="N50" t="s">
        <v>47</v>
      </c>
    </row>
    <row r="51" spans="1:29" ht="12" customHeight="1">
      <c r="A51" s="21" t="s">
        <v>47</v>
      </c>
      <c r="B51" s="1" t="s">
        <v>25</v>
      </c>
      <c r="C51" s="14">
        <v>541</v>
      </c>
      <c r="D51" s="14">
        <v>14</v>
      </c>
      <c r="E51" s="14">
        <v>92</v>
      </c>
      <c r="F51" s="14">
        <v>301</v>
      </c>
      <c r="G51" s="14">
        <v>40</v>
      </c>
      <c r="H51" s="14">
        <v>23</v>
      </c>
      <c r="I51" s="14">
        <v>71</v>
      </c>
      <c r="J51" t="s">
        <v>47</v>
      </c>
      <c r="K51" t="s">
        <v>47</v>
      </c>
      <c r="M51" t="s">
        <v>47</v>
      </c>
      <c r="N51" t="s">
        <v>47</v>
      </c>
    </row>
    <row r="52" spans="1:29" ht="12" customHeight="1">
      <c r="A52" s="22" t="s">
        <v>47</v>
      </c>
      <c r="B52" s="4" t="s">
        <v>26</v>
      </c>
      <c r="C52" s="15">
        <v>350</v>
      </c>
      <c r="D52" s="15">
        <v>9</v>
      </c>
      <c r="E52" s="15">
        <v>110</v>
      </c>
      <c r="F52" s="15">
        <v>149</v>
      </c>
      <c r="G52" s="15">
        <v>29</v>
      </c>
      <c r="H52" s="15">
        <v>7</v>
      </c>
      <c r="I52" s="15">
        <v>46</v>
      </c>
      <c r="J52" t="s">
        <v>47</v>
      </c>
      <c r="K52" t="s">
        <v>47</v>
      </c>
      <c r="M52" t="s">
        <v>47</v>
      </c>
      <c r="N52" t="s">
        <v>47</v>
      </c>
    </row>
    <row r="53" spans="1:29" s="33" customFormat="1" ht="33" customHeight="1">
      <c r="A53" s="29" t="s">
        <v>58</v>
      </c>
      <c r="B53" s="30"/>
      <c r="C53" s="30"/>
      <c r="D53" s="30"/>
      <c r="E53" s="30"/>
      <c r="F53" s="30"/>
      <c r="G53" s="30"/>
      <c r="H53" s="30"/>
      <c r="I53" s="31"/>
      <c r="J53" s="32"/>
      <c r="K53" s="32"/>
      <c r="L53" s="32" t="s">
        <v>47</v>
      </c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spans="1:29" ht="12" customHeight="1">
      <c r="A54" s="17" t="s">
        <v>59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30.8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28" customFormat="1" ht="33" customHeight="1">
      <c r="A2" s="26" t="s">
        <v>34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47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34.9" customHeight="1">
      <c r="A3" s="23" t="s">
        <v>2</v>
      </c>
      <c r="B3" s="23" t="s">
        <v>47</v>
      </c>
      <c r="C3" s="23" t="s">
        <v>30</v>
      </c>
      <c r="D3" s="23" t="s">
        <v>4</v>
      </c>
      <c r="E3" s="23" t="s">
        <v>47</v>
      </c>
      <c r="F3" s="23" t="s">
        <v>47</v>
      </c>
      <c r="G3" s="23" t="s">
        <v>47</v>
      </c>
      <c r="H3" s="23" t="s">
        <v>47</v>
      </c>
      <c r="I3" s="23" t="s">
        <v>47</v>
      </c>
    </row>
    <row r="4" spans="1:30" ht="27.6" customHeight="1">
      <c r="A4" s="23" t="s">
        <v>47</v>
      </c>
      <c r="B4" s="23" t="s">
        <v>47</v>
      </c>
      <c r="C4" s="23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30" ht="12" customHeight="1">
      <c r="A5" s="24" t="s">
        <v>11</v>
      </c>
      <c r="B5" s="6" t="s">
        <v>47</v>
      </c>
      <c r="C5" s="13">
        <v>4059</v>
      </c>
      <c r="D5" s="13">
        <v>394</v>
      </c>
      <c r="E5" s="13">
        <v>1888</v>
      </c>
      <c r="F5" s="13">
        <v>1086</v>
      </c>
      <c r="G5" s="13">
        <v>250</v>
      </c>
      <c r="H5" s="13">
        <v>168</v>
      </c>
      <c r="I5" s="13">
        <v>273</v>
      </c>
    </row>
    <row r="6" spans="1:30" ht="12" customHeight="1">
      <c r="A6" s="21" t="s">
        <v>47</v>
      </c>
      <c r="B6" s="1" t="s">
        <v>12</v>
      </c>
      <c r="C6" s="14">
        <v>21</v>
      </c>
      <c r="D6" s="14">
        <v>4</v>
      </c>
      <c r="E6" s="14">
        <v>7</v>
      </c>
      <c r="F6" s="14">
        <v>1</v>
      </c>
      <c r="G6" s="14">
        <v>2</v>
      </c>
      <c r="H6" s="14">
        <v>5</v>
      </c>
      <c r="I6" s="14">
        <v>2</v>
      </c>
      <c r="J6" t="s">
        <v>47</v>
      </c>
      <c r="K6" t="s">
        <v>47</v>
      </c>
      <c r="M6" t="s">
        <v>47</v>
      </c>
      <c r="N6" t="s">
        <v>47</v>
      </c>
    </row>
    <row r="7" spans="1:30" ht="12" customHeight="1">
      <c r="A7" s="21" t="s">
        <v>47</v>
      </c>
      <c r="B7" s="1" t="s">
        <v>13</v>
      </c>
      <c r="C7" s="14">
        <v>276</v>
      </c>
      <c r="D7" s="14">
        <v>27</v>
      </c>
      <c r="E7" s="14">
        <v>128</v>
      </c>
      <c r="F7" s="14">
        <v>65</v>
      </c>
      <c r="G7" s="14">
        <v>5</v>
      </c>
      <c r="H7" s="14">
        <v>21</v>
      </c>
      <c r="I7" s="14">
        <v>30</v>
      </c>
      <c r="J7" t="s">
        <v>47</v>
      </c>
      <c r="K7" t="s">
        <v>47</v>
      </c>
      <c r="M7" t="s">
        <v>47</v>
      </c>
      <c r="N7" t="s">
        <v>47</v>
      </c>
    </row>
    <row r="8" spans="1:30" ht="12" customHeight="1">
      <c r="A8" s="21" t="s">
        <v>47</v>
      </c>
      <c r="B8" s="1" t="s">
        <v>14</v>
      </c>
      <c r="C8" s="14">
        <v>532</v>
      </c>
      <c r="D8" s="14">
        <v>68</v>
      </c>
      <c r="E8" s="14">
        <v>275</v>
      </c>
      <c r="F8" s="14">
        <v>110</v>
      </c>
      <c r="G8" s="14">
        <v>15</v>
      </c>
      <c r="H8" s="14">
        <v>27</v>
      </c>
      <c r="I8" s="14">
        <v>37</v>
      </c>
      <c r="J8" t="s">
        <v>47</v>
      </c>
      <c r="K8" t="s">
        <v>47</v>
      </c>
      <c r="M8" t="s">
        <v>47</v>
      </c>
      <c r="N8" t="s">
        <v>47</v>
      </c>
    </row>
    <row r="9" spans="1:30" ht="12" customHeight="1">
      <c r="A9" s="21" t="s">
        <v>47</v>
      </c>
      <c r="B9" s="1" t="s">
        <v>15</v>
      </c>
      <c r="C9" s="14">
        <v>534</v>
      </c>
      <c r="D9" s="14">
        <v>54</v>
      </c>
      <c r="E9" s="14">
        <v>296</v>
      </c>
      <c r="F9" s="14">
        <v>114</v>
      </c>
      <c r="G9" s="14">
        <v>26</v>
      </c>
      <c r="H9" s="14">
        <v>23</v>
      </c>
      <c r="I9" s="14">
        <v>21</v>
      </c>
      <c r="J9" t="s">
        <v>47</v>
      </c>
      <c r="K9" t="s">
        <v>47</v>
      </c>
      <c r="M9" t="s">
        <v>47</v>
      </c>
      <c r="N9" t="s">
        <v>47</v>
      </c>
    </row>
    <row r="10" spans="1:30" ht="12" customHeight="1">
      <c r="A10" s="21" t="s">
        <v>47</v>
      </c>
      <c r="B10" s="1" t="s">
        <v>16</v>
      </c>
      <c r="C10" s="14">
        <v>474</v>
      </c>
      <c r="D10" s="14">
        <v>41</v>
      </c>
      <c r="E10" s="14">
        <v>235</v>
      </c>
      <c r="F10" s="14">
        <v>118</v>
      </c>
      <c r="G10" s="14">
        <v>40</v>
      </c>
      <c r="H10" s="14">
        <v>13</v>
      </c>
      <c r="I10" s="14">
        <v>27</v>
      </c>
      <c r="J10" t="s">
        <v>47</v>
      </c>
      <c r="K10" t="s">
        <v>47</v>
      </c>
      <c r="M10" t="s">
        <v>47</v>
      </c>
      <c r="N10" t="s">
        <v>47</v>
      </c>
    </row>
    <row r="11" spans="1:30" ht="12" customHeight="1">
      <c r="A11" s="21" t="s">
        <v>47</v>
      </c>
      <c r="B11" s="1" t="s">
        <v>17</v>
      </c>
      <c r="C11" s="14">
        <v>465</v>
      </c>
      <c r="D11" s="14">
        <v>47</v>
      </c>
      <c r="E11" s="14">
        <v>221</v>
      </c>
      <c r="F11" s="14">
        <v>118</v>
      </c>
      <c r="G11" s="14">
        <v>37</v>
      </c>
      <c r="H11" s="14">
        <v>12</v>
      </c>
      <c r="I11" s="14">
        <v>30</v>
      </c>
      <c r="J11" t="s">
        <v>47</v>
      </c>
      <c r="K11" t="s">
        <v>47</v>
      </c>
      <c r="M11" t="s">
        <v>47</v>
      </c>
      <c r="N11" t="s">
        <v>47</v>
      </c>
    </row>
    <row r="12" spans="1:30" ht="12" customHeight="1">
      <c r="A12" s="21" t="s">
        <v>47</v>
      </c>
      <c r="B12" s="1" t="s">
        <v>18</v>
      </c>
      <c r="C12" s="14">
        <v>415</v>
      </c>
      <c r="D12" s="14">
        <v>58</v>
      </c>
      <c r="E12" s="14">
        <v>199</v>
      </c>
      <c r="F12" s="14">
        <v>98</v>
      </c>
      <c r="G12" s="14">
        <v>27</v>
      </c>
      <c r="H12" s="14">
        <v>7</v>
      </c>
      <c r="I12" s="14">
        <v>26</v>
      </c>
      <c r="J12" t="s">
        <v>47</v>
      </c>
      <c r="K12" t="s">
        <v>47</v>
      </c>
      <c r="M12" t="s">
        <v>47</v>
      </c>
      <c r="N12" t="s">
        <v>47</v>
      </c>
    </row>
    <row r="13" spans="1:30" ht="12" customHeight="1">
      <c r="A13" s="21" t="s">
        <v>47</v>
      </c>
      <c r="B13" s="1" t="s">
        <v>19</v>
      </c>
      <c r="C13" s="14">
        <v>332</v>
      </c>
      <c r="D13" s="14">
        <v>31</v>
      </c>
      <c r="E13" s="14">
        <v>156</v>
      </c>
      <c r="F13" s="14">
        <v>90</v>
      </c>
      <c r="G13" s="14">
        <v>30</v>
      </c>
      <c r="H13" s="14">
        <v>8</v>
      </c>
      <c r="I13" s="14">
        <v>17</v>
      </c>
      <c r="J13" t="s">
        <v>47</v>
      </c>
      <c r="K13" t="s">
        <v>47</v>
      </c>
      <c r="M13" t="s">
        <v>47</v>
      </c>
      <c r="N13" t="s">
        <v>47</v>
      </c>
    </row>
    <row r="14" spans="1:30" ht="12" customHeight="1">
      <c r="A14" s="21" t="s">
        <v>47</v>
      </c>
      <c r="B14" s="1" t="s">
        <v>20</v>
      </c>
      <c r="C14" s="14">
        <v>338</v>
      </c>
      <c r="D14" s="14">
        <v>27</v>
      </c>
      <c r="E14" s="14">
        <v>158</v>
      </c>
      <c r="F14" s="14">
        <v>109</v>
      </c>
      <c r="G14" s="14">
        <v>17</v>
      </c>
      <c r="H14" s="14">
        <v>7</v>
      </c>
      <c r="I14" s="14">
        <v>20</v>
      </c>
      <c r="J14" t="s">
        <v>47</v>
      </c>
      <c r="K14" t="s">
        <v>47</v>
      </c>
      <c r="M14" t="s">
        <v>47</v>
      </c>
      <c r="N14" t="s">
        <v>47</v>
      </c>
    </row>
    <row r="15" spans="1:30" ht="12" customHeight="1">
      <c r="A15" s="21" t="s">
        <v>47</v>
      </c>
      <c r="B15" s="1" t="s">
        <v>21</v>
      </c>
      <c r="C15" s="14">
        <v>284</v>
      </c>
      <c r="D15" s="14">
        <v>20</v>
      </c>
      <c r="E15" s="14">
        <v>117</v>
      </c>
      <c r="F15" s="14">
        <v>92</v>
      </c>
      <c r="G15" s="14">
        <v>14</v>
      </c>
      <c r="H15" s="14">
        <v>21</v>
      </c>
      <c r="I15" s="14">
        <v>20</v>
      </c>
      <c r="J15" t="s">
        <v>47</v>
      </c>
      <c r="K15" t="s">
        <v>47</v>
      </c>
      <c r="M15" t="s">
        <v>47</v>
      </c>
      <c r="N15" t="s">
        <v>47</v>
      </c>
    </row>
    <row r="16" spans="1:30" ht="12" customHeight="1">
      <c r="A16" s="21" t="s">
        <v>47</v>
      </c>
      <c r="B16" s="1" t="s">
        <v>22</v>
      </c>
      <c r="C16" s="14">
        <v>177</v>
      </c>
      <c r="D16" s="14">
        <v>11</v>
      </c>
      <c r="E16" s="14">
        <v>57</v>
      </c>
      <c r="F16" s="14">
        <v>69</v>
      </c>
      <c r="G16" s="14">
        <v>17</v>
      </c>
      <c r="H16" s="14">
        <v>7</v>
      </c>
      <c r="I16" s="14">
        <v>16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>
      <c r="A17" s="21" t="s">
        <v>47</v>
      </c>
      <c r="B17" s="1" t="s">
        <v>23</v>
      </c>
      <c r="C17" s="14">
        <v>113</v>
      </c>
      <c r="D17" s="14">
        <v>4</v>
      </c>
      <c r="E17" s="14">
        <v>23</v>
      </c>
      <c r="F17" s="14">
        <v>54</v>
      </c>
      <c r="G17" s="14">
        <v>11</v>
      </c>
      <c r="H17" s="14">
        <v>11</v>
      </c>
      <c r="I17" s="14">
        <v>10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>
      <c r="A18" s="21" t="s">
        <v>47</v>
      </c>
      <c r="B18" s="1" t="s">
        <v>24</v>
      </c>
      <c r="C18" s="14">
        <v>55</v>
      </c>
      <c r="D18" s="14">
        <v>1</v>
      </c>
      <c r="E18" s="14">
        <v>10</v>
      </c>
      <c r="F18" s="14">
        <v>30</v>
      </c>
      <c r="G18" s="14">
        <v>4</v>
      </c>
      <c r="H18" s="14">
        <v>3</v>
      </c>
      <c r="I18" s="14">
        <v>7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>
      <c r="A19" s="21" t="s">
        <v>47</v>
      </c>
      <c r="B19" s="1" t="s">
        <v>25</v>
      </c>
      <c r="C19" s="14">
        <v>27</v>
      </c>
      <c r="D19" s="14">
        <v>1</v>
      </c>
      <c r="E19" s="14">
        <v>3</v>
      </c>
      <c r="F19" s="14">
        <v>11</v>
      </c>
      <c r="G19" s="14">
        <v>3</v>
      </c>
      <c r="H19" s="14">
        <v>2</v>
      </c>
      <c r="I19" s="14">
        <v>7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>
      <c r="A20" s="21" t="s">
        <v>47</v>
      </c>
      <c r="B20" s="1" t="s">
        <v>26</v>
      </c>
      <c r="C20" s="14">
        <v>16</v>
      </c>
      <c r="D20" s="14" t="s">
        <v>60</v>
      </c>
      <c r="E20" s="14">
        <v>3</v>
      </c>
      <c r="F20" s="14">
        <v>7</v>
      </c>
      <c r="G20" s="14">
        <v>2</v>
      </c>
      <c r="H20" s="14">
        <v>1</v>
      </c>
      <c r="I20" s="14">
        <v>3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>
      <c r="A21" s="20" t="s">
        <v>27</v>
      </c>
      <c r="B21" s="3" t="s">
        <v>47</v>
      </c>
      <c r="C21" s="13">
        <v>1521</v>
      </c>
      <c r="D21" s="13">
        <v>368</v>
      </c>
      <c r="E21" s="13">
        <v>504</v>
      </c>
      <c r="F21" s="13">
        <v>364</v>
      </c>
      <c r="G21" s="13">
        <v>71</v>
      </c>
      <c r="H21" s="13">
        <v>69</v>
      </c>
      <c r="I21" s="13">
        <v>145</v>
      </c>
    </row>
    <row r="22" spans="1:14" ht="12" customHeight="1">
      <c r="A22" s="21" t="s">
        <v>47</v>
      </c>
      <c r="B22" s="1" t="s">
        <v>12</v>
      </c>
      <c r="C22" s="14">
        <v>5</v>
      </c>
      <c r="D22" s="14">
        <v>2</v>
      </c>
      <c r="E22" s="14">
        <v>1</v>
      </c>
      <c r="F22" s="14" t="s">
        <v>60</v>
      </c>
      <c r="G22" s="14">
        <v>1</v>
      </c>
      <c r="H22" s="14">
        <v>1</v>
      </c>
      <c r="I22" s="14" t="s">
        <v>60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>
      <c r="A23" s="21" t="s">
        <v>47</v>
      </c>
      <c r="B23" s="1" t="s">
        <v>13</v>
      </c>
      <c r="C23" s="14">
        <v>93</v>
      </c>
      <c r="D23" s="14">
        <v>26</v>
      </c>
      <c r="E23" s="14">
        <v>27</v>
      </c>
      <c r="F23" s="14">
        <v>17</v>
      </c>
      <c r="G23" s="14" t="s">
        <v>60</v>
      </c>
      <c r="H23" s="14">
        <v>6</v>
      </c>
      <c r="I23" s="14">
        <v>17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>
      <c r="A24" s="21" t="s">
        <v>47</v>
      </c>
      <c r="B24" s="1" t="s">
        <v>14</v>
      </c>
      <c r="C24" s="14">
        <v>188</v>
      </c>
      <c r="D24" s="14">
        <v>66</v>
      </c>
      <c r="E24" s="14">
        <v>55</v>
      </c>
      <c r="F24" s="14">
        <v>35</v>
      </c>
      <c r="G24" s="14">
        <v>4</v>
      </c>
      <c r="H24" s="14">
        <v>13</v>
      </c>
      <c r="I24" s="14">
        <v>15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>
      <c r="A25" s="21" t="s">
        <v>47</v>
      </c>
      <c r="B25" s="1" t="s">
        <v>15</v>
      </c>
      <c r="C25" s="14">
        <v>200</v>
      </c>
      <c r="D25" s="14">
        <v>50</v>
      </c>
      <c r="E25" s="14">
        <v>75</v>
      </c>
      <c r="F25" s="14">
        <v>47</v>
      </c>
      <c r="G25" s="14">
        <v>7</v>
      </c>
      <c r="H25" s="14">
        <v>9</v>
      </c>
      <c r="I25" s="14">
        <v>12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>
      <c r="A26" s="21" t="s">
        <v>47</v>
      </c>
      <c r="B26" s="1" t="s">
        <v>16</v>
      </c>
      <c r="C26" s="14">
        <v>212</v>
      </c>
      <c r="D26" s="14">
        <v>38</v>
      </c>
      <c r="E26" s="14">
        <v>76</v>
      </c>
      <c r="F26" s="14">
        <v>58</v>
      </c>
      <c r="G26" s="14">
        <v>14</v>
      </c>
      <c r="H26" s="14">
        <v>6</v>
      </c>
      <c r="I26" s="14">
        <v>20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>
      <c r="A27" s="21" t="s">
        <v>47</v>
      </c>
      <c r="B27" s="1" t="s">
        <v>17</v>
      </c>
      <c r="C27" s="14">
        <v>189</v>
      </c>
      <c r="D27" s="14">
        <v>45</v>
      </c>
      <c r="E27" s="14">
        <v>68</v>
      </c>
      <c r="F27" s="14">
        <v>44</v>
      </c>
      <c r="G27" s="14">
        <v>12</v>
      </c>
      <c r="H27" s="14">
        <v>4</v>
      </c>
      <c r="I27" s="14">
        <v>16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>
      <c r="A28" s="21" t="s">
        <v>47</v>
      </c>
      <c r="B28" s="1" t="s">
        <v>18</v>
      </c>
      <c r="C28" s="14">
        <v>155</v>
      </c>
      <c r="D28" s="14">
        <v>55</v>
      </c>
      <c r="E28" s="14">
        <v>47</v>
      </c>
      <c r="F28" s="14">
        <v>31</v>
      </c>
      <c r="G28" s="14">
        <v>6</v>
      </c>
      <c r="H28" s="14">
        <v>5</v>
      </c>
      <c r="I28" s="14">
        <v>11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>
      <c r="A29" s="21" t="s">
        <v>47</v>
      </c>
      <c r="B29" s="1" t="s">
        <v>19</v>
      </c>
      <c r="C29" s="14">
        <v>133</v>
      </c>
      <c r="D29" s="14">
        <v>29</v>
      </c>
      <c r="E29" s="14">
        <v>41</v>
      </c>
      <c r="F29" s="14">
        <v>34</v>
      </c>
      <c r="G29" s="14">
        <v>13</v>
      </c>
      <c r="H29" s="14">
        <v>5</v>
      </c>
      <c r="I29" s="14">
        <v>11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>
      <c r="A30" s="21" t="s">
        <v>47</v>
      </c>
      <c r="B30" s="1" t="s">
        <v>20</v>
      </c>
      <c r="C30" s="14">
        <v>123</v>
      </c>
      <c r="D30" s="14">
        <v>26</v>
      </c>
      <c r="E30" s="14">
        <v>47</v>
      </c>
      <c r="F30" s="14">
        <v>33</v>
      </c>
      <c r="G30" s="14">
        <v>7</v>
      </c>
      <c r="H30" s="14">
        <v>2</v>
      </c>
      <c r="I30" s="14">
        <v>8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>
      <c r="A31" s="21" t="s">
        <v>47</v>
      </c>
      <c r="B31" s="1" t="s">
        <v>21</v>
      </c>
      <c r="C31" s="14">
        <v>106</v>
      </c>
      <c r="D31" s="14">
        <v>18</v>
      </c>
      <c r="E31" s="14">
        <v>38</v>
      </c>
      <c r="F31" s="14">
        <v>29</v>
      </c>
      <c r="G31" s="14">
        <v>1</v>
      </c>
      <c r="H31" s="14">
        <v>8</v>
      </c>
      <c r="I31" s="14">
        <v>12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>
      <c r="A32" s="21" t="s">
        <v>47</v>
      </c>
      <c r="B32" s="1" t="s">
        <v>22</v>
      </c>
      <c r="C32" s="14">
        <v>50</v>
      </c>
      <c r="D32" s="14">
        <v>9</v>
      </c>
      <c r="E32" s="14">
        <v>14</v>
      </c>
      <c r="F32" s="14">
        <v>14</v>
      </c>
      <c r="G32" s="14">
        <v>3</v>
      </c>
      <c r="H32" s="14">
        <v>2</v>
      </c>
      <c r="I32" s="14">
        <v>8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>
      <c r="A33" s="21" t="s">
        <v>47</v>
      </c>
      <c r="B33" s="1" t="s">
        <v>23</v>
      </c>
      <c r="C33" s="14">
        <v>41</v>
      </c>
      <c r="D33" s="14">
        <v>3</v>
      </c>
      <c r="E33" s="14">
        <v>9</v>
      </c>
      <c r="F33" s="14">
        <v>14</v>
      </c>
      <c r="G33" s="14">
        <v>2</v>
      </c>
      <c r="H33" s="14">
        <v>6</v>
      </c>
      <c r="I33" s="14">
        <v>7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>
      <c r="A34" s="21" t="s">
        <v>47</v>
      </c>
      <c r="B34" s="1" t="s">
        <v>24</v>
      </c>
      <c r="C34" s="14">
        <v>12</v>
      </c>
      <c r="D34" s="14" t="s">
        <v>60</v>
      </c>
      <c r="E34" s="14">
        <v>3</v>
      </c>
      <c r="F34" s="14">
        <v>6</v>
      </c>
      <c r="G34" s="14" t="s">
        <v>60</v>
      </c>
      <c r="H34" s="14" t="s">
        <v>60</v>
      </c>
      <c r="I34" s="14">
        <v>3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>
      <c r="A35" s="21" t="s">
        <v>47</v>
      </c>
      <c r="B35" s="1" t="s">
        <v>25</v>
      </c>
      <c r="C35" s="14">
        <v>8</v>
      </c>
      <c r="D35" s="14">
        <v>1</v>
      </c>
      <c r="E35" s="14">
        <v>2</v>
      </c>
      <c r="F35" s="14" t="s">
        <v>60</v>
      </c>
      <c r="G35" s="14" t="s">
        <v>60</v>
      </c>
      <c r="H35" s="14">
        <v>1</v>
      </c>
      <c r="I35" s="14">
        <v>4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>
      <c r="A36" s="21" t="s">
        <v>47</v>
      </c>
      <c r="B36" s="1" t="s">
        <v>26</v>
      </c>
      <c r="C36" s="14">
        <v>6</v>
      </c>
      <c r="D36" s="14" t="s">
        <v>60</v>
      </c>
      <c r="E36" s="14">
        <v>1</v>
      </c>
      <c r="F36" s="14">
        <v>2</v>
      </c>
      <c r="G36" s="14">
        <v>1</v>
      </c>
      <c r="H36" s="14">
        <v>1</v>
      </c>
      <c r="I36" s="14">
        <v>1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>
      <c r="A37" s="20" t="s">
        <v>28</v>
      </c>
      <c r="B37" s="3" t="s">
        <v>47</v>
      </c>
      <c r="C37" s="13">
        <v>2538</v>
      </c>
      <c r="D37" s="13">
        <v>26</v>
      </c>
      <c r="E37" s="13">
        <v>1384</v>
      </c>
      <c r="F37" s="13">
        <v>722</v>
      </c>
      <c r="G37" s="13">
        <v>179</v>
      </c>
      <c r="H37" s="13">
        <v>99</v>
      </c>
      <c r="I37" s="13">
        <v>128</v>
      </c>
    </row>
    <row r="38" spans="1:14" ht="12" customHeight="1">
      <c r="A38" s="21" t="s">
        <v>47</v>
      </c>
      <c r="B38" s="1" t="s">
        <v>12</v>
      </c>
      <c r="C38" s="14">
        <v>16</v>
      </c>
      <c r="D38" s="14">
        <v>2</v>
      </c>
      <c r="E38" s="14">
        <v>6</v>
      </c>
      <c r="F38" s="14">
        <v>1</v>
      </c>
      <c r="G38" s="14">
        <v>1</v>
      </c>
      <c r="H38" s="14">
        <v>4</v>
      </c>
      <c r="I38" s="14">
        <v>2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>
      <c r="A39" s="21" t="s">
        <v>47</v>
      </c>
      <c r="B39" s="1" t="s">
        <v>13</v>
      </c>
      <c r="C39" s="14">
        <v>183</v>
      </c>
      <c r="D39" s="14">
        <v>1</v>
      </c>
      <c r="E39" s="14">
        <v>101</v>
      </c>
      <c r="F39" s="14">
        <v>48</v>
      </c>
      <c r="G39" s="14">
        <v>5</v>
      </c>
      <c r="H39" s="14">
        <v>15</v>
      </c>
      <c r="I39" s="14">
        <v>13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>
      <c r="A40" s="21" t="s">
        <v>47</v>
      </c>
      <c r="B40" s="1" t="s">
        <v>14</v>
      </c>
      <c r="C40" s="14">
        <v>344</v>
      </c>
      <c r="D40" s="14">
        <v>2</v>
      </c>
      <c r="E40" s="14">
        <v>220</v>
      </c>
      <c r="F40" s="14">
        <v>75</v>
      </c>
      <c r="G40" s="14">
        <v>11</v>
      </c>
      <c r="H40" s="14">
        <v>14</v>
      </c>
      <c r="I40" s="14">
        <v>22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>
      <c r="A41" s="21" t="s">
        <v>47</v>
      </c>
      <c r="B41" s="1" t="s">
        <v>15</v>
      </c>
      <c r="C41" s="14">
        <v>334</v>
      </c>
      <c r="D41" s="14">
        <v>4</v>
      </c>
      <c r="E41" s="14">
        <v>221</v>
      </c>
      <c r="F41" s="14">
        <v>67</v>
      </c>
      <c r="G41" s="14">
        <v>19</v>
      </c>
      <c r="H41" s="14">
        <v>14</v>
      </c>
      <c r="I41" s="14">
        <v>9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>
      <c r="A42" s="21" t="s">
        <v>47</v>
      </c>
      <c r="B42" s="1" t="s">
        <v>16</v>
      </c>
      <c r="C42" s="14">
        <v>262</v>
      </c>
      <c r="D42" s="14">
        <v>3</v>
      </c>
      <c r="E42" s="14">
        <v>159</v>
      </c>
      <c r="F42" s="14">
        <v>60</v>
      </c>
      <c r="G42" s="14">
        <v>26</v>
      </c>
      <c r="H42" s="14">
        <v>7</v>
      </c>
      <c r="I42" s="14">
        <v>7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>
      <c r="A43" s="21" t="s">
        <v>47</v>
      </c>
      <c r="B43" s="1" t="s">
        <v>17</v>
      </c>
      <c r="C43" s="14">
        <v>276</v>
      </c>
      <c r="D43" s="14">
        <v>2</v>
      </c>
      <c r="E43" s="14">
        <v>153</v>
      </c>
      <c r="F43" s="14">
        <v>74</v>
      </c>
      <c r="G43" s="14">
        <v>25</v>
      </c>
      <c r="H43" s="14">
        <v>8</v>
      </c>
      <c r="I43" s="14">
        <v>14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>
      <c r="A44" s="21" t="s">
        <v>47</v>
      </c>
      <c r="B44" s="1" t="s">
        <v>18</v>
      </c>
      <c r="C44" s="14">
        <v>260</v>
      </c>
      <c r="D44" s="14">
        <v>3</v>
      </c>
      <c r="E44" s="14">
        <v>152</v>
      </c>
      <c r="F44" s="14">
        <v>67</v>
      </c>
      <c r="G44" s="14">
        <v>21</v>
      </c>
      <c r="H44" s="14">
        <v>2</v>
      </c>
      <c r="I44" s="14">
        <v>15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>
      <c r="A45" s="21" t="s">
        <v>47</v>
      </c>
      <c r="B45" s="1" t="s">
        <v>19</v>
      </c>
      <c r="C45" s="14">
        <v>199</v>
      </c>
      <c r="D45" s="14">
        <v>2</v>
      </c>
      <c r="E45" s="14">
        <v>115</v>
      </c>
      <c r="F45" s="14">
        <v>56</v>
      </c>
      <c r="G45" s="14">
        <v>17</v>
      </c>
      <c r="H45" s="14">
        <v>3</v>
      </c>
      <c r="I45" s="14">
        <v>6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>
      <c r="A46" s="21" t="s">
        <v>47</v>
      </c>
      <c r="B46" s="1" t="s">
        <v>20</v>
      </c>
      <c r="C46" s="14">
        <v>215</v>
      </c>
      <c r="D46" s="14">
        <v>1</v>
      </c>
      <c r="E46" s="14">
        <v>111</v>
      </c>
      <c r="F46" s="14">
        <v>76</v>
      </c>
      <c r="G46" s="14">
        <v>10</v>
      </c>
      <c r="H46" s="14">
        <v>5</v>
      </c>
      <c r="I46" s="14">
        <v>12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>
      <c r="A47" s="21" t="s">
        <v>47</v>
      </c>
      <c r="B47" s="1" t="s">
        <v>21</v>
      </c>
      <c r="C47" s="14">
        <v>178</v>
      </c>
      <c r="D47" s="14">
        <v>2</v>
      </c>
      <c r="E47" s="14">
        <v>79</v>
      </c>
      <c r="F47" s="14">
        <v>63</v>
      </c>
      <c r="G47" s="14">
        <v>13</v>
      </c>
      <c r="H47" s="14">
        <v>13</v>
      </c>
      <c r="I47" s="14">
        <v>8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>
      <c r="A48" s="21" t="s">
        <v>47</v>
      </c>
      <c r="B48" s="1" t="s">
        <v>22</v>
      </c>
      <c r="C48" s="14">
        <v>127</v>
      </c>
      <c r="D48" s="14">
        <v>2</v>
      </c>
      <c r="E48" s="14">
        <v>43</v>
      </c>
      <c r="F48" s="14">
        <v>55</v>
      </c>
      <c r="G48" s="14">
        <v>14</v>
      </c>
      <c r="H48" s="14">
        <v>5</v>
      </c>
      <c r="I48" s="14">
        <v>8</v>
      </c>
      <c r="J48" t="s">
        <v>47</v>
      </c>
      <c r="K48" t="s">
        <v>47</v>
      </c>
      <c r="M48" t="s">
        <v>47</v>
      </c>
      <c r="N48" t="s">
        <v>47</v>
      </c>
    </row>
    <row r="49" spans="1:30" ht="12" customHeight="1">
      <c r="A49" s="21" t="s">
        <v>47</v>
      </c>
      <c r="B49" s="1" t="s">
        <v>23</v>
      </c>
      <c r="C49" s="14">
        <v>72</v>
      </c>
      <c r="D49" s="14">
        <v>1</v>
      </c>
      <c r="E49" s="14">
        <v>14</v>
      </c>
      <c r="F49" s="14">
        <v>40</v>
      </c>
      <c r="G49" s="14">
        <v>9</v>
      </c>
      <c r="H49" s="14">
        <v>5</v>
      </c>
      <c r="I49" s="14">
        <v>3</v>
      </c>
      <c r="J49" t="s">
        <v>47</v>
      </c>
      <c r="K49" t="s">
        <v>47</v>
      </c>
      <c r="M49" t="s">
        <v>47</v>
      </c>
      <c r="N49" t="s">
        <v>47</v>
      </c>
    </row>
    <row r="50" spans="1:30" ht="12" customHeight="1">
      <c r="A50" s="21" t="s">
        <v>47</v>
      </c>
      <c r="B50" s="1" t="s">
        <v>24</v>
      </c>
      <c r="C50" s="14">
        <v>43</v>
      </c>
      <c r="D50" s="14">
        <v>1</v>
      </c>
      <c r="E50" s="14">
        <v>7</v>
      </c>
      <c r="F50" s="14">
        <v>24</v>
      </c>
      <c r="G50" s="14">
        <v>4</v>
      </c>
      <c r="H50" s="14">
        <v>3</v>
      </c>
      <c r="I50" s="14">
        <v>4</v>
      </c>
      <c r="J50" t="s">
        <v>47</v>
      </c>
      <c r="K50" t="s">
        <v>47</v>
      </c>
      <c r="M50" t="s">
        <v>47</v>
      </c>
      <c r="N50" t="s">
        <v>47</v>
      </c>
    </row>
    <row r="51" spans="1:30" ht="12" customHeight="1">
      <c r="A51" s="21" t="s">
        <v>47</v>
      </c>
      <c r="B51" s="1" t="s">
        <v>25</v>
      </c>
      <c r="C51" s="14">
        <v>19</v>
      </c>
      <c r="D51" s="14" t="s">
        <v>60</v>
      </c>
      <c r="E51" s="14">
        <v>1</v>
      </c>
      <c r="F51" s="14">
        <v>11</v>
      </c>
      <c r="G51" s="14">
        <v>3</v>
      </c>
      <c r="H51" s="14">
        <v>1</v>
      </c>
      <c r="I51" s="14">
        <v>3</v>
      </c>
      <c r="J51" t="s">
        <v>47</v>
      </c>
      <c r="K51" t="s">
        <v>47</v>
      </c>
      <c r="M51" t="s">
        <v>47</v>
      </c>
      <c r="N51" t="s">
        <v>47</v>
      </c>
    </row>
    <row r="52" spans="1:30" ht="12" customHeight="1">
      <c r="A52" s="22" t="s">
        <v>47</v>
      </c>
      <c r="B52" s="4" t="s">
        <v>26</v>
      </c>
      <c r="C52" s="15">
        <v>10</v>
      </c>
      <c r="D52" s="15" t="s">
        <v>60</v>
      </c>
      <c r="E52" s="15">
        <v>2</v>
      </c>
      <c r="F52" s="15">
        <v>5</v>
      </c>
      <c r="G52" s="15">
        <v>1</v>
      </c>
      <c r="H52" s="15" t="s">
        <v>60</v>
      </c>
      <c r="I52" s="15">
        <v>2</v>
      </c>
      <c r="J52" t="s">
        <v>47</v>
      </c>
      <c r="K52" t="s">
        <v>47</v>
      </c>
      <c r="M52" t="s">
        <v>47</v>
      </c>
      <c r="N52" t="s">
        <v>47</v>
      </c>
    </row>
    <row r="53" spans="1:30" s="33" customFormat="1" ht="33" customHeight="1">
      <c r="A53" s="29" t="s">
        <v>58</v>
      </c>
      <c r="B53" s="30"/>
      <c r="C53" s="30"/>
      <c r="D53" s="30"/>
      <c r="E53" s="30"/>
      <c r="F53" s="30"/>
      <c r="G53" s="30"/>
      <c r="H53" s="30"/>
      <c r="I53" s="31"/>
      <c r="J53" s="32"/>
      <c r="K53" s="32"/>
      <c r="L53" s="32" t="s">
        <v>47</v>
      </c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</row>
    <row r="54" spans="1:30" ht="12" customHeight="1">
      <c r="A54" s="17" t="s">
        <v>59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7.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35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47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3" t="s">
        <v>2</v>
      </c>
      <c r="B3" s="23" t="s">
        <v>47</v>
      </c>
      <c r="C3" s="23" t="s">
        <v>30</v>
      </c>
      <c r="D3" s="23" t="s">
        <v>4</v>
      </c>
      <c r="E3" s="23" t="s">
        <v>47</v>
      </c>
      <c r="F3" s="23" t="s">
        <v>47</v>
      </c>
      <c r="G3" s="23" t="s">
        <v>47</v>
      </c>
      <c r="H3" s="23" t="s">
        <v>47</v>
      </c>
      <c r="I3" s="23" t="s">
        <v>47</v>
      </c>
    </row>
    <row r="4" spans="1:29" ht="27.6" customHeight="1">
      <c r="A4" s="23" t="s">
        <v>47</v>
      </c>
      <c r="B4" s="23" t="s">
        <v>47</v>
      </c>
      <c r="C4" s="23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29" ht="12" customHeight="1">
      <c r="A5" s="24" t="s">
        <v>11</v>
      </c>
      <c r="B5" s="6" t="s">
        <v>47</v>
      </c>
      <c r="C5" s="13">
        <v>36135</v>
      </c>
      <c r="D5" s="13">
        <v>3355</v>
      </c>
      <c r="E5" s="13">
        <v>16205</v>
      </c>
      <c r="F5" s="13">
        <v>11404</v>
      </c>
      <c r="G5" s="13">
        <v>1839</v>
      </c>
      <c r="H5" s="13">
        <v>1191</v>
      </c>
      <c r="I5" s="13">
        <v>2141</v>
      </c>
    </row>
    <row r="6" spans="1:29" ht="12" customHeight="1">
      <c r="A6" s="21" t="s">
        <v>47</v>
      </c>
      <c r="B6" s="1" t="s">
        <v>12</v>
      </c>
      <c r="C6" s="14">
        <v>60</v>
      </c>
      <c r="D6" s="14">
        <v>5</v>
      </c>
      <c r="E6" s="14">
        <v>18</v>
      </c>
      <c r="F6" s="14">
        <v>19</v>
      </c>
      <c r="G6" s="14" t="s">
        <v>60</v>
      </c>
      <c r="H6" s="14">
        <v>4</v>
      </c>
      <c r="I6" s="14">
        <v>14</v>
      </c>
      <c r="J6" t="s">
        <v>47</v>
      </c>
      <c r="K6" t="s">
        <v>47</v>
      </c>
      <c r="M6" t="s">
        <v>47</v>
      </c>
      <c r="N6" t="s">
        <v>47</v>
      </c>
    </row>
    <row r="7" spans="1:29" ht="12" customHeight="1">
      <c r="A7" s="21" t="s">
        <v>47</v>
      </c>
      <c r="B7" s="1" t="s">
        <v>13</v>
      </c>
      <c r="C7" s="14">
        <v>1439</v>
      </c>
      <c r="D7" s="14">
        <v>179</v>
      </c>
      <c r="E7" s="14">
        <v>501</v>
      </c>
      <c r="F7" s="14">
        <v>445</v>
      </c>
      <c r="G7" s="14">
        <v>42</v>
      </c>
      <c r="H7" s="14">
        <v>103</v>
      </c>
      <c r="I7" s="14">
        <v>169</v>
      </c>
      <c r="J7" t="s">
        <v>47</v>
      </c>
      <c r="K7" t="s">
        <v>47</v>
      </c>
      <c r="M7" t="s">
        <v>47</v>
      </c>
      <c r="N7" t="s">
        <v>47</v>
      </c>
    </row>
    <row r="8" spans="1:29" ht="12" customHeight="1">
      <c r="A8" s="21" t="s">
        <v>47</v>
      </c>
      <c r="B8" s="1" t="s">
        <v>14</v>
      </c>
      <c r="C8" s="14">
        <v>3680</v>
      </c>
      <c r="D8" s="14">
        <v>381</v>
      </c>
      <c r="E8" s="14">
        <v>1691</v>
      </c>
      <c r="F8" s="14">
        <v>1038</v>
      </c>
      <c r="G8" s="14">
        <v>161</v>
      </c>
      <c r="H8" s="14">
        <v>157</v>
      </c>
      <c r="I8" s="14">
        <v>252</v>
      </c>
      <c r="J8" t="s">
        <v>47</v>
      </c>
      <c r="K8" t="s">
        <v>47</v>
      </c>
      <c r="M8" t="s">
        <v>47</v>
      </c>
      <c r="N8" t="s">
        <v>47</v>
      </c>
    </row>
    <row r="9" spans="1:29" ht="12" customHeight="1">
      <c r="A9" s="21" t="s">
        <v>47</v>
      </c>
      <c r="B9" s="1" t="s">
        <v>15</v>
      </c>
      <c r="C9" s="14">
        <v>4790</v>
      </c>
      <c r="D9" s="14">
        <v>423</v>
      </c>
      <c r="E9" s="14">
        <v>2314</v>
      </c>
      <c r="F9" s="14">
        <v>1386</v>
      </c>
      <c r="G9" s="14">
        <v>238</v>
      </c>
      <c r="H9" s="14">
        <v>135</v>
      </c>
      <c r="I9" s="14">
        <v>294</v>
      </c>
      <c r="J9" t="s">
        <v>47</v>
      </c>
      <c r="K9" t="s">
        <v>47</v>
      </c>
      <c r="M9" t="s">
        <v>47</v>
      </c>
      <c r="N9" t="s">
        <v>47</v>
      </c>
    </row>
    <row r="10" spans="1:29" ht="12" customHeight="1">
      <c r="A10" s="21" t="s">
        <v>47</v>
      </c>
      <c r="B10" s="1" t="s">
        <v>16</v>
      </c>
      <c r="C10" s="14">
        <v>4974</v>
      </c>
      <c r="D10" s="14">
        <v>418</v>
      </c>
      <c r="E10" s="14">
        <v>2418</v>
      </c>
      <c r="F10" s="14">
        <v>1464</v>
      </c>
      <c r="G10" s="14">
        <v>273</v>
      </c>
      <c r="H10" s="14">
        <v>138</v>
      </c>
      <c r="I10" s="14">
        <v>263</v>
      </c>
      <c r="J10" t="s">
        <v>47</v>
      </c>
      <c r="K10" t="s">
        <v>47</v>
      </c>
      <c r="M10" t="s">
        <v>47</v>
      </c>
      <c r="N10" t="s">
        <v>47</v>
      </c>
    </row>
    <row r="11" spans="1:29" ht="12" customHeight="1">
      <c r="A11" s="21" t="s">
        <v>47</v>
      </c>
      <c r="B11" s="1" t="s">
        <v>17</v>
      </c>
      <c r="C11" s="14">
        <v>4691</v>
      </c>
      <c r="D11" s="14">
        <v>422</v>
      </c>
      <c r="E11" s="14">
        <v>2288</v>
      </c>
      <c r="F11" s="14">
        <v>1397</v>
      </c>
      <c r="G11" s="14">
        <v>247</v>
      </c>
      <c r="H11" s="14">
        <v>119</v>
      </c>
      <c r="I11" s="14">
        <v>218</v>
      </c>
      <c r="J11" t="s">
        <v>47</v>
      </c>
      <c r="K11" t="s">
        <v>47</v>
      </c>
      <c r="M11" t="s">
        <v>47</v>
      </c>
      <c r="N11" t="s">
        <v>47</v>
      </c>
    </row>
    <row r="12" spans="1:29" ht="12" customHeight="1">
      <c r="A12" s="21" t="s">
        <v>47</v>
      </c>
      <c r="B12" s="1" t="s">
        <v>18</v>
      </c>
      <c r="C12" s="14">
        <v>4537</v>
      </c>
      <c r="D12" s="14">
        <v>422</v>
      </c>
      <c r="E12" s="14">
        <v>2195</v>
      </c>
      <c r="F12" s="14">
        <v>1346</v>
      </c>
      <c r="G12" s="14">
        <v>250</v>
      </c>
      <c r="H12" s="14">
        <v>130</v>
      </c>
      <c r="I12" s="14">
        <v>194</v>
      </c>
      <c r="J12" t="s">
        <v>47</v>
      </c>
      <c r="K12" t="s">
        <v>47</v>
      </c>
      <c r="M12" t="s">
        <v>47</v>
      </c>
      <c r="N12" t="s">
        <v>47</v>
      </c>
    </row>
    <row r="13" spans="1:29" ht="12" customHeight="1">
      <c r="A13" s="21" t="s">
        <v>47</v>
      </c>
      <c r="B13" s="1" t="s">
        <v>19</v>
      </c>
      <c r="C13" s="14">
        <v>3631</v>
      </c>
      <c r="D13" s="14">
        <v>343</v>
      </c>
      <c r="E13" s="14">
        <v>1692</v>
      </c>
      <c r="F13" s="14">
        <v>1114</v>
      </c>
      <c r="G13" s="14">
        <v>185</v>
      </c>
      <c r="H13" s="14">
        <v>107</v>
      </c>
      <c r="I13" s="14">
        <v>190</v>
      </c>
      <c r="J13" t="s">
        <v>47</v>
      </c>
      <c r="K13" t="s">
        <v>47</v>
      </c>
      <c r="M13" t="s">
        <v>47</v>
      </c>
      <c r="N13" t="s">
        <v>47</v>
      </c>
    </row>
    <row r="14" spans="1:29" ht="12" customHeight="1">
      <c r="A14" s="21" t="s">
        <v>47</v>
      </c>
      <c r="B14" s="1" t="s">
        <v>20</v>
      </c>
      <c r="C14" s="14">
        <v>2794</v>
      </c>
      <c r="D14" s="14">
        <v>297</v>
      </c>
      <c r="E14" s="14">
        <v>1234</v>
      </c>
      <c r="F14" s="14">
        <v>917</v>
      </c>
      <c r="G14" s="14">
        <v>143</v>
      </c>
      <c r="H14" s="14">
        <v>68</v>
      </c>
      <c r="I14" s="14">
        <v>135</v>
      </c>
      <c r="J14" t="s">
        <v>47</v>
      </c>
      <c r="K14" t="s">
        <v>47</v>
      </c>
      <c r="M14" t="s">
        <v>47</v>
      </c>
      <c r="N14" t="s">
        <v>47</v>
      </c>
    </row>
    <row r="15" spans="1:29" ht="12" customHeight="1">
      <c r="A15" s="21" t="s">
        <v>47</v>
      </c>
      <c r="B15" s="1" t="s">
        <v>21</v>
      </c>
      <c r="C15" s="14">
        <v>2335</v>
      </c>
      <c r="D15" s="14">
        <v>243</v>
      </c>
      <c r="E15" s="14">
        <v>966</v>
      </c>
      <c r="F15" s="14">
        <v>811</v>
      </c>
      <c r="G15" s="14">
        <v>115</v>
      </c>
      <c r="H15" s="14">
        <v>79</v>
      </c>
      <c r="I15" s="14">
        <v>121</v>
      </c>
      <c r="J15" t="s">
        <v>47</v>
      </c>
      <c r="K15" t="s">
        <v>47</v>
      </c>
      <c r="M15" t="s">
        <v>47</v>
      </c>
      <c r="N15" t="s">
        <v>47</v>
      </c>
    </row>
    <row r="16" spans="1:29" ht="12" customHeight="1">
      <c r="A16" s="21" t="s">
        <v>47</v>
      </c>
      <c r="B16" s="1" t="s">
        <v>22</v>
      </c>
      <c r="C16" s="14">
        <v>1674</v>
      </c>
      <c r="D16" s="14">
        <v>125</v>
      </c>
      <c r="E16" s="14">
        <v>597</v>
      </c>
      <c r="F16" s="14">
        <v>679</v>
      </c>
      <c r="G16" s="14">
        <v>90</v>
      </c>
      <c r="H16" s="14">
        <v>66</v>
      </c>
      <c r="I16" s="14">
        <v>117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>
      <c r="A17" s="21" t="s">
        <v>47</v>
      </c>
      <c r="B17" s="1" t="s">
        <v>23</v>
      </c>
      <c r="C17" s="14">
        <v>833</v>
      </c>
      <c r="D17" s="14">
        <v>51</v>
      </c>
      <c r="E17" s="14">
        <v>192</v>
      </c>
      <c r="F17" s="14">
        <v>411</v>
      </c>
      <c r="G17" s="14">
        <v>55</v>
      </c>
      <c r="H17" s="14">
        <v>45</v>
      </c>
      <c r="I17" s="14">
        <v>79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>
      <c r="A18" s="21" t="s">
        <v>47</v>
      </c>
      <c r="B18" s="1" t="s">
        <v>24</v>
      </c>
      <c r="C18" s="14">
        <v>417</v>
      </c>
      <c r="D18" s="14">
        <v>30</v>
      </c>
      <c r="E18" s="14">
        <v>59</v>
      </c>
      <c r="F18" s="14">
        <v>233</v>
      </c>
      <c r="G18" s="14">
        <v>21</v>
      </c>
      <c r="H18" s="14">
        <v>25</v>
      </c>
      <c r="I18" s="14">
        <v>49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>
      <c r="A19" s="21" t="s">
        <v>47</v>
      </c>
      <c r="B19" s="1" t="s">
        <v>25</v>
      </c>
      <c r="C19" s="14">
        <v>156</v>
      </c>
      <c r="D19" s="14">
        <v>8</v>
      </c>
      <c r="E19" s="14">
        <v>16</v>
      </c>
      <c r="F19" s="14">
        <v>91</v>
      </c>
      <c r="G19" s="14">
        <v>12</v>
      </c>
      <c r="H19" s="14">
        <v>6</v>
      </c>
      <c r="I19" s="14">
        <v>23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>
      <c r="A20" s="21" t="s">
        <v>47</v>
      </c>
      <c r="B20" s="1" t="s">
        <v>26</v>
      </c>
      <c r="C20" s="14">
        <v>124</v>
      </c>
      <c r="D20" s="14">
        <v>8</v>
      </c>
      <c r="E20" s="14">
        <v>24</v>
      </c>
      <c r="F20" s="14">
        <v>53</v>
      </c>
      <c r="G20" s="14">
        <v>7</v>
      </c>
      <c r="H20" s="14">
        <v>9</v>
      </c>
      <c r="I20" s="14">
        <v>23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>
      <c r="A21" s="20" t="s">
        <v>27</v>
      </c>
      <c r="B21" s="3" t="s">
        <v>47</v>
      </c>
      <c r="C21" s="13">
        <v>15020</v>
      </c>
      <c r="D21" s="13">
        <v>3182</v>
      </c>
      <c r="E21" s="13">
        <v>5461</v>
      </c>
      <c r="F21" s="13">
        <v>4221</v>
      </c>
      <c r="G21" s="13">
        <v>592</v>
      </c>
      <c r="H21" s="13">
        <v>494</v>
      </c>
      <c r="I21" s="13">
        <v>1070</v>
      </c>
    </row>
    <row r="22" spans="1:14" ht="12" customHeight="1">
      <c r="A22" s="21" t="s">
        <v>47</v>
      </c>
      <c r="B22" s="1" t="s">
        <v>12</v>
      </c>
      <c r="C22" s="14">
        <v>25</v>
      </c>
      <c r="D22" s="14">
        <v>2</v>
      </c>
      <c r="E22" s="14">
        <v>3</v>
      </c>
      <c r="F22" s="14">
        <v>7</v>
      </c>
      <c r="G22" s="14" t="s">
        <v>60</v>
      </c>
      <c r="H22" s="14">
        <v>2</v>
      </c>
      <c r="I22" s="14">
        <v>11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>
      <c r="A23" s="21" t="s">
        <v>47</v>
      </c>
      <c r="B23" s="1" t="s">
        <v>13</v>
      </c>
      <c r="C23" s="14">
        <v>515</v>
      </c>
      <c r="D23" s="14">
        <v>152</v>
      </c>
      <c r="E23" s="14">
        <v>109</v>
      </c>
      <c r="F23" s="14">
        <v>136</v>
      </c>
      <c r="G23" s="14">
        <v>14</v>
      </c>
      <c r="H23" s="14">
        <v>26</v>
      </c>
      <c r="I23" s="14">
        <v>78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>
      <c r="A24" s="21" t="s">
        <v>47</v>
      </c>
      <c r="B24" s="1" t="s">
        <v>14</v>
      </c>
      <c r="C24" s="14">
        <v>1518</v>
      </c>
      <c r="D24" s="14">
        <v>357</v>
      </c>
      <c r="E24" s="14">
        <v>499</v>
      </c>
      <c r="F24" s="14">
        <v>413</v>
      </c>
      <c r="G24" s="14">
        <v>56</v>
      </c>
      <c r="H24" s="14">
        <v>71</v>
      </c>
      <c r="I24" s="14">
        <v>122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>
      <c r="A25" s="21" t="s">
        <v>47</v>
      </c>
      <c r="B25" s="1" t="s">
        <v>15</v>
      </c>
      <c r="C25" s="14">
        <v>2049</v>
      </c>
      <c r="D25" s="14">
        <v>399</v>
      </c>
      <c r="E25" s="14">
        <v>752</v>
      </c>
      <c r="F25" s="14">
        <v>620</v>
      </c>
      <c r="G25" s="14">
        <v>77</v>
      </c>
      <c r="H25" s="14">
        <v>52</v>
      </c>
      <c r="I25" s="14">
        <v>149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>
      <c r="A26" s="21" t="s">
        <v>47</v>
      </c>
      <c r="B26" s="1" t="s">
        <v>16</v>
      </c>
      <c r="C26" s="14">
        <v>2097</v>
      </c>
      <c r="D26" s="14">
        <v>402</v>
      </c>
      <c r="E26" s="14">
        <v>798</v>
      </c>
      <c r="F26" s="14">
        <v>619</v>
      </c>
      <c r="G26" s="14">
        <v>77</v>
      </c>
      <c r="H26" s="14">
        <v>58</v>
      </c>
      <c r="I26" s="14">
        <v>143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>
      <c r="A27" s="21" t="s">
        <v>47</v>
      </c>
      <c r="B27" s="1" t="s">
        <v>17</v>
      </c>
      <c r="C27" s="14">
        <v>2005</v>
      </c>
      <c r="D27" s="14">
        <v>417</v>
      </c>
      <c r="E27" s="14">
        <v>767</v>
      </c>
      <c r="F27" s="14">
        <v>567</v>
      </c>
      <c r="G27" s="14">
        <v>94</v>
      </c>
      <c r="H27" s="14">
        <v>50</v>
      </c>
      <c r="I27" s="14">
        <v>110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>
      <c r="A28" s="21" t="s">
        <v>47</v>
      </c>
      <c r="B28" s="1" t="s">
        <v>18</v>
      </c>
      <c r="C28" s="14">
        <v>1919</v>
      </c>
      <c r="D28" s="14">
        <v>412</v>
      </c>
      <c r="E28" s="14">
        <v>758</v>
      </c>
      <c r="F28" s="14">
        <v>504</v>
      </c>
      <c r="G28" s="14">
        <v>78</v>
      </c>
      <c r="H28" s="14">
        <v>63</v>
      </c>
      <c r="I28" s="14">
        <v>104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>
      <c r="A29" s="21" t="s">
        <v>47</v>
      </c>
      <c r="B29" s="1" t="s">
        <v>19</v>
      </c>
      <c r="C29" s="14">
        <v>1567</v>
      </c>
      <c r="D29" s="14">
        <v>336</v>
      </c>
      <c r="E29" s="14">
        <v>628</v>
      </c>
      <c r="F29" s="14">
        <v>399</v>
      </c>
      <c r="G29" s="14">
        <v>67</v>
      </c>
      <c r="H29" s="14">
        <v>51</v>
      </c>
      <c r="I29" s="14">
        <v>86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>
      <c r="A30" s="21" t="s">
        <v>47</v>
      </c>
      <c r="B30" s="1" t="s">
        <v>20</v>
      </c>
      <c r="C30" s="14">
        <v>1250</v>
      </c>
      <c r="D30" s="14">
        <v>289</v>
      </c>
      <c r="E30" s="14">
        <v>511</v>
      </c>
      <c r="F30" s="14">
        <v>302</v>
      </c>
      <c r="G30" s="14">
        <v>48</v>
      </c>
      <c r="H30" s="14">
        <v>35</v>
      </c>
      <c r="I30" s="14">
        <v>65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>
      <c r="A31" s="21" t="s">
        <v>47</v>
      </c>
      <c r="B31" s="1" t="s">
        <v>21</v>
      </c>
      <c r="C31" s="14">
        <v>940</v>
      </c>
      <c r="D31" s="14">
        <v>228</v>
      </c>
      <c r="E31" s="14">
        <v>343</v>
      </c>
      <c r="F31" s="14">
        <v>232</v>
      </c>
      <c r="G31" s="14">
        <v>35</v>
      </c>
      <c r="H31" s="14">
        <v>38</v>
      </c>
      <c r="I31" s="14">
        <v>64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>
      <c r="A32" s="21" t="s">
        <v>47</v>
      </c>
      <c r="B32" s="1" t="s">
        <v>22</v>
      </c>
      <c r="C32" s="14">
        <v>617</v>
      </c>
      <c r="D32" s="14">
        <v>114</v>
      </c>
      <c r="E32" s="14">
        <v>202</v>
      </c>
      <c r="F32" s="14">
        <v>195</v>
      </c>
      <c r="G32" s="14">
        <v>18</v>
      </c>
      <c r="H32" s="14">
        <v>27</v>
      </c>
      <c r="I32" s="14">
        <v>61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>
      <c r="A33" s="21" t="s">
        <v>47</v>
      </c>
      <c r="B33" s="1" t="s">
        <v>23</v>
      </c>
      <c r="C33" s="14">
        <v>268</v>
      </c>
      <c r="D33" s="14">
        <v>42</v>
      </c>
      <c r="E33" s="14">
        <v>54</v>
      </c>
      <c r="F33" s="14">
        <v>111</v>
      </c>
      <c r="G33" s="14">
        <v>16</v>
      </c>
      <c r="H33" s="14">
        <v>12</v>
      </c>
      <c r="I33" s="14">
        <v>33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>
      <c r="A34" s="21" t="s">
        <v>47</v>
      </c>
      <c r="B34" s="1" t="s">
        <v>24</v>
      </c>
      <c r="C34" s="14">
        <v>153</v>
      </c>
      <c r="D34" s="14">
        <v>21</v>
      </c>
      <c r="E34" s="14">
        <v>25</v>
      </c>
      <c r="F34" s="14">
        <v>73</v>
      </c>
      <c r="G34" s="14">
        <v>5</v>
      </c>
      <c r="H34" s="14">
        <v>6</v>
      </c>
      <c r="I34" s="14">
        <v>23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>
      <c r="A35" s="21" t="s">
        <v>47</v>
      </c>
      <c r="B35" s="1" t="s">
        <v>25</v>
      </c>
      <c r="C35" s="14">
        <v>53</v>
      </c>
      <c r="D35" s="14">
        <v>5</v>
      </c>
      <c r="E35" s="14">
        <v>4</v>
      </c>
      <c r="F35" s="14">
        <v>28</v>
      </c>
      <c r="G35" s="14">
        <v>5</v>
      </c>
      <c r="H35" s="14">
        <v>1</v>
      </c>
      <c r="I35" s="14">
        <v>10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>
      <c r="A36" s="21" t="s">
        <v>47</v>
      </c>
      <c r="B36" s="1" t="s">
        <v>26</v>
      </c>
      <c r="C36" s="14">
        <v>44</v>
      </c>
      <c r="D36" s="14">
        <v>6</v>
      </c>
      <c r="E36" s="14">
        <v>8</v>
      </c>
      <c r="F36" s="14">
        <v>15</v>
      </c>
      <c r="G36" s="14">
        <v>2</v>
      </c>
      <c r="H36" s="14">
        <v>2</v>
      </c>
      <c r="I36" s="14">
        <v>11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>
      <c r="A37" s="20" t="s">
        <v>28</v>
      </c>
      <c r="B37" s="3" t="s">
        <v>47</v>
      </c>
      <c r="C37" s="13">
        <v>21115</v>
      </c>
      <c r="D37" s="13">
        <v>173</v>
      </c>
      <c r="E37" s="13">
        <v>10744</v>
      </c>
      <c r="F37" s="13">
        <v>7183</v>
      </c>
      <c r="G37" s="13">
        <v>1247</v>
      </c>
      <c r="H37" s="13">
        <v>697</v>
      </c>
      <c r="I37" s="13">
        <v>1071</v>
      </c>
    </row>
    <row r="38" spans="1:14" ht="12" customHeight="1">
      <c r="A38" s="21" t="s">
        <v>47</v>
      </c>
      <c r="B38" s="1" t="s">
        <v>12</v>
      </c>
      <c r="C38" s="14">
        <v>35</v>
      </c>
      <c r="D38" s="14">
        <v>3</v>
      </c>
      <c r="E38" s="14">
        <v>15</v>
      </c>
      <c r="F38" s="14">
        <v>12</v>
      </c>
      <c r="G38" s="14" t="s">
        <v>60</v>
      </c>
      <c r="H38" s="14">
        <v>2</v>
      </c>
      <c r="I38" s="14">
        <v>3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>
      <c r="A39" s="21" t="s">
        <v>47</v>
      </c>
      <c r="B39" s="1" t="s">
        <v>13</v>
      </c>
      <c r="C39" s="14">
        <v>924</v>
      </c>
      <c r="D39" s="14">
        <v>27</v>
      </c>
      <c r="E39" s="14">
        <v>392</v>
      </c>
      <c r="F39" s="14">
        <v>309</v>
      </c>
      <c r="G39" s="14">
        <v>28</v>
      </c>
      <c r="H39" s="14">
        <v>77</v>
      </c>
      <c r="I39" s="14">
        <v>91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>
      <c r="A40" s="21" t="s">
        <v>47</v>
      </c>
      <c r="B40" s="1" t="s">
        <v>14</v>
      </c>
      <c r="C40" s="14">
        <v>2162</v>
      </c>
      <c r="D40" s="14">
        <v>24</v>
      </c>
      <c r="E40" s="14">
        <v>1192</v>
      </c>
      <c r="F40" s="14">
        <v>625</v>
      </c>
      <c r="G40" s="14">
        <v>105</v>
      </c>
      <c r="H40" s="14">
        <v>86</v>
      </c>
      <c r="I40" s="14">
        <v>130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>
      <c r="A41" s="21" t="s">
        <v>47</v>
      </c>
      <c r="B41" s="1" t="s">
        <v>15</v>
      </c>
      <c r="C41" s="14">
        <v>2741</v>
      </c>
      <c r="D41" s="14">
        <v>24</v>
      </c>
      <c r="E41" s="14">
        <v>1562</v>
      </c>
      <c r="F41" s="14">
        <v>766</v>
      </c>
      <c r="G41" s="14">
        <v>161</v>
      </c>
      <c r="H41" s="14">
        <v>83</v>
      </c>
      <c r="I41" s="14">
        <v>145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>
      <c r="A42" s="21" t="s">
        <v>47</v>
      </c>
      <c r="B42" s="1" t="s">
        <v>16</v>
      </c>
      <c r="C42" s="14">
        <v>2877</v>
      </c>
      <c r="D42" s="14">
        <v>16</v>
      </c>
      <c r="E42" s="14">
        <v>1620</v>
      </c>
      <c r="F42" s="14">
        <v>845</v>
      </c>
      <c r="G42" s="14">
        <v>196</v>
      </c>
      <c r="H42" s="14">
        <v>80</v>
      </c>
      <c r="I42" s="14">
        <v>120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>
      <c r="A43" s="21" t="s">
        <v>47</v>
      </c>
      <c r="B43" s="1" t="s">
        <v>17</v>
      </c>
      <c r="C43" s="14">
        <v>2686</v>
      </c>
      <c r="D43" s="14">
        <v>5</v>
      </c>
      <c r="E43" s="14">
        <v>1521</v>
      </c>
      <c r="F43" s="14">
        <v>830</v>
      </c>
      <c r="G43" s="14">
        <v>153</v>
      </c>
      <c r="H43" s="14">
        <v>69</v>
      </c>
      <c r="I43" s="14">
        <v>108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>
      <c r="A44" s="21" t="s">
        <v>47</v>
      </c>
      <c r="B44" s="1" t="s">
        <v>18</v>
      </c>
      <c r="C44" s="14">
        <v>2618</v>
      </c>
      <c r="D44" s="14">
        <v>10</v>
      </c>
      <c r="E44" s="14">
        <v>1437</v>
      </c>
      <c r="F44" s="14">
        <v>842</v>
      </c>
      <c r="G44" s="14">
        <v>172</v>
      </c>
      <c r="H44" s="14">
        <v>67</v>
      </c>
      <c r="I44" s="14">
        <v>90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>
      <c r="A45" s="21" t="s">
        <v>47</v>
      </c>
      <c r="B45" s="1" t="s">
        <v>19</v>
      </c>
      <c r="C45" s="14">
        <v>2064</v>
      </c>
      <c r="D45" s="14">
        <v>7</v>
      </c>
      <c r="E45" s="14">
        <v>1064</v>
      </c>
      <c r="F45" s="14">
        <v>715</v>
      </c>
      <c r="G45" s="14">
        <v>118</v>
      </c>
      <c r="H45" s="14">
        <v>56</v>
      </c>
      <c r="I45" s="14">
        <v>104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>
      <c r="A46" s="21" t="s">
        <v>47</v>
      </c>
      <c r="B46" s="1" t="s">
        <v>20</v>
      </c>
      <c r="C46" s="14">
        <v>1544</v>
      </c>
      <c r="D46" s="14">
        <v>8</v>
      </c>
      <c r="E46" s="14">
        <v>723</v>
      </c>
      <c r="F46" s="14">
        <v>615</v>
      </c>
      <c r="G46" s="14">
        <v>95</v>
      </c>
      <c r="H46" s="14">
        <v>33</v>
      </c>
      <c r="I46" s="14">
        <v>70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>
      <c r="A47" s="21" t="s">
        <v>47</v>
      </c>
      <c r="B47" s="1" t="s">
        <v>21</v>
      </c>
      <c r="C47" s="14">
        <v>1395</v>
      </c>
      <c r="D47" s="14">
        <v>15</v>
      </c>
      <c r="E47" s="14">
        <v>623</v>
      </c>
      <c r="F47" s="14">
        <v>579</v>
      </c>
      <c r="G47" s="14">
        <v>80</v>
      </c>
      <c r="H47" s="14">
        <v>41</v>
      </c>
      <c r="I47" s="14">
        <v>57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>
      <c r="A48" s="21" t="s">
        <v>47</v>
      </c>
      <c r="B48" s="1" t="s">
        <v>22</v>
      </c>
      <c r="C48" s="14">
        <v>1057</v>
      </c>
      <c r="D48" s="14">
        <v>11</v>
      </c>
      <c r="E48" s="14">
        <v>395</v>
      </c>
      <c r="F48" s="14">
        <v>484</v>
      </c>
      <c r="G48" s="14">
        <v>72</v>
      </c>
      <c r="H48" s="14">
        <v>39</v>
      </c>
      <c r="I48" s="14">
        <v>56</v>
      </c>
      <c r="J48" t="s">
        <v>47</v>
      </c>
      <c r="K48" t="s">
        <v>47</v>
      </c>
      <c r="M48" t="s">
        <v>47</v>
      </c>
      <c r="N48" t="s">
        <v>47</v>
      </c>
    </row>
    <row r="49" spans="1:29" ht="12" customHeight="1">
      <c r="A49" s="21" t="s">
        <v>47</v>
      </c>
      <c r="B49" s="1" t="s">
        <v>23</v>
      </c>
      <c r="C49" s="14">
        <v>565</v>
      </c>
      <c r="D49" s="14">
        <v>9</v>
      </c>
      <c r="E49" s="14">
        <v>138</v>
      </c>
      <c r="F49" s="14">
        <v>300</v>
      </c>
      <c r="G49" s="14">
        <v>39</v>
      </c>
      <c r="H49" s="14">
        <v>33</v>
      </c>
      <c r="I49" s="14">
        <v>46</v>
      </c>
      <c r="J49" t="s">
        <v>47</v>
      </c>
      <c r="K49" t="s">
        <v>47</v>
      </c>
      <c r="M49" t="s">
        <v>47</v>
      </c>
      <c r="N49" t="s">
        <v>47</v>
      </c>
    </row>
    <row r="50" spans="1:29" ht="12" customHeight="1">
      <c r="A50" s="21" t="s">
        <v>47</v>
      </c>
      <c r="B50" s="1" t="s">
        <v>24</v>
      </c>
      <c r="C50" s="14">
        <v>264</v>
      </c>
      <c r="D50" s="14">
        <v>9</v>
      </c>
      <c r="E50" s="14">
        <v>34</v>
      </c>
      <c r="F50" s="14">
        <v>160</v>
      </c>
      <c r="G50" s="14">
        <v>16</v>
      </c>
      <c r="H50" s="14">
        <v>19</v>
      </c>
      <c r="I50" s="14">
        <v>26</v>
      </c>
      <c r="J50" t="s">
        <v>47</v>
      </c>
      <c r="K50" t="s">
        <v>47</v>
      </c>
      <c r="M50" t="s">
        <v>47</v>
      </c>
      <c r="N50" t="s">
        <v>47</v>
      </c>
    </row>
    <row r="51" spans="1:29" ht="12" customHeight="1">
      <c r="A51" s="21" t="s">
        <v>47</v>
      </c>
      <c r="B51" s="1" t="s">
        <v>25</v>
      </c>
      <c r="C51" s="14">
        <v>103</v>
      </c>
      <c r="D51" s="14">
        <v>3</v>
      </c>
      <c r="E51" s="14">
        <v>12</v>
      </c>
      <c r="F51" s="14">
        <v>63</v>
      </c>
      <c r="G51" s="14">
        <v>7</v>
      </c>
      <c r="H51" s="14">
        <v>5</v>
      </c>
      <c r="I51" s="14">
        <v>13</v>
      </c>
      <c r="J51" t="s">
        <v>47</v>
      </c>
      <c r="K51" t="s">
        <v>47</v>
      </c>
      <c r="M51" t="s">
        <v>47</v>
      </c>
      <c r="N51" t="s">
        <v>47</v>
      </c>
    </row>
    <row r="52" spans="1:29" ht="12" customHeight="1">
      <c r="A52" s="22" t="s">
        <v>47</v>
      </c>
      <c r="B52" s="4" t="s">
        <v>26</v>
      </c>
      <c r="C52" s="15">
        <v>80</v>
      </c>
      <c r="D52" s="15">
        <v>2</v>
      </c>
      <c r="E52" s="15">
        <v>16</v>
      </c>
      <c r="F52" s="15">
        <v>38</v>
      </c>
      <c r="G52" s="15">
        <v>5</v>
      </c>
      <c r="H52" s="15">
        <v>7</v>
      </c>
      <c r="I52" s="15">
        <v>12</v>
      </c>
      <c r="J52" t="s">
        <v>47</v>
      </c>
      <c r="K52" t="s">
        <v>47</v>
      </c>
      <c r="M52" t="s">
        <v>47</v>
      </c>
      <c r="N52" t="s">
        <v>47</v>
      </c>
    </row>
    <row r="53" spans="1:29" s="33" customFormat="1" ht="33" customHeight="1">
      <c r="A53" s="29" t="s">
        <v>58</v>
      </c>
      <c r="B53" s="30"/>
      <c r="C53" s="30"/>
      <c r="D53" s="30"/>
      <c r="E53" s="30"/>
      <c r="F53" s="30"/>
      <c r="G53" s="30"/>
      <c r="H53" s="30"/>
      <c r="I53" s="31"/>
      <c r="J53" s="32"/>
      <c r="K53" s="32"/>
      <c r="L53" s="32" t="s">
        <v>47</v>
      </c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spans="1:29" ht="12" customHeight="1">
      <c r="A54" s="17" t="s">
        <v>59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28" customFormat="1" ht="33" customHeight="1">
      <c r="A2" s="26" t="s">
        <v>36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47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4.9" customHeight="1">
      <c r="A3" s="23" t="s">
        <v>2</v>
      </c>
      <c r="B3" s="23" t="s">
        <v>47</v>
      </c>
      <c r="C3" s="23" t="s">
        <v>30</v>
      </c>
      <c r="D3" s="23" t="s">
        <v>4</v>
      </c>
      <c r="E3" s="23" t="s">
        <v>47</v>
      </c>
      <c r="F3" s="23" t="s">
        <v>47</v>
      </c>
      <c r="G3" s="23" t="s">
        <v>47</v>
      </c>
      <c r="H3" s="23" t="s">
        <v>47</v>
      </c>
      <c r="I3" s="23" t="s">
        <v>47</v>
      </c>
    </row>
    <row r="4" spans="1:31" ht="27.6" customHeight="1">
      <c r="A4" s="23" t="s">
        <v>47</v>
      </c>
      <c r="B4" s="23" t="s">
        <v>47</v>
      </c>
      <c r="C4" s="23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31" ht="12" customHeight="1">
      <c r="A5" s="24" t="s">
        <v>11</v>
      </c>
      <c r="B5" s="6" t="s">
        <v>47</v>
      </c>
      <c r="C5" s="13">
        <v>19329</v>
      </c>
      <c r="D5" s="13">
        <v>1856</v>
      </c>
      <c r="E5" s="13">
        <v>7953</v>
      </c>
      <c r="F5" s="13">
        <v>6788</v>
      </c>
      <c r="G5" s="13">
        <v>764</v>
      </c>
      <c r="H5" s="13">
        <v>1077</v>
      </c>
      <c r="I5" s="13">
        <v>891</v>
      </c>
    </row>
    <row r="6" spans="1:31" ht="12" customHeight="1">
      <c r="A6" s="21" t="s">
        <v>47</v>
      </c>
      <c r="B6" s="1" t="s">
        <v>12</v>
      </c>
      <c r="C6" s="14">
        <v>91</v>
      </c>
      <c r="D6" s="14">
        <v>17</v>
      </c>
      <c r="E6" s="14">
        <v>19</v>
      </c>
      <c r="F6" s="14">
        <v>27</v>
      </c>
      <c r="G6" s="14">
        <v>1</v>
      </c>
      <c r="H6" s="14">
        <v>17</v>
      </c>
      <c r="I6" s="14">
        <v>10</v>
      </c>
      <c r="J6" t="s">
        <v>47</v>
      </c>
      <c r="K6" t="s">
        <v>47</v>
      </c>
      <c r="M6" t="s">
        <v>47</v>
      </c>
      <c r="N6" t="s">
        <v>47</v>
      </c>
    </row>
    <row r="7" spans="1:31" ht="12" customHeight="1">
      <c r="A7" s="21" t="s">
        <v>47</v>
      </c>
      <c r="B7" s="1" t="s">
        <v>13</v>
      </c>
      <c r="C7" s="14">
        <v>1535</v>
      </c>
      <c r="D7" s="14">
        <v>214</v>
      </c>
      <c r="E7" s="14">
        <v>574</v>
      </c>
      <c r="F7" s="14">
        <v>427</v>
      </c>
      <c r="G7" s="14">
        <v>47</v>
      </c>
      <c r="H7" s="14">
        <v>170</v>
      </c>
      <c r="I7" s="14">
        <v>103</v>
      </c>
      <c r="J7" t="s">
        <v>47</v>
      </c>
      <c r="K7" t="s">
        <v>47</v>
      </c>
      <c r="M7" t="s">
        <v>47</v>
      </c>
      <c r="N7" t="s">
        <v>47</v>
      </c>
    </row>
    <row r="8" spans="1:31" ht="12" customHeight="1">
      <c r="A8" s="21" t="s">
        <v>47</v>
      </c>
      <c r="B8" s="1" t="s">
        <v>14</v>
      </c>
      <c r="C8" s="14">
        <v>2669</v>
      </c>
      <c r="D8" s="14">
        <v>282</v>
      </c>
      <c r="E8" s="14">
        <v>1303</v>
      </c>
      <c r="F8" s="14">
        <v>732</v>
      </c>
      <c r="G8" s="14">
        <v>69</v>
      </c>
      <c r="H8" s="14">
        <v>146</v>
      </c>
      <c r="I8" s="14">
        <v>137</v>
      </c>
      <c r="J8" t="s">
        <v>47</v>
      </c>
      <c r="K8" t="s">
        <v>47</v>
      </c>
      <c r="M8" t="s">
        <v>47</v>
      </c>
      <c r="N8" t="s">
        <v>47</v>
      </c>
    </row>
    <row r="9" spans="1:31" ht="12" customHeight="1">
      <c r="A9" s="21" t="s">
        <v>47</v>
      </c>
      <c r="B9" s="1" t="s">
        <v>15</v>
      </c>
      <c r="C9" s="14">
        <v>2805</v>
      </c>
      <c r="D9" s="14">
        <v>260</v>
      </c>
      <c r="E9" s="14">
        <v>1299</v>
      </c>
      <c r="F9" s="14">
        <v>861</v>
      </c>
      <c r="G9" s="14">
        <v>116</v>
      </c>
      <c r="H9" s="14">
        <v>140</v>
      </c>
      <c r="I9" s="14">
        <v>129</v>
      </c>
      <c r="J9" t="s">
        <v>47</v>
      </c>
      <c r="K9" t="s">
        <v>47</v>
      </c>
      <c r="M9" t="s">
        <v>47</v>
      </c>
      <c r="N9" t="s">
        <v>47</v>
      </c>
    </row>
    <row r="10" spans="1:31" ht="12" customHeight="1">
      <c r="A10" s="21" t="s">
        <v>47</v>
      </c>
      <c r="B10" s="1" t="s">
        <v>16</v>
      </c>
      <c r="C10" s="14">
        <v>2612</v>
      </c>
      <c r="D10" s="14">
        <v>228</v>
      </c>
      <c r="E10" s="14">
        <v>1132</v>
      </c>
      <c r="F10" s="14">
        <v>895</v>
      </c>
      <c r="G10" s="14">
        <v>113</v>
      </c>
      <c r="H10" s="14">
        <v>120</v>
      </c>
      <c r="I10" s="14">
        <v>124</v>
      </c>
      <c r="J10" t="s">
        <v>47</v>
      </c>
      <c r="K10" t="s">
        <v>47</v>
      </c>
      <c r="M10" t="s">
        <v>47</v>
      </c>
      <c r="N10" t="s">
        <v>47</v>
      </c>
    </row>
    <row r="11" spans="1:31" ht="12" customHeight="1">
      <c r="A11" s="21" t="s">
        <v>47</v>
      </c>
      <c r="B11" s="1" t="s">
        <v>17</v>
      </c>
      <c r="C11" s="14">
        <v>2347</v>
      </c>
      <c r="D11" s="14">
        <v>234</v>
      </c>
      <c r="E11" s="14">
        <v>973</v>
      </c>
      <c r="F11" s="14">
        <v>829</v>
      </c>
      <c r="G11" s="14">
        <v>109</v>
      </c>
      <c r="H11" s="14">
        <v>103</v>
      </c>
      <c r="I11" s="14">
        <v>99</v>
      </c>
      <c r="J11" t="s">
        <v>47</v>
      </c>
      <c r="K11" t="s">
        <v>47</v>
      </c>
      <c r="M11" t="s">
        <v>47</v>
      </c>
      <c r="N11" t="s">
        <v>47</v>
      </c>
    </row>
    <row r="12" spans="1:31" ht="12" customHeight="1">
      <c r="A12" s="21" t="s">
        <v>47</v>
      </c>
      <c r="B12" s="1" t="s">
        <v>18</v>
      </c>
      <c r="C12" s="14">
        <v>2072</v>
      </c>
      <c r="D12" s="14">
        <v>185</v>
      </c>
      <c r="E12" s="14">
        <v>871</v>
      </c>
      <c r="F12" s="14">
        <v>742</v>
      </c>
      <c r="G12" s="14">
        <v>83</v>
      </c>
      <c r="H12" s="14">
        <v>107</v>
      </c>
      <c r="I12" s="14">
        <v>84</v>
      </c>
      <c r="J12" t="s">
        <v>47</v>
      </c>
      <c r="K12" t="s">
        <v>47</v>
      </c>
      <c r="M12" t="s">
        <v>47</v>
      </c>
      <c r="N12" t="s">
        <v>47</v>
      </c>
    </row>
    <row r="13" spans="1:31" ht="12" customHeight="1">
      <c r="A13" s="21" t="s">
        <v>47</v>
      </c>
      <c r="B13" s="1" t="s">
        <v>19</v>
      </c>
      <c r="C13" s="14">
        <v>1649</v>
      </c>
      <c r="D13" s="14">
        <v>158</v>
      </c>
      <c r="E13" s="14">
        <v>671</v>
      </c>
      <c r="F13" s="14">
        <v>630</v>
      </c>
      <c r="G13" s="14">
        <v>68</v>
      </c>
      <c r="H13" s="14">
        <v>75</v>
      </c>
      <c r="I13" s="14">
        <v>47</v>
      </c>
      <c r="J13" t="s">
        <v>47</v>
      </c>
      <c r="K13" t="s">
        <v>47</v>
      </c>
      <c r="M13" t="s">
        <v>47</v>
      </c>
      <c r="N13" t="s">
        <v>47</v>
      </c>
    </row>
    <row r="14" spans="1:31" ht="12" customHeight="1">
      <c r="A14" s="21" t="s">
        <v>47</v>
      </c>
      <c r="B14" s="1" t="s">
        <v>20</v>
      </c>
      <c r="C14" s="14">
        <v>1276</v>
      </c>
      <c r="D14" s="14">
        <v>111</v>
      </c>
      <c r="E14" s="14">
        <v>467</v>
      </c>
      <c r="F14" s="14">
        <v>535</v>
      </c>
      <c r="G14" s="14">
        <v>58</v>
      </c>
      <c r="H14" s="14">
        <v>75</v>
      </c>
      <c r="I14" s="14">
        <v>30</v>
      </c>
      <c r="J14" t="s">
        <v>47</v>
      </c>
      <c r="K14" t="s">
        <v>47</v>
      </c>
      <c r="M14" t="s">
        <v>47</v>
      </c>
      <c r="N14" t="s">
        <v>47</v>
      </c>
    </row>
    <row r="15" spans="1:31" ht="12" customHeight="1">
      <c r="A15" s="21" t="s">
        <v>47</v>
      </c>
      <c r="B15" s="1" t="s">
        <v>21</v>
      </c>
      <c r="C15" s="14">
        <v>989</v>
      </c>
      <c r="D15" s="14">
        <v>74</v>
      </c>
      <c r="E15" s="14">
        <v>337</v>
      </c>
      <c r="F15" s="14">
        <v>445</v>
      </c>
      <c r="G15" s="14">
        <v>42</v>
      </c>
      <c r="H15" s="14">
        <v>46</v>
      </c>
      <c r="I15" s="14">
        <v>45</v>
      </c>
      <c r="J15" t="s">
        <v>47</v>
      </c>
      <c r="K15" t="s">
        <v>47</v>
      </c>
      <c r="M15" t="s">
        <v>47</v>
      </c>
      <c r="N15" t="s">
        <v>47</v>
      </c>
    </row>
    <row r="16" spans="1:31" ht="12" customHeight="1">
      <c r="A16" s="21" t="s">
        <v>47</v>
      </c>
      <c r="B16" s="1" t="s">
        <v>22</v>
      </c>
      <c r="C16" s="14">
        <v>634</v>
      </c>
      <c r="D16" s="14">
        <v>39</v>
      </c>
      <c r="E16" s="14">
        <v>183</v>
      </c>
      <c r="F16" s="14">
        <v>322</v>
      </c>
      <c r="G16" s="14">
        <v>17</v>
      </c>
      <c r="H16" s="14">
        <v>34</v>
      </c>
      <c r="I16" s="14">
        <v>39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>
      <c r="A17" s="21" t="s">
        <v>47</v>
      </c>
      <c r="B17" s="1" t="s">
        <v>23</v>
      </c>
      <c r="C17" s="14">
        <v>361</v>
      </c>
      <c r="D17" s="14">
        <v>26</v>
      </c>
      <c r="E17" s="14">
        <v>82</v>
      </c>
      <c r="F17" s="14">
        <v>194</v>
      </c>
      <c r="G17" s="14">
        <v>19</v>
      </c>
      <c r="H17" s="14">
        <v>21</v>
      </c>
      <c r="I17" s="14">
        <v>19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>
      <c r="A18" s="21" t="s">
        <v>47</v>
      </c>
      <c r="B18" s="1" t="s">
        <v>24</v>
      </c>
      <c r="C18" s="14">
        <v>156</v>
      </c>
      <c r="D18" s="14">
        <v>11</v>
      </c>
      <c r="E18" s="14">
        <v>21</v>
      </c>
      <c r="F18" s="14">
        <v>89</v>
      </c>
      <c r="G18" s="14">
        <v>12</v>
      </c>
      <c r="H18" s="14">
        <v>12</v>
      </c>
      <c r="I18" s="14">
        <v>11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>
      <c r="A19" s="21" t="s">
        <v>47</v>
      </c>
      <c r="B19" s="1" t="s">
        <v>25</v>
      </c>
      <c r="C19" s="14">
        <v>72</v>
      </c>
      <c r="D19" s="14">
        <v>8</v>
      </c>
      <c r="E19" s="14">
        <v>6</v>
      </c>
      <c r="F19" s="14">
        <v>34</v>
      </c>
      <c r="G19" s="14">
        <v>7</v>
      </c>
      <c r="H19" s="14">
        <v>9</v>
      </c>
      <c r="I19" s="14">
        <v>8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>
      <c r="A20" s="21" t="s">
        <v>47</v>
      </c>
      <c r="B20" s="1" t="s">
        <v>26</v>
      </c>
      <c r="C20" s="14">
        <v>61</v>
      </c>
      <c r="D20" s="14">
        <v>9</v>
      </c>
      <c r="E20" s="14">
        <v>15</v>
      </c>
      <c r="F20" s="14">
        <v>26</v>
      </c>
      <c r="G20" s="14">
        <v>3</v>
      </c>
      <c r="H20" s="14">
        <v>2</v>
      </c>
      <c r="I20" s="14">
        <v>6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>
      <c r="A21" s="20" t="s">
        <v>27</v>
      </c>
      <c r="B21" s="3" t="s">
        <v>47</v>
      </c>
      <c r="C21" s="13">
        <v>7370</v>
      </c>
      <c r="D21" s="13">
        <v>1733</v>
      </c>
      <c r="E21" s="13">
        <v>2458</v>
      </c>
      <c r="F21" s="13">
        <v>2084</v>
      </c>
      <c r="G21" s="13">
        <v>238</v>
      </c>
      <c r="H21" s="13">
        <v>428</v>
      </c>
      <c r="I21" s="13">
        <v>429</v>
      </c>
    </row>
    <row r="22" spans="1:14" ht="12" customHeight="1">
      <c r="A22" s="21" t="s">
        <v>47</v>
      </c>
      <c r="B22" s="1" t="s">
        <v>12</v>
      </c>
      <c r="C22" s="14">
        <v>32</v>
      </c>
      <c r="D22" s="14">
        <v>13</v>
      </c>
      <c r="E22" s="14">
        <v>4</v>
      </c>
      <c r="F22" s="14">
        <v>6</v>
      </c>
      <c r="G22" s="14">
        <v>1</v>
      </c>
      <c r="H22" s="14">
        <v>2</v>
      </c>
      <c r="I22" s="14">
        <v>6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>
      <c r="A23" s="21" t="s">
        <v>47</v>
      </c>
      <c r="B23" s="1" t="s">
        <v>13</v>
      </c>
      <c r="C23" s="14">
        <v>524</v>
      </c>
      <c r="D23" s="14">
        <v>194</v>
      </c>
      <c r="E23" s="14">
        <v>128</v>
      </c>
      <c r="F23" s="14">
        <v>104</v>
      </c>
      <c r="G23" s="14">
        <v>10</v>
      </c>
      <c r="H23" s="14">
        <v>48</v>
      </c>
      <c r="I23" s="14">
        <v>40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>
      <c r="A24" s="21" t="s">
        <v>47</v>
      </c>
      <c r="B24" s="1" t="s">
        <v>14</v>
      </c>
      <c r="C24" s="14">
        <v>1043</v>
      </c>
      <c r="D24" s="14">
        <v>268</v>
      </c>
      <c r="E24" s="14">
        <v>392</v>
      </c>
      <c r="F24" s="14">
        <v>240</v>
      </c>
      <c r="G24" s="14">
        <v>21</v>
      </c>
      <c r="H24" s="14">
        <v>56</v>
      </c>
      <c r="I24" s="14">
        <v>66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>
      <c r="A25" s="21" t="s">
        <v>47</v>
      </c>
      <c r="B25" s="1" t="s">
        <v>15</v>
      </c>
      <c r="C25" s="14">
        <v>1105</v>
      </c>
      <c r="D25" s="14">
        <v>241</v>
      </c>
      <c r="E25" s="14">
        <v>401</v>
      </c>
      <c r="F25" s="14">
        <v>289</v>
      </c>
      <c r="G25" s="14">
        <v>50</v>
      </c>
      <c r="H25" s="14">
        <v>57</v>
      </c>
      <c r="I25" s="14">
        <v>67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>
      <c r="A26" s="21" t="s">
        <v>47</v>
      </c>
      <c r="B26" s="1" t="s">
        <v>16</v>
      </c>
      <c r="C26" s="14">
        <v>1086</v>
      </c>
      <c r="D26" s="14">
        <v>216</v>
      </c>
      <c r="E26" s="14">
        <v>370</v>
      </c>
      <c r="F26" s="14">
        <v>354</v>
      </c>
      <c r="G26" s="14">
        <v>33</v>
      </c>
      <c r="H26" s="14">
        <v>51</v>
      </c>
      <c r="I26" s="14">
        <v>62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>
      <c r="A27" s="21" t="s">
        <v>47</v>
      </c>
      <c r="B27" s="1" t="s">
        <v>17</v>
      </c>
      <c r="C27" s="14">
        <v>990</v>
      </c>
      <c r="D27" s="14">
        <v>230</v>
      </c>
      <c r="E27" s="14">
        <v>339</v>
      </c>
      <c r="F27" s="14">
        <v>279</v>
      </c>
      <c r="G27" s="14">
        <v>37</v>
      </c>
      <c r="H27" s="14">
        <v>60</v>
      </c>
      <c r="I27" s="14">
        <v>45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>
      <c r="A28" s="21" t="s">
        <v>47</v>
      </c>
      <c r="B28" s="1" t="s">
        <v>18</v>
      </c>
      <c r="C28" s="14">
        <v>800</v>
      </c>
      <c r="D28" s="14">
        <v>179</v>
      </c>
      <c r="E28" s="14">
        <v>285</v>
      </c>
      <c r="F28" s="14">
        <v>232</v>
      </c>
      <c r="G28" s="14">
        <v>24</v>
      </c>
      <c r="H28" s="14">
        <v>42</v>
      </c>
      <c r="I28" s="14">
        <v>38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>
      <c r="A29" s="21" t="s">
        <v>47</v>
      </c>
      <c r="B29" s="1" t="s">
        <v>19</v>
      </c>
      <c r="C29" s="14">
        <v>638</v>
      </c>
      <c r="D29" s="14">
        <v>151</v>
      </c>
      <c r="E29" s="14">
        <v>229</v>
      </c>
      <c r="F29" s="14">
        <v>176</v>
      </c>
      <c r="G29" s="14">
        <v>21</v>
      </c>
      <c r="H29" s="14">
        <v>36</v>
      </c>
      <c r="I29" s="14">
        <v>25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>
      <c r="A30" s="21" t="s">
        <v>47</v>
      </c>
      <c r="B30" s="1" t="s">
        <v>20</v>
      </c>
      <c r="C30" s="14">
        <v>472</v>
      </c>
      <c r="D30" s="14">
        <v>97</v>
      </c>
      <c r="E30" s="14">
        <v>146</v>
      </c>
      <c r="F30" s="14">
        <v>159</v>
      </c>
      <c r="G30" s="14">
        <v>17</v>
      </c>
      <c r="H30" s="14">
        <v>35</v>
      </c>
      <c r="I30" s="14">
        <v>18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>
      <c r="A31" s="21" t="s">
        <v>47</v>
      </c>
      <c r="B31" s="1" t="s">
        <v>21</v>
      </c>
      <c r="C31" s="14">
        <v>324</v>
      </c>
      <c r="D31" s="14">
        <v>71</v>
      </c>
      <c r="E31" s="14">
        <v>95</v>
      </c>
      <c r="F31" s="14">
        <v>105</v>
      </c>
      <c r="G31" s="14">
        <v>11</v>
      </c>
      <c r="H31" s="14">
        <v>19</v>
      </c>
      <c r="I31" s="14">
        <v>23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>
      <c r="A32" s="21" t="s">
        <v>47</v>
      </c>
      <c r="B32" s="1" t="s">
        <v>22</v>
      </c>
      <c r="C32" s="14">
        <v>166</v>
      </c>
      <c r="D32" s="14">
        <v>33</v>
      </c>
      <c r="E32" s="14">
        <v>33</v>
      </c>
      <c r="F32" s="14">
        <v>69</v>
      </c>
      <c r="G32" s="14">
        <v>3</v>
      </c>
      <c r="H32" s="14">
        <v>8</v>
      </c>
      <c r="I32" s="14">
        <v>20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>
      <c r="A33" s="21" t="s">
        <v>47</v>
      </c>
      <c r="B33" s="1" t="s">
        <v>23</v>
      </c>
      <c r="C33" s="14">
        <v>104</v>
      </c>
      <c r="D33" s="14">
        <v>20</v>
      </c>
      <c r="E33" s="14">
        <v>23</v>
      </c>
      <c r="F33" s="14">
        <v>41</v>
      </c>
      <c r="G33" s="14">
        <v>5</v>
      </c>
      <c r="H33" s="14">
        <v>8</v>
      </c>
      <c r="I33" s="14">
        <v>7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>
      <c r="A34" s="21" t="s">
        <v>47</v>
      </c>
      <c r="B34" s="1" t="s">
        <v>24</v>
      </c>
      <c r="C34" s="14">
        <v>45</v>
      </c>
      <c r="D34" s="14">
        <v>10</v>
      </c>
      <c r="E34" s="14">
        <v>6</v>
      </c>
      <c r="F34" s="14">
        <v>20</v>
      </c>
      <c r="G34" s="14">
        <v>1</v>
      </c>
      <c r="H34" s="14">
        <v>5</v>
      </c>
      <c r="I34" s="14">
        <v>3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>
      <c r="A35" s="21" t="s">
        <v>47</v>
      </c>
      <c r="B35" s="1" t="s">
        <v>25</v>
      </c>
      <c r="C35" s="14">
        <v>20</v>
      </c>
      <c r="D35" s="14">
        <v>4</v>
      </c>
      <c r="E35" s="14">
        <v>2</v>
      </c>
      <c r="F35" s="14">
        <v>6</v>
      </c>
      <c r="G35" s="14">
        <v>2</v>
      </c>
      <c r="H35" s="14">
        <v>1</v>
      </c>
      <c r="I35" s="14">
        <v>5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>
      <c r="A36" s="21" t="s">
        <v>47</v>
      </c>
      <c r="B36" s="1" t="s">
        <v>26</v>
      </c>
      <c r="C36" s="14">
        <v>21</v>
      </c>
      <c r="D36" s="14">
        <v>6</v>
      </c>
      <c r="E36" s="14">
        <v>5</v>
      </c>
      <c r="F36" s="14">
        <v>4</v>
      </c>
      <c r="G36" s="14">
        <v>2</v>
      </c>
      <c r="H36" s="14" t="s">
        <v>60</v>
      </c>
      <c r="I36" s="14">
        <v>4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>
      <c r="A37" s="20" t="s">
        <v>28</v>
      </c>
      <c r="B37" s="3" t="s">
        <v>47</v>
      </c>
      <c r="C37" s="13">
        <v>11959</v>
      </c>
      <c r="D37" s="13">
        <v>123</v>
      </c>
      <c r="E37" s="13">
        <v>5495</v>
      </c>
      <c r="F37" s="13">
        <v>4704</v>
      </c>
      <c r="G37" s="13">
        <v>526</v>
      </c>
      <c r="H37" s="13">
        <v>649</v>
      </c>
      <c r="I37" s="13">
        <v>462</v>
      </c>
    </row>
    <row r="38" spans="1:14" ht="12" customHeight="1">
      <c r="A38" s="21" t="s">
        <v>47</v>
      </c>
      <c r="B38" s="1" t="s">
        <v>12</v>
      </c>
      <c r="C38" s="14">
        <v>59</v>
      </c>
      <c r="D38" s="14">
        <v>4</v>
      </c>
      <c r="E38" s="14">
        <v>15</v>
      </c>
      <c r="F38" s="14">
        <v>21</v>
      </c>
      <c r="G38" s="14" t="s">
        <v>60</v>
      </c>
      <c r="H38" s="14">
        <v>15</v>
      </c>
      <c r="I38" s="14">
        <v>4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>
      <c r="A39" s="21" t="s">
        <v>47</v>
      </c>
      <c r="B39" s="1" t="s">
        <v>13</v>
      </c>
      <c r="C39" s="14">
        <v>1011</v>
      </c>
      <c r="D39" s="14">
        <v>20</v>
      </c>
      <c r="E39" s="14">
        <v>446</v>
      </c>
      <c r="F39" s="14">
        <v>323</v>
      </c>
      <c r="G39" s="14">
        <v>37</v>
      </c>
      <c r="H39" s="14">
        <v>122</v>
      </c>
      <c r="I39" s="14">
        <v>63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>
      <c r="A40" s="21" t="s">
        <v>47</v>
      </c>
      <c r="B40" s="1" t="s">
        <v>14</v>
      </c>
      <c r="C40" s="14">
        <v>1626</v>
      </c>
      <c r="D40" s="14">
        <v>14</v>
      </c>
      <c r="E40" s="14">
        <v>911</v>
      </c>
      <c r="F40" s="14">
        <v>492</v>
      </c>
      <c r="G40" s="14">
        <v>48</v>
      </c>
      <c r="H40" s="14">
        <v>90</v>
      </c>
      <c r="I40" s="14">
        <v>71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>
      <c r="A41" s="21" t="s">
        <v>47</v>
      </c>
      <c r="B41" s="1" t="s">
        <v>15</v>
      </c>
      <c r="C41" s="14">
        <v>1700</v>
      </c>
      <c r="D41" s="14">
        <v>19</v>
      </c>
      <c r="E41" s="14">
        <v>898</v>
      </c>
      <c r="F41" s="14">
        <v>572</v>
      </c>
      <c r="G41" s="14">
        <v>66</v>
      </c>
      <c r="H41" s="14">
        <v>83</v>
      </c>
      <c r="I41" s="14">
        <v>62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>
      <c r="A42" s="21" t="s">
        <v>47</v>
      </c>
      <c r="B42" s="1" t="s">
        <v>16</v>
      </c>
      <c r="C42" s="14">
        <v>1526</v>
      </c>
      <c r="D42" s="14">
        <v>12</v>
      </c>
      <c r="E42" s="14">
        <v>762</v>
      </c>
      <c r="F42" s="14">
        <v>541</v>
      </c>
      <c r="G42" s="14">
        <v>80</v>
      </c>
      <c r="H42" s="14">
        <v>69</v>
      </c>
      <c r="I42" s="14">
        <v>62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>
      <c r="A43" s="21" t="s">
        <v>47</v>
      </c>
      <c r="B43" s="1" t="s">
        <v>17</v>
      </c>
      <c r="C43" s="14">
        <v>1357</v>
      </c>
      <c r="D43" s="14">
        <v>4</v>
      </c>
      <c r="E43" s="14">
        <v>634</v>
      </c>
      <c r="F43" s="14">
        <v>550</v>
      </c>
      <c r="G43" s="14">
        <v>72</v>
      </c>
      <c r="H43" s="14">
        <v>43</v>
      </c>
      <c r="I43" s="14">
        <v>54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>
      <c r="A44" s="21" t="s">
        <v>47</v>
      </c>
      <c r="B44" s="1" t="s">
        <v>18</v>
      </c>
      <c r="C44" s="14">
        <v>1272</v>
      </c>
      <c r="D44" s="14">
        <v>6</v>
      </c>
      <c r="E44" s="14">
        <v>586</v>
      </c>
      <c r="F44" s="14">
        <v>510</v>
      </c>
      <c r="G44" s="14">
        <v>59</v>
      </c>
      <c r="H44" s="14">
        <v>65</v>
      </c>
      <c r="I44" s="14">
        <v>46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>
      <c r="A45" s="21" t="s">
        <v>47</v>
      </c>
      <c r="B45" s="1" t="s">
        <v>19</v>
      </c>
      <c r="C45" s="14">
        <v>1011</v>
      </c>
      <c r="D45" s="14">
        <v>7</v>
      </c>
      <c r="E45" s="14">
        <v>442</v>
      </c>
      <c r="F45" s="14">
        <v>454</v>
      </c>
      <c r="G45" s="14">
        <v>47</v>
      </c>
      <c r="H45" s="14">
        <v>39</v>
      </c>
      <c r="I45" s="14">
        <v>22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>
      <c r="A46" s="21" t="s">
        <v>47</v>
      </c>
      <c r="B46" s="1" t="s">
        <v>20</v>
      </c>
      <c r="C46" s="14">
        <v>804</v>
      </c>
      <c r="D46" s="14">
        <v>14</v>
      </c>
      <c r="E46" s="14">
        <v>321</v>
      </c>
      <c r="F46" s="14">
        <v>376</v>
      </c>
      <c r="G46" s="14">
        <v>41</v>
      </c>
      <c r="H46" s="14">
        <v>40</v>
      </c>
      <c r="I46" s="14">
        <v>12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>
      <c r="A47" s="21" t="s">
        <v>47</v>
      </c>
      <c r="B47" s="1" t="s">
        <v>21</v>
      </c>
      <c r="C47" s="14">
        <v>665</v>
      </c>
      <c r="D47" s="14">
        <v>3</v>
      </c>
      <c r="E47" s="14">
        <v>242</v>
      </c>
      <c r="F47" s="14">
        <v>340</v>
      </c>
      <c r="G47" s="14">
        <v>31</v>
      </c>
      <c r="H47" s="14">
        <v>27</v>
      </c>
      <c r="I47" s="14">
        <v>22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>
      <c r="A48" s="21" t="s">
        <v>47</v>
      </c>
      <c r="B48" s="1" t="s">
        <v>22</v>
      </c>
      <c r="C48" s="14">
        <v>468</v>
      </c>
      <c r="D48" s="14">
        <v>6</v>
      </c>
      <c r="E48" s="14">
        <v>150</v>
      </c>
      <c r="F48" s="14">
        <v>253</v>
      </c>
      <c r="G48" s="14">
        <v>14</v>
      </c>
      <c r="H48" s="14">
        <v>26</v>
      </c>
      <c r="I48" s="14">
        <v>19</v>
      </c>
      <c r="J48" t="s">
        <v>47</v>
      </c>
      <c r="K48" t="s">
        <v>47</v>
      </c>
      <c r="M48" t="s">
        <v>47</v>
      </c>
      <c r="N48" t="s">
        <v>47</v>
      </c>
    </row>
    <row r="49" spans="1:31" ht="12" customHeight="1">
      <c r="A49" s="21" t="s">
        <v>47</v>
      </c>
      <c r="B49" s="1" t="s">
        <v>23</v>
      </c>
      <c r="C49" s="14">
        <v>257</v>
      </c>
      <c r="D49" s="14">
        <v>6</v>
      </c>
      <c r="E49" s="14">
        <v>59</v>
      </c>
      <c r="F49" s="14">
        <v>153</v>
      </c>
      <c r="G49" s="14">
        <v>14</v>
      </c>
      <c r="H49" s="14">
        <v>13</v>
      </c>
      <c r="I49" s="14">
        <v>12</v>
      </c>
      <c r="J49" t="s">
        <v>47</v>
      </c>
      <c r="K49" t="s">
        <v>47</v>
      </c>
      <c r="M49" t="s">
        <v>47</v>
      </c>
      <c r="N49" t="s">
        <v>47</v>
      </c>
    </row>
    <row r="50" spans="1:31" ht="12" customHeight="1">
      <c r="A50" s="21" t="s">
        <v>47</v>
      </c>
      <c r="B50" s="1" t="s">
        <v>24</v>
      </c>
      <c r="C50" s="14">
        <v>111</v>
      </c>
      <c r="D50" s="14">
        <v>1</v>
      </c>
      <c r="E50" s="14">
        <v>15</v>
      </c>
      <c r="F50" s="14">
        <v>69</v>
      </c>
      <c r="G50" s="14">
        <v>11</v>
      </c>
      <c r="H50" s="14">
        <v>7</v>
      </c>
      <c r="I50" s="14">
        <v>8</v>
      </c>
      <c r="J50" t="s">
        <v>47</v>
      </c>
      <c r="K50" t="s">
        <v>47</v>
      </c>
      <c r="M50" t="s">
        <v>47</v>
      </c>
      <c r="N50" t="s">
        <v>47</v>
      </c>
    </row>
    <row r="51" spans="1:31" ht="12" customHeight="1">
      <c r="A51" s="21" t="s">
        <v>47</v>
      </c>
      <c r="B51" s="1" t="s">
        <v>25</v>
      </c>
      <c r="C51" s="14">
        <v>52</v>
      </c>
      <c r="D51" s="14">
        <v>4</v>
      </c>
      <c r="E51" s="14">
        <v>4</v>
      </c>
      <c r="F51" s="14">
        <v>28</v>
      </c>
      <c r="G51" s="14">
        <v>5</v>
      </c>
      <c r="H51" s="14">
        <v>8</v>
      </c>
      <c r="I51" s="14">
        <v>3</v>
      </c>
      <c r="J51" t="s">
        <v>47</v>
      </c>
      <c r="K51" t="s">
        <v>47</v>
      </c>
      <c r="M51" t="s">
        <v>47</v>
      </c>
      <c r="N51" t="s">
        <v>47</v>
      </c>
    </row>
    <row r="52" spans="1:31" ht="12" customHeight="1">
      <c r="A52" s="22" t="s">
        <v>47</v>
      </c>
      <c r="B52" s="4" t="s">
        <v>26</v>
      </c>
      <c r="C52" s="15">
        <v>40</v>
      </c>
      <c r="D52" s="15">
        <v>3</v>
      </c>
      <c r="E52" s="15">
        <v>10</v>
      </c>
      <c r="F52" s="15">
        <v>22</v>
      </c>
      <c r="G52" s="15">
        <v>1</v>
      </c>
      <c r="H52" s="15">
        <v>2</v>
      </c>
      <c r="I52" s="15">
        <v>2</v>
      </c>
      <c r="J52" t="s">
        <v>47</v>
      </c>
      <c r="K52" t="s">
        <v>47</v>
      </c>
      <c r="M52" t="s">
        <v>47</v>
      </c>
      <c r="N52" t="s">
        <v>47</v>
      </c>
    </row>
    <row r="53" spans="1:31" s="33" customFormat="1" ht="33" customHeight="1">
      <c r="A53" s="29" t="s">
        <v>58</v>
      </c>
      <c r="B53" s="30"/>
      <c r="C53" s="30"/>
      <c r="D53" s="30"/>
      <c r="E53" s="30"/>
      <c r="F53" s="30"/>
      <c r="G53" s="30"/>
      <c r="H53" s="30"/>
      <c r="I53" s="31"/>
      <c r="J53" s="32"/>
      <c r="K53" s="32"/>
      <c r="L53" s="32" t="s">
        <v>47</v>
      </c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</row>
    <row r="54" spans="1:31" ht="12" customHeight="1">
      <c r="A54" s="17" t="s">
        <v>59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ht="1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31" ht="12">
      <c r="A56" s="5"/>
      <c r="B56" s="5"/>
      <c r="C56" s="5"/>
      <c r="D56" s="5"/>
      <c r="E56" s="5"/>
      <c r="F56" s="5"/>
      <c r="G56" s="5"/>
      <c r="H56" s="5"/>
      <c r="I56" s="5"/>
    </row>
    <row r="57" spans="1:31" ht="12">
      <c r="A57" s="5"/>
      <c r="B57" s="5"/>
      <c r="C57" s="5"/>
      <c r="D57" s="5"/>
      <c r="E57" s="5"/>
      <c r="F57" s="5"/>
      <c r="G57" s="5"/>
      <c r="H57" s="5"/>
      <c r="I57" s="5"/>
    </row>
    <row r="58" spans="1:31" ht="12">
      <c r="A58" s="5"/>
      <c r="B58" s="5"/>
      <c r="C58" s="5"/>
      <c r="D58" s="5"/>
      <c r="E58" s="5"/>
      <c r="F58" s="5"/>
      <c r="G58" s="5"/>
      <c r="H58" s="5"/>
      <c r="I58" s="5"/>
    </row>
    <row r="59" spans="1:31" ht="12">
      <c r="A59" s="5"/>
      <c r="B59" s="5"/>
      <c r="C59" s="5"/>
      <c r="D59" s="5"/>
      <c r="E59" s="5"/>
      <c r="F59" s="5"/>
      <c r="G59" s="5"/>
      <c r="H59" s="5"/>
      <c r="I59" s="5"/>
    </row>
    <row r="60" spans="1:31" ht="12">
      <c r="A60" s="5"/>
      <c r="B60" s="5"/>
      <c r="C60" s="5"/>
      <c r="D60" s="5"/>
      <c r="E60" s="5"/>
      <c r="F60" s="5"/>
      <c r="G60" s="5"/>
      <c r="H60" s="5"/>
      <c r="I60" s="5"/>
    </row>
    <row r="61" spans="1:31" ht="12">
      <c r="A61" s="5"/>
      <c r="B61" s="5"/>
      <c r="C61" s="5"/>
      <c r="D61" s="5"/>
      <c r="E61" s="5"/>
      <c r="F61" s="5"/>
      <c r="G61" s="5"/>
      <c r="H61" s="5"/>
      <c r="I61" s="5"/>
    </row>
    <row r="62" spans="1:31" ht="12">
      <c r="A62" s="5"/>
      <c r="B62" s="5"/>
      <c r="C62" s="5"/>
      <c r="D62" s="5"/>
      <c r="E62" s="5"/>
      <c r="F62" s="5"/>
      <c r="G62" s="5"/>
      <c r="H62" s="5"/>
      <c r="I62" s="5"/>
    </row>
    <row r="63" spans="1:31" ht="12">
      <c r="A63" s="5"/>
      <c r="B63" s="5"/>
      <c r="C63" s="5"/>
      <c r="D63" s="5"/>
      <c r="E63" s="5"/>
      <c r="F63" s="5"/>
      <c r="G63" s="5"/>
      <c r="H63" s="5"/>
      <c r="I63" s="5"/>
    </row>
    <row r="64" spans="1:31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6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37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47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3" t="s">
        <v>2</v>
      </c>
      <c r="B3" s="23" t="s">
        <v>47</v>
      </c>
      <c r="C3" s="23" t="s">
        <v>30</v>
      </c>
      <c r="D3" s="23" t="s">
        <v>4</v>
      </c>
      <c r="E3" s="23" t="s">
        <v>47</v>
      </c>
      <c r="F3" s="23" t="s">
        <v>47</v>
      </c>
      <c r="G3" s="23" t="s">
        <v>47</v>
      </c>
      <c r="H3" s="23" t="s">
        <v>47</v>
      </c>
      <c r="I3" s="23" t="s">
        <v>47</v>
      </c>
    </row>
    <row r="4" spans="1:29" ht="27.6" customHeight="1">
      <c r="A4" s="23" t="s">
        <v>47</v>
      </c>
      <c r="B4" s="23" t="s">
        <v>47</v>
      </c>
      <c r="C4" s="23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29" ht="12" customHeight="1">
      <c r="A5" s="24" t="s">
        <v>11</v>
      </c>
      <c r="B5" s="6" t="s">
        <v>47</v>
      </c>
      <c r="C5" s="13">
        <v>32548</v>
      </c>
      <c r="D5" s="13">
        <v>3191</v>
      </c>
      <c r="E5" s="13">
        <v>9837</v>
      </c>
      <c r="F5" s="13">
        <v>14213</v>
      </c>
      <c r="G5" s="13">
        <v>1342</v>
      </c>
      <c r="H5" s="13">
        <v>2426</v>
      </c>
      <c r="I5" s="13">
        <v>1539</v>
      </c>
    </row>
    <row r="6" spans="1:29" ht="12" customHeight="1">
      <c r="A6" s="21" t="s">
        <v>47</v>
      </c>
      <c r="B6" s="1" t="s">
        <v>12</v>
      </c>
      <c r="C6" s="14">
        <v>200</v>
      </c>
      <c r="D6" s="14">
        <v>38</v>
      </c>
      <c r="E6" s="14">
        <v>34</v>
      </c>
      <c r="F6" s="14">
        <v>76</v>
      </c>
      <c r="G6" s="14">
        <v>2</v>
      </c>
      <c r="H6" s="14">
        <v>25</v>
      </c>
      <c r="I6" s="14">
        <v>25</v>
      </c>
      <c r="J6" t="s">
        <v>47</v>
      </c>
      <c r="K6" t="s">
        <v>47</v>
      </c>
      <c r="M6" t="s">
        <v>47</v>
      </c>
      <c r="N6" t="s">
        <v>47</v>
      </c>
    </row>
    <row r="7" spans="1:29" ht="12" customHeight="1">
      <c r="A7" s="21" t="s">
        <v>47</v>
      </c>
      <c r="B7" s="1" t="s">
        <v>13</v>
      </c>
      <c r="C7" s="14">
        <v>2588</v>
      </c>
      <c r="D7" s="14">
        <v>347</v>
      </c>
      <c r="E7" s="14">
        <v>687</v>
      </c>
      <c r="F7" s="14">
        <v>964</v>
      </c>
      <c r="G7" s="14">
        <v>63</v>
      </c>
      <c r="H7" s="14">
        <v>334</v>
      </c>
      <c r="I7" s="14">
        <v>193</v>
      </c>
      <c r="J7" t="s">
        <v>47</v>
      </c>
      <c r="K7" t="s">
        <v>47</v>
      </c>
      <c r="M7" t="s">
        <v>47</v>
      </c>
      <c r="N7" t="s">
        <v>47</v>
      </c>
    </row>
    <row r="8" spans="1:29" ht="12" customHeight="1">
      <c r="A8" s="21" t="s">
        <v>47</v>
      </c>
      <c r="B8" s="1" t="s">
        <v>14</v>
      </c>
      <c r="C8" s="14">
        <v>4312</v>
      </c>
      <c r="D8" s="14">
        <v>479</v>
      </c>
      <c r="E8" s="14">
        <v>1544</v>
      </c>
      <c r="F8" s="14">
        <v>1568</v>
      </c>
      <c r="G8" s="14">
        <v>163</v>
      </c>
      <c r="H8" s="14">
        <v>344</v>
      </c>
      <c r="I8" s="14">
        <v>214</v>
      </c>
      <c r="J8" t="s">
        <v>47</v>
      </c>
      <c r="K8" t="s">
        <v>47</v>
      </c>
      <c r="M8" t="s">
        <v>47</v>
      </c>
      <c r="N8" t="s">
        <v>47</v>
      </c>
    </row>
    <row r="9" spans="1:29" ht="12" customHeight="1">
      <c r="A9" s="21" t="s">
        <v>47</v>
      </c>
      <c r="B9" s="1" t="s">
        <v>15</v>
      </c>
      <c r="C9" s="14">
        <v>4593</v>
      </c>
      <c r="D9" s="14">
        <v>457</v>
      </c>
      <c r="E9" s="14">
        <v>1644</v>
      </c>
      <c r="F9" s="14">
        <v>1766</v>
      </c>
      <c r="G9" s="14">
        <v>210</v>
      </c>
      <c r="H9" s="14">
        <v>295</v>
      </c>
      <c r="I9" s="14">
        <v>221</v>
      </c>
      <c r="J9" t="s">
        <v>47</v>
      </c>
      <c r="K9" t="s">
        <v>47</v>
      </c>
      <c r="M9" t="s">
        <v>47</v>
      </c>
      <c r="N9" t="s">
        <v>47</v>
      </c>
    </row>
    <row r="10" spans="1:29" ht="12" customHeight="1">
      <c r="A10" s="21" t="s">
        <v>47</v>
      </c>
      <c r="B10" s="1" t="s">
        <v>16</v>
      </c>
      <c r="C10" s="14">
        <v>4275</v>
      </c>
      <c r="D10" s="14">
        <v>384</v>
      </c>
      <c r="E10" s="14">
        <v>1469</v>
      </c>
      <c r="F10" s="14">
        <v>1777</v>
      </c>
      <c r="G10" s="14">
        <v>209</v>
      </c>
      <c r="H10" s="14">
        <v>292</v>
      </c>
      <c r="I10" s="14">
        <v>144</v>
      </c>
      <c r="J10" t="s">
        <v>47</v>
      </c>
      <c r="K10" t="s">
        <v>47</v>
      </c>
      <c r="M10" t="s">
        <v>47</v>
      </c>
      <c r="N10" t="s">
        <v>47</v>
      </c>
    </row>
    <row r="11" spans="1:29" ht="12" customHeight="1">
      <c r="A11" s="21" t="s">
        <v>47</v>
      </c>
      <c r="B11" s="1" t="s">
        <v>17</v>
      </c>
      <c r="C11" s="14">
        <v>3781</v>
      </c>
      <c r="D11" s="14">
        <v>365</v>
      </c>
      <c r="E11" s="14">
        <v>1134</v>
      </c>
      <c r="F11" s="14">
        <v>1719</v>
      </c>
      <c r="G11" s="14">
        <v>161</v>
      </c>
      <c r="H11" s="14">
        <v>254</v>
      </c>
      <c r="I11" s="14">
        <v>148</v>
      </c>
      <c r="J11" t="s">
        <v>47</v>
      </c>
      <c r="K11" t="s">
        <v>47</v>
      </c>
      <c r="M11" t="s">
        <v>47</v>
      </c>
      <c r="N11" t="s">
        <v>47</v>
      </c>
    </row>
    <row r="12" spans="1:29" ht="12" customHeight="1">
      <c r="A12" s="21" t="s">
        <v>47</v>
      </c>
      <c r="B12" s="1" t="s">
        <v>18</v>
      </c>
      <c r="C12" s="14">
        <v>3420</v>
      </c>
      <c r="D12" s="14">
        <v>299</v>
      </c>
      <c r="E12" s="14">
        <v>1081</v>
      </c>
      <c r="F12" s="14">
        <v>1513</v>
      </c>
      <c r="G12" s="14">
        <v>163</v>
      </c>
      <c r="H12" s="14">
        <v>230</v>
      </c>
      <c r="I12" s="14">
        <v>134</v>
      </c>
      <c r="J12" t="s">
        <v>47</v>
      </c>
      <c r="K12" t="s">
        <v>47</v>
      </c>
      <c r="M12" t="s">
        <v>47</v>
      </c>
      <c r="N12" t="s">
        <v>47</v>
      </c>
    </row>
    <row r="13" spans="1:29" ht="12" customHeight="1">
      <c r="A13" s="21" t="s">
        <v>47</v>
      </c>
      <c r="B13" s="1" t="s">
        <v>19</v>
      </c>
      <c r="C13" s="14">
        <v>2773</v>
      </c>
      <c r="D13" s="14">
        <v>249</v>
      </c>
      <c r="E13" s="14">
        <v>808</v>
      </c>
      <c r="F13" s="14">
        <v>1326</v>
      </c>
      <c r="G13" s="14">
        <v>118</v>
      </c>
      <c r="H13" s="14">
        <v>182</v>
      </c>
      <c r="I13" s="14">
        <v>90</v>
      </c>
      <c r="J13" t="s">
        <v>47</v>
      </c>
      <c r="K13" t="s">
        <v>47</v>
      </c>
      <c r="M13" t="s">
        <v>47</v>
      </c>
      <c r="N13" t="s">
        <v>47</v>
      </c>
    </row>
    <row r="14" spans="1:29" ht="12" customHeight="1">
      <c r="A14" s="21" t="s">
        <v>47</v>
      </c>
      <c r="B14" s="1" t="s">
        <v>20</v>
      </c>
      <c r="C14" s="14">
        <v>2305</v>
      </c>
      <c r="D14" s="14">
        <v>209</v>
      </c>
      <c r="E14" s="14">
        <v>636</v>
      </c>
      <c r="F14" s="14">
        <v>1109</v>
      </c>
      <c r="G14" s="14">
        <v>96</v>
      </c>
      <c r="H14" s="14">
        <v>177</v>
      </c>
      <c r="I14" s="14">
        <v>78</v>
      </c>
      <c r="J14" t="s">
        <v>47</v>
      </c>
      <c r="K14" t="s">
        <v>47</v>
      </c>
      <c r="M14" t="s">
        <v>47</v>
      </c>
      <c r="N14" t="s">
        <v>47</v>
      </c>
    </row>
    <row r="15" spans="1:29" ht="12" customHeight="1">
      <c r="A15" s="21" t="s">
        <v>47</v>
      </c>
      <c r="B15" s="1" t="s">
        <v>21</v>
      </c>
      <c r="C15" s="14">
        <v>1782</v>
      </c>
      <c r="D15" s="14">
        <v>146</v>
      </c>
      <c r="E15" s="14">
        <v>424</v>
      </c>
      <c r="F15" s="14">
        <v>934</v>
      </c>
      <c r="G15" s="14">
        <v>70</v>
      </c>
      <c r="H15" s="14">
        <v>114</v>
      </c>
      <c r="I15" s="14">
        <v>94</v>
      </c>
      <c r="J15" t="s">
        <v>47</v>
      </c>
      <c r="K15" t="s">
        <v>47</v>
      </c>
      <c r="M15" t="s">
        <v>47</v>
      </c>
      <c r="N15" t="s">
        <v>47</v>
      </c>
    </row>
    <row r="16" spans="1:29" ht="12" customHeight="1">
      <c r="A16" s="21" t="s">
        <v>47</v>
      </c>
      <c r="B16" s="1" t="s">
        <v>22</v>
      </c>
      <c r="C16" s="14">
        <v>1204</v>
      </c>
      <c r="D16" s="14">
        <v>98</v>
      </c>
      <c r="E16" s="14">
        <v>227</v>
      </c>
      <c r="F16" s="14">
        <v>676</v>
      </c>
      <c r="G16" s="14">
        <v>46</v>
      </c>
      <c r="H16" s="14">
        <v>90</v>
      </c>
      <c r="I16" s="14">
        <v>67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>
      <c r="A17" s="21" t="s">
        <v>47</v>
      </c>
      <c r="B17" s="1" t="s">
        <v>23</v>
      </c>
      <c r="C17" s="14">
        <v>689</v>
      </c>
      <c r="D17" s="14">
        <v>51</v>
      </c>
      <c r="E17" s="14">
        <v>87</v>
      </c>
      <c r="F17" s="14">
        <v>434</v>
      </c>
      <c r="G17" s="14">
        <v>23</v>
      </c>
      <c r="H17" s="14">
        <v>44</v>
      </c>
      <c r="I17" s="14">
        <v>50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>
      <c r="A18" s="21" t="s">
        <v>47</v>
      </c>
      <c r="B18" s="1" t="s">
        <v>24</v>
      </c>
      <c r="C18" s="14">
        <v>322</v>
      </c>
      <c r="D18" s="14">
        <v>39</v>
      </c>
      <c r="E18" s="14">
        <v>17</v>
      </c>
      <c r="F18" s="14">
        <v>193</v>
      </c>
      <c r="G18" s="14">
        <v>11</v>
      </c>
      <c r="H18" s="14">
        <v>29</v>
      </c>
      <c r="I18" s="14">
        <v>33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>
      <c r="A19" s="21" t="s">
        <v>47</v>
      </c>
      <c r="B19" s="1" t="s">
        <v>25</v>
      </c>
      <c r="C19" s="14">
        <v>181</v>
      </c>
      <c r="D19" s="14">
        <v>19</v>
      </c>
      <c r="E19" s="14">
        <v>23</v>
      </c>
      <c r="F19" s="14">
        <v>100</v>
      </c>
      <c r="G19" s="14">
        <v>4</v>
      </c>
      <c r="H19" s="14">
        <v>8</v>
      </c>
      <c r="I19" s="14">
        <v>27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>
      <c r="A20" s="21" t="s">
        <v>47</v>
      </c>
      <c r="B20" s="1" t="s">
        <v>26</v>
      </c>
      <c r="C20" s="14">
        <v>123</v>
      </c>
      <c r="D20" s="14">
        <v>11</v>
      </c>
      <c r="E20" s="14">
        <v>22</v>
      </c>
      <c r="F20" s="14">
        <v>58</v>
      </c>
      <c r="G20" s="14">
        <v>3</v>
      </c>
      <c r="H20" s="14">
        <v>8</v>
      </c>
      <c r="I20" s="14">
        <v>21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>
      <c r="A21" s="20" t="s">
        <v>27</v>
      </c>
      <c r="B21" s="3" t="s">
        <v>47</v>
      </c>
      <c r="C21" s="13">
        <v>12271</v>
      </c>
      <c r="D21" s="13">
        <v>2981</v>
      </c>
      <c r="E21" s="13">
        <v>3076</v>
      </c>
      <c r="F21" s="13">
        <v>4291</v>
      </c>
      <c r="G21" s="13">
        <v>369</v>
      </c>
      <c r="H21" s="13">
        <v>870</v>
      </c>
      <c r="I21" s="13">
        <v>684</v>
      </c>
    </row>
    <row r="22" spans="1:14" ht="12" customHeight="1">
      <c r="A22" s="21" t="s">
        <v>47</v>
      </c>
      <c r="B22" s="1" t="s">
        <v>12</v>
      </c>
      <c r="C22" s="14">
        <v>79</v>
      </c>
      <c r="D22" s="14">
        <v>27</v>
      </c>
      <c r="E22" s="14">
        <v>7</v>
      </c>
      <c r="F22" s="14">
        <v>24</v>
      </c>
      <c r="G22" s="14" t="s">
        <v>60</v>
      </c>
      <c r="H22" s="14">
        <v>10</v>
      </c>
      <c r="I22" s="14">
        <v>11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>
      <c r="A23" s="21" t="s">
        <v>47</v>
      </c>
      <c r="B23" s="1" t="s">
        <v>13</v>
      </c>
      <c r="C23" s="14">
        <v>901</v>
      </c>
      <c r="D23" s="14">
        <v>312</v>
      </c>
      <c r="E23" s="14">
        <v>160</v>
      </c>
      <c r="F23" s="14">
        <v>264</v>
      </c>
      <c r="G23" s="14">
        <v>11</v>
      </c>
      <c r="H23" s="14">
        <v>76</v>
      </c>
      <c r="I23" s="14">
        <v>78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>
      <c r="A24" s="21" t="s">
        <v>47</v>
      </c>
      <c r="B24" s="1" t="s">
        <v>14</v>
      </c>
      <c r="C24" s="14">
        <v>1654</v>
      </c>
      <c r="D24" s="14">
        <v>458</v>
      </c>
      <c r="E24" s="14">
        <v>462</v>
      </c>
      <c r="F24" s="14">
        <v>458</v>
      </c>
      <c r="G24" s="14">
        <v>51</v>
      </c>
      <c r="H24" s="14">
        <v>119</v>
      </c>
      <c r="I24" s="14">
        <v>106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>
      <c r="A25" s="21" t="s">
        <v>47</v>
      </c>
      <c r="B25" s="1" t="s">
        <v>15</v>
      </c>
      <c r="C25" s="14">
        <v>1875</v>
      </c>
      <c r="D25" s="14">
        <v>436</v>
      </c>
      <c r="E25" s="14">
        <v>545</v>
      </c>
      <c r="F25" s="14">
        <v>592</v>
      </c>
      <c r="G25" s="14">
        <v>65</v>
      </c>
      <c r="H25" s="14">
        <v>129</v>
      </c>
      <c r="I25" s="14">
        <v>108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>
      <c r="A26" s="21" t="s">
        <v>47</v>
      </c>
      <c r="B26" s="1" t="s">
        <v>16</v>
      </c>
      <c r="C26" s="14">
        <v>1715</v>
      </c>
      <c r="D26" s="14">
        <v>363</v>
      </c>
      <c r="E26" s="14">
        <v>478</v>
      </c>
      <c r="F26" s="14">
        <v>603</v>
      </c>
      <c r="G26" s="14">
        <v>71</v>
      </c>
      <c r="H26" s="14">
        <v>131</v>
      </c>
      <c r="I26" s="14">
        <v>69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>
      <c r="A27" s="21" t="s">
        <v>47</v>
      </c>
      <c r="B27" s="1" t="s">
        <v>17</v>
      </c>
      <c r="C27" s="14">
        <v>1501</v>
      </c>
      <c r="D27" s="14">
        <v>350</v>
      </c>
      <c r="E27" s="14">
        <v>380</v>
      </c>
      <c r="F27" s="14">
        <v>594</v>
      </c>
      <c r="G27" s="14">
        <v>36</v>
      </c>
      <c r="H27" s="14">
        <v>91</v>
      </c>
      <c r="I27" s="14">
        <v>50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>
      <c r="A28" s="21" t="s">
        <v>47</v>
      </c>
      <c r="B28" s="1" t="s">
        <v>18</v>
      </c>
      <c r="C28" s="14">
        <v>1296</v>
      </c>
      <c r="D28" s="14">
        <v>288</v>
      </c>
      <c r="E28" s="14">
        <v>352</v>
      </c>
      <c r="F28" s="14">
        <v>454</v>
      </c>
      <c r="G28" s="14">
        <v>45</v>
      </c>
      <c r="H28" s="14">
        <v>103</v>
      </c>
      <c r="I28" s="14">
        <v>54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>
      <c r="A29" s="21" t="s">
        <v>47</v>
      </c>
      <c r="B29" s="1" t="s">
        <v>19</v>
      </c>
      <c r="C29" s="14">
        <v>1068</v>
      </c>
      <c r="D29" s="14">
        <v>238</v>
      </c>
      <c r="E29" s="14">
        <v>279</v>
      </c>
      <c r="F29" s="14">
        <v>398</v>
      </c>
      <c r="G29" s="14">
        <v>39</v>
      </c>
      <c r="H29" s="14">
        <v>69</v>
      </c>
      <c r="I29" s="14">
        <v>45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>
      <c r="A30" s="21" t="s">
        <v>47</v>
      </c>
      <c r="B30" s="1" t="s">
        <v>20</v>
      </c>
      <c r="C30" s="14">
        <v>826</v>
      </c>
      <c r="D30" s="14">
        <v>195</v>
      </c>
      <c r="E30" s="14">
        <v>195</v>
      </c>
      <c r="F30" s="14">
        <v>314</v>
      </c>
      <c r="G30" s="14">
        <v>29</v>
      </c>
      <c r="H30" s="14">
        <v>50</v>
      </c>
      <c r="I30" s="14">
        <v>43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>
      <c r="A31" s="21" t="s">
        <v>47</v>
      </c>
      <c r="B31" s="1" t="s">
        <v>21</v>
      </c>
      <c r="C31" s="14">
        <v>604</v>
      </c>
      <c r="D31" s="14">
        <v>137</v>
      </c>
      <c r="E31" s="14">
        <v>133</v>
      </c>
      <c r="F31" s="14">
        <v>233</v>
      </c>
      <c r="G31" s="14">
        <v>12</v>
      </c>
      <c r="H31" s="14">
        <v>46</v>
      </c>
      <c r="I31" s="14">
        <v>43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>
      <c r="A32" s="21" t="s">
        <v>47</v>
      </c>
      <c r="B32" s="1" t="s">
        <v>22</v>
      </c>
      <c r="C32" s="14">
        <v>365</v>
      </c>
      <c r="D32" s="14">
        <v>88</v>
      </c>
      <c r="E32" s="14">
        <v>48</v>
      </c>
      <c r="F32" s="14">
        <v>176</v>
      </c>
      <c r="G32" s="14">
        <v>7</v>
      </c>
      <c r="H32" s="14">
        <v>19</v>
      </c>
      <c r="I32" s="14">
        <v>27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>
      <c r="A33" s="21" t="s">
        <v>47</v>
      </c>
      <c r="B33" s="1" t="s">
        <v>23</v>
      </c>
      <c r="C33" s="14">
        <v>196</v>
      </c>
      <c r="D33" s="14">
        <v>38</v>
      </c>
      <c r="E33" s="14">
        <v>16</v>
      </c>
      <c r="F33" s="14">
        <v>106</v>
      </c>
      <c r="G33" s="14">
        <v>2</v>
      </c>
      <c r="H33" s="14">
        <v>11</v>
      </c>
      <c r="I33" s="14">
        <v>23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>
      <c r="A34" s="21" t="s">
        <v>47</v>
      </c>
      <c r="B34" s="1" t="s">
        <v>24</v>
      </c>
      <c r="C34" s="14">
        <v>90</v>
      </c>
      <c r="D34" s="14">
        <v>28</v>
      </c>
      <c r="E34" s="14">
        <v>4</v>
      </c>
      <c r="F34" s="14">
        <v>41</v>
      </c>
      <c r="G34" s="14" t="s">
        <v>60</v>
      </c>
      <c r="H34" s="14">
        <v>9</v>
      </c>
      <c r="I34" s="14">
        <v>8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>
      <c r="A35" s="21" t="s">
        <v>47</v>
      </c>
      <c r="B35" s="1" t="s">
        <v>25</v>
      </c>
      <c r="C35" s="14">
        <v>64</v>
      </c>
      <c r="D35" s="14">
        <v>13</v>
      </c>
      <c r="E35" s="14">
        <v>10</v>
      </c>
      <c r="F35" s="14">
        <v>27</v>
      </c>
      <c r="G35" s="14" t="s">
        <v>60</v>
      </c>
      <c r="H35" s="14">
        <v>5</v>
      </c>
      <c r="I35" s="14">
        <v>9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>
      <c r="A36" s="21" t="s">
        <v>47</v>
      </c>
      <c r="B36" s="1" t="s">
        <v>26</v>
      </c>
      <c r="C36" s="14">
        <v>37</v>
      </c>
      <c r="D36" s="14">
        <v>10</v>
      </c>
      <c r="E36" s="14">
        <v>7</v>
      </c>
      <c r="F36" s="14">
        <v>7</v>
      </c>
      <c r="G36" s="14">
        <v>1</v>
      </c>
      <c r="H36" s="14">
        <v>2</v>
      </c>
      <c r="I36" s="14">
        <v>10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>
      <c r="A37" s="20" t="s">
        <v>28</v>
      </c>
      <c r="B37" s="3" t="s">
        <v>47</v>
      </c>
      <c r="C37" s="13">
        <v>20277</v>
      </c>
      <c r="D37" s="13">
        <v>210</v>
      </c>
      <c r="E37" s="13">
        <v>6761</v>
      </c>
      <c r="F37" s="13">
        <v>9922</v>
      </c>
      <c r="G37" s="13">
        <v>973</v>
      </c>
      <c r="H37" s="13">
        <v>1556</v>
      </c>
      <c r="I37" s="13">
        <v>855</v>
      </c>
    </row>
    <row r="38" spans="1:14" ht="12" customHeight="1">
      <c r="A38" s="21" t="s">
        <v>47</v>
      </c>
      <c r="B38" s="1" t="s">
        <v>12</v>
      </c>
      <c r="C38" s="14">
        <v>121</v>
      </c>
      <c r="D38" s="14">
        <v>11</v>
      </c>
      <c r="E38" s="14">
        <v>27</v>
      </c>
      <c r="F38" s="14">
        <v>52</v>
      </c>
      <c r="G38" s="14">
        <v>2</v>
      </c>
      <c r="H38" s="14">
        <v>15</v>
      </c>
      <c r="I38" s="14">
        <v>14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>
      <c r="A39" s="21" t="s">
        <v>47</v>
      </c>
      <c r="B39" s="1" t="s">
        <v>13</v>
      </c>
      <c r="C39" s="14">
        <v>1687</v>
      </c>
      <c r="D39" s="14">
        <v>35</v>
      </c>
      <c r="E39" s="14">
        <v>527</v>
      </c>
      <c r="F39" s="14">
        <v>700</v>
      </c>
      <c r="G39" s="14">
        <v>52</v>
      </c>
      <c r="H39" s="14">
        <v>258</v>
      </c>
      <c r="I39" s="14">
        <v>115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>
      <c r="A40" s="21" t="s">
        <v>47</v>
      </c>
      <c r="B40" s="1" t="s">
        <v>14</v>
      </c>
      <c r="C40" s="14">
        <v>2658</v>
      </c>
      <c r="D40" s="14">
        <v>21</v>
      </c>
      <c r="E40" s="14">
        <v>1082</v>
      </c>
      <c r="F40" s="14">
        <v>1110</v>
      </c>
      <c r="G40" s="14">
        <v>112</v>
      </c>
      <c r="H40" s="14">
        <v>225</v>
      </c>
      <c r="I40" s="14">
        <v>108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>
      <c r="A41" s="21" t="s">
        <v>47</v>
      </c>
      <c r="B41" s="1" t="s">
        <v>15</v>
      </c>
      <c r="C41" s="14">
        <v>2718</v>
      </c>
      <c r="D41" s="14">
        <v>21</v>
      </c>
      <c r="E41" s="14">
        <v>1099</v>
      </c>
      <c r="F41" s="14">
        <v>1174</v>
      </c>
      <c r="G41" s="14">
        <v>145</v>
      </c>
      <c r="H41" s="14">
        <v>166</v>
      </c>
      <c r="I41" s="14">
        <v>113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>
      <c r="A42" s="21" t="s">
        <v>47</v>
      </c>
      <c r="B42" s="1" t="s">
        <v>16</v>
      </c>
      <c r="C42" s="14">
        <v>2560</v>
      </c>
      <c r="D42" s="14">
        <v>21</v>
      </c>
      <c r="E42" s="14">
        <v>991</v>
      </c>
      <c r="F42" s="14">
        <v>1174</v>
      </c>
      <c r="G42" s="14">
        <v>138</v>
      </c>
      <c r="H42" s="14">
        <v>161</v>
      </c>
      <c r="I42" s="14">
        <v>75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>
      <c r="A43" s="21" t="s">
        <v>47</v>
      </c>
      <c r="B43" s="1" t="s">
        <v>17</v>
      </c>
      <c r="C43" s="14">
        <v>2280</v>
      </c>
      <c r="D43" s="14">
        <v>15</v>
      </c>
      <c r="E43" s="14">
        <v>754</v>
      </c>
      <c r="F43" s="14">
        <v>1125</v>
      </c>
      <c r="G43" s="14">
        <v>125</v>
      </c>
      <c r="H43" s="14">
        <v>163</v>
      </c>
      <c r="I43" s="14">
        <v>98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>
      <c r="A44" s="21" t="s">
        <v>47</v>
      </c>
      <c r="B44" s="1" t="s">
        <v>18</v>
      </c>
      <c r="C44" s="14">
        <v>2124</v>
      </c>
      <c r="D44" s="14">
        <v>11</v>
      </c>
      <c r="E44" s="14">
        <v>729</v>
      </c>
      <c r="F44" s="14">
        <v>1059</v>
      </c>
      <c r="G44" s="14">
        <v>118</v>
      </c>
      <c r="H44" s="14">
        <v>127</v>
      </c>
      <c r="I44" s="14">
        <v>80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>
      <c r="A45" s="21" t="s">
        <v>47</v>
      </c>
      <c r="B45" s="1" t="s">
        <v>19</v>
      </c>
      <c r="C45" s="14">
        <v>1705</v>
      </c>
      <c r="D45" s="14">
        <v>11</v>
      </c>
      <c r="E45" s="14">
        <v>529</v>
      </c>
      <c r="F45" s="14">
        <v>928</v>
      </c>
      <c r="G45" s="14">
        <v>79</v>
      </c>
      <c r="H45" s="14">
        <v>113</v>
      </c>
      <c r="I45" s="14">
        <v>45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>
      <c r="A46" s="21" t="s">
        <v>47</v>
      </c>
      <c r="B46" s="1" t="s">
        <v>20</v>
      </c>
      <c r="C46" s="14">
        <v>1479</v>
      </c>
      <c r="D46" s="14">
        <v>14</v>
      </c>
      <c r="E46" s="14">
        <v>441</v>
      </c>
      <c r="F46" s="14">
        <v>795</v>
      </c>
      <c r="G46" s="14">
        <v>67</v>
      </c>
      <c r="H46" s="14">
        <v>127</v>
      </c>
      <c r="I46" s="14">
        <v>35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>
      <c r="A47" s="21" t="s">
        <v>47</v>
      </c>
      <c r="B47" s="1" t="s">
        <v>21</v>
      </c>
      <c r="C47" s="14">
        <v>1178</v>
      </c>
      <c r="D47" s="14">
        <v>9</v>
      </c>
      <c r="E47" s="14">
        <v>291</v>
      </c>
      <c r="F47" s="14">
        <v>701</v>
      </c>
      <c r="G47" s="14">
        <v>58</v>
      </c>
      <c r="H47" s="14">
        <v>68</v>
      </c>
      <c r="I47" s="14">
        <v>51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>
      <c r="A48" s="21" t="s">
        <v>47</v>
      </c>
      <c r="B48" s="1" t="s">
        <v>22</v>
      </c>
      <c r="C48" s="14">
        <v>839</v>
      </c>
      <c r="D48" s="14">
        <v>10</v>
      </c>
      <c r="E48" s="14">
        <v>179</v>
      </c>
      <c r="F48" s="14">
        <v>500</v>
      </c>
      <c r="G48" s="14">
        <v>39</v>
      </c>
      <c r="H48" s="14">
        <v>71</v>
      </c>
      <c r="I48" s="14">
        <v>40</v>
      </c>
      <c r="J48" t="s">
        <v>47</v>
      </c>
      <c r="K48" t="s">
        <v>47</v>
      </c>
      <c r="M48" t="s">
        <v>47</v>
      </c>
      <c r="N48" t="s">
        <v>47</v>
      </c>
    </row>
    <row r="49" spans="1:29" ht="12" customHeight="1">
      <c r="A49" s="21" t="s">
        <v>47</v>
      </c>
      <c r="B49" s="1" t="s">
        <v>23</v>
      </c>
      <c r="C49" s="14">
        <v>493</v>
      </c>
      <c r="D49" s="14">
        <v>13</v>
      </c>
      <c r="E49" s="14">
        <v>71</v>
      </c>
      <c r="F49" s="14">
        <v>328</v>
      </c>
      <c r="G49" s="14">
        <v>21</v>
      </c>
      <c r="H49" s="14">
        <v>33</v>
      </c>
      <c r="I49" s="14">
        <v>27</v>
      </c>
      <c r="J49" t="s">
        <v>47</v>
      </c>
      <c r="K49" t="s">
        <v>47</v>
      </c>
      <c r="M49" t="s">
        <v>47</v>
      </c>
      <c r="N49" t="s">
        <v>47</v>
      </c>
    </row>
    <row r="50" spans="1:29" ht="12" customHeight="1">
      <c r="A50" s="21" t="s">
        <v>47</v>
      </c>
      <c r="B50" s="1" t="s">
        <v>24</v>
      </c>
      <c r="C50" s="14">
        <v>232</v>
      </c>
      <c r="D50" s="14">
        <v>11</v>
      </c>
      <c r="E50" s="14">
        <v>13</v>
      </c>
      <c r="F50" s="14">
        <v>152</v>
      </c>
      <c r="G50" s="14">
        <v>11</v>
      </c>
      <c r="H50" s="14">
        <v>20</v>
      </c>
      <c r="I50" s="14">
        <v>25</v>
      </c>
      <c r="J50" t="s">
        <v>47</v>
      </c>
      <c r="K50" t="s">
        <v>47</v>
      </c>
      <c r="M50" t="s">
        <v>47</v>
      </c>
      <c r="N50" t="s">
        <v>47</v>
      </c>
    </row>
    <row r="51" spans="1:29" ht="12" customHeight="1">
      <c r="A51" s="21" t="s">
        <v>47</v>
      </c>
      <c r="B51" s="1" t="s">
        <v>25</v>
      </c>
      <c r="C51" s="14">
        <v>117</v>
      </c>
      <c r="D51" s="14">
        <v>6</v>
      </c>
      <c r="E51" s="14">
        <v>13</v>
      </c>
      <c r="F51" s="14">
        <v>73</v>
      </c>
      <c r="G51" s="14">
        <v>4</v>
      </c>
      <c r="H51" s="14">
        <v>3</v>
      </c>
      <c r="I51" s="14">
        <v>18</v>
      </c>
      <c r="J51" t="s">
        <v>47</v>
      </c>
      <c r="K51" t="s">
        <v>47</v>
      </c>
      <c r="M51" t="s">
        <v>47</v>
      </c>
      <c r="N51" t="s">
        <v>47</v>
      </c>
    </row>
    <row r="52" spans="1:29" ht="12" customHeight="1">
      <c r="A52" s="22" t="s">
        <v>47</v>
      </c>
      <c r="B52" s="4" t="s">
        <v>26</v>
      </c>
      <c r="C52" s="15">
        <v>86</v>
      </c>
      <c r="D52" s="15">
        <v>1</v>
      </c>
      <c r="E52" s="15">
        <v>15</v>
      </c>
      <c r="F52" s="15">
        <v>51</v>
      </c>
      <c r="G52" s="15">
        <v>2</v>
      </c>
      <c r="H52" s="15">
        <v>6</v>
      </c>
      <c r="I52" s="15">
        <v>11</v>
      </c>
      <c r="J52" t="s">
        <v>47</v>
      </c>
      <c r="K52" t="s">
        <v>47</v>
      </c>
      <c r="M52" t="s">
        <v>47</v>
      </c>
      <c r="N52" t="s">
        <v>47</v>
      </c>
    </row>
    <row r="53" spans="1:29" s="33" customFormat="1" ht="33" customHeight="1">
      <c r="A53" s="29" t="s">
        <v>58</v>
      </c>
      <c r="B53" s="30"/>
      <c r="C53" s="30"/>
      <c r="D53" s="30"/>
      <c r="E53" s="30"/>
      <c r="F53" s="30"/>
      <c r="G53" s="30"/>
      <c r="H53" s="30"/>
      <c r="I53" s="31"/>
      <c r="J53" s="32"/>
      <c r="K53" s="32"/>
      <c r="L53" s="32" t="s">
        <v>47</v>
      </c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spans="1:29" ht="12" customHeight="1">
      <c r="A54" s="17" t="s">
        <v>59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6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38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47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3" t="s">
        <v>2</v>
      </c>
      <c r="B3" s="23" t="s">
        <v>47</v>
      </c>
      <c r="C3" s="23" t="s">
        <v>30</v>
      </c>
      <c r="D3" s="23" t="s">
        <v>4</v>
      </c>
      <c r="E3" s="23" t="s">
        <v>47</v>
      </c>
      <c r="F3" s="23" t="s">
        <v>47</v>
      </c>
      <c r="G3" s="23" t="s">
        <v>47</v>
      </c>
      <c r="H3" s="23" t="s">
        <v>47</v>
      </c>
      <c r="I3" s="23" t="s">
        <v>47</v>
      </c>
    </row>
    <row r="4" spans="1:29" ht="27.6" customHeight="1">
      <c r="A4" s="23" t="s">
        <v>47</v>
      </c>
      <c r="B4" s="23" t="s">
        <v>47</v>
      </c>
      <c r="C4" s="23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29" ht="12" customHeight="1">
      <c r="A5" s="24" t="s">
        <v>11</v>
      </c>
      <c r="B5" s="6" t="s">
        <v>47</v>
      </c>
      <c r="C5" s="13">
        <v>41994</v>
      </c>
      <c r="D5" s="13">
        <v>3684</v>
      </c>
      <c r="E5" s="13">
        <v>19841</v>
      </c>
      <c r="F5" s="13">
        <v>12626</v>
      </c>
      <c r="G5" s="13">
        <v>2142</v>
      </c>
      <c r="H5" s="13">
        <v>1427</v>
      </c>
      <c r="I5" s="13">
        <v>2274</v>
      </c>
    </row>
    <row r="6" spans="1:29" ht="12" customHeight="1">
      <c r="A6" s="21" t="s">
        <v>47</v>
      </c>
      <c r="B6" s="1" t="s">
        <v>12</v>
      </c>
      <c r="C6" s="14">
        <v>132</v>
      </c>
      <c r="D6" s="14">
        <v>12</v>
      </c>
      <c r="E6" s="14">
        <v>28</v>
      </c>
      <c r="F6" s="14">
        <v>33</v>
      </c>
      <c r="G6" s="14">
        <v>5</v>
      </c>
      <c r="H6" s="14">
        <v>20</v>
      </c>
      <c r="I6" s="14">
        <v>34</v>
      </c>
      <c r="J6" t="s">
        <v>47</v>
      </c>
      <c r="K6" t="s">
        <v>47</v>
      </c>
      <c r="M6" t="s">
        <v>47</v>
      </c>
      <c r="N6" t="s">
        <v>47</v>
      </c>
    </row>
    <row r="7" spans="1:29" ht="12" customHeight="1">
      <c r="A7" s="21" t="s">
        <v>47</v>
      </c>
      <c r="B7" s="1" t="s">
        <v>13</v>
      </c>
      <c r="C7" s="14">
        <v>2041</v>
      </c>
      <c r="D7" s="14">
        <v>263</v>
      </c>
      <c r="E7" s="14">
        <v>816</v>
      </c>
      <c r="F7" s="14">
        <v>561</v>
      </c>
      <c r="G7" s="14">
        <v>55</v>
      </c>
      <c r="H7" s="14">
        <v>148</v>
      </c>
      <c r="I7" s="14">
        <v>198</v>
      </c>
      <c r="J7" t="s">
        <v>47</v>
      </c>
      <c r="K7" t="s">
        <v>47</v>
      </c>
      <c r="M7" t="s">
        <v>47</v>
      </c>
      <c r="N7" t="s">
        <v>47</v>
      </c>
    </row>
    <row r="8" spans="1:29" ht="12" customHeight="1">
      <c r="A8" s="21" t="s">
        <v>47</v>
      </c>
      <c r="B8" s="1" t="s">
        <v>14</v>
      </c>
      <c r="C8" s="14">
        <v>4628</v>
      </c>
      <c r="D8" s="14">
        <v>430</v>
      </c>
      <c r="E8" s="14">
        <v>2429</v>
      </c>
      <c r="F8" s="14">
        <v>1105</v>
      </c>
      <c r="G8" s="14">
        <v>211</v>
      </c>
      <c r="H8" s="14">
        <v>184</v>
      </c>
      <c r="I8" s="14">
        <v>269</v>
      </c>
      <c r="J8" t="s">
        <v>47</v>
      </c>
      <c r="K8" t="s">
        <v>47</v>
      </c>
      <c r="M8" t="s">
        <v>47</v>
      </c>
      <c r="N8" t="s">
        <v>47</v>
      </c>
    </row>
    <row r="9" spans="1:29" ht="12" customHeight="1">
      <c r="A9" s="21" t="s">
        <v>47</v>
      </c>
      <c r="B9" s="1" t="s">
        <v>15</v>
      </c>
      <c r="C9" s="14">
        <v>5913</v>
      </c>
      <c r="D9" s="14">
        <v>480</v>
      </c>
      <c r="E9" s="14">
        <v>3191</v>
      </c>
      <c r="F9" s="14">
        <v>1446</v>
      </c>
      <c r="G9" s="14">
        <v>321</v>
      </c>
      <c r="H9" s="14">
        <v>177</v>
      </c>
      <c r="I9" s="14">
        <v>298</v>
      </c>
      <c r="J9" t="s">
        <v>47</v>
      </c>
      <c r="K9" t="s">
        <v>47</v>
      </c>
      <c r="M9" t="s">
        <v>47</v>
      </c>
      <c r="N9" t="s">
        <v>47</v>
      </c>
    </row>
    <row r="10" spans="1:29" ht="12" customHeight="1">
      <c r="A10" s="21" t="s">
        <v>47</v>
      </c>
      <c r="B10" s="1" t="s">
        <v>16</v>
      </c>
      <c r="C10" s="14">
        <v>6036</v>
      </c>
      <c r="D10" s="14">
        <v>477</v>
      </c>
      <c r="E10" s="14">
        <v>3097</v>
      </c>
      <c r="F10" s="14">
        <v>1662</v>
      </c>
      <c r="G10" s="14">
        <v>341</v>
      </c>
      <c r="H10" s="14">
        <v>143</v>
      </c>
      <c r="I10" s="14">
        <v>316</v>
      </c>
      <c r="J10" t="s">
        <v>47</v>
      </c>
      <c r="K10" t="s">
        <v>47</v>
      </c>
      <c r="M10" t="s">
        <v>47</v>
      </c>
      <c r="N10" t="s">
        <v>47</v>
      </c>
    </row>
    <row r="11" spans="1:29" ht="12" customHeight="1">
      <c r="A11" s="21" t="s">
        <v>47</v>
      </c>
      <c r="B11" s="1" t="s">
        <v>17</v>
      </c>
      <c r="C11" s="14">
        <v>5627</v>
      </c>
      <c r="D11" s="14">
        <v>424</v>
      </c>
      <c r="E11" s="14">
        <v>2836</v>
      </c>
      <c r="F11" s="14">
        <v>1642</v>
      </c>
      <c r="G11" s="14">
        <v>314</v>
      </c>
      <c r="H11" s="14">
        <v>179</v>
      </c>
      <c r="I11" s="14">
        <v>232</v>
      </c>
      <c r="J11" t="s">
        <v>47</v>
      </c>
      <c r="K11" t="s">
        <v>47</v>
      </c>
      <c r="M11" t="s">
        <v>47</v>
      </c>
      <c r="N11" t="s">
        <v>47</v>
      </c>
    </row>
    <row r="12" spans="1:29" ht="12" customHeight="1">
      <c r="A12" s="21" t="s">
        <v>47</v>
      </c>
      <c r="B12" s="1" t="s">
        <v>18</v>
      </c>
      <c r="C12" s="14">
        <v>4964</v>
      </c>
      <c r="D12" s="14">
        <v>460</v>
      </c>
      <c r="E12" s="14">
        <v>2390</v>
      </c>
      <c r="F12" s="14">
        <v>1519</v>
      </c>
      <c r="G12" s="14">
        <v>255</v>
      </c>
      <c r="H12" s="14">
        <v>138</v>
      </c>
      <c r="I12" s="14">
        <v>202</v>
      </c>
      <c r="J12" t="s">
        <v>47</v>
      </c>
      <c r="K12" t="s">
        <v>47</v>
      </c>
      <c r="M12" t="s">
        <v>47</v>
      </c>
      <c r="N12" t="s">
        <v>47</v>
      </c>
    </row>
    <row r="13" spans="1:29" ht="12" customHeight="1">
      <c r="A13" s="21" t="s">
        <v>47</v>
      </c>
      <c r="B13" s="1" t="s">
        <v>19</v>
      </c>
      <c r="C13" s="14">
        <v>3938</v>
      </c>
      <c r="D13" s="14">
        <v>355</v>
      </c>
      <c r="E13" s="14">
        <v>1827</v>
      </c>
      <c r="F13" s="14">
        <v>1269</v>
      </c>
      <c r="G13" s="14">
        <v>210</v>
      </c>
      <c r="H13" s="14">
        <v>117</v>
      </c>
      <c r="I13" s="14">
        <v>160</v>
      </c>
      <c r="J13" t="s">
        <v>47</v>
      </c>
      <c r="K13" t="s">
        <v>47</v>
      </c>
      <c r="M13" t="s">
        <v>47</v>
      </c>
      <c r="N13" t="s">
        <v>47</v>
      </c>
    </row>
    <row r="14" spans="1:29" ht="12" customHeight="1">
      <c r="A14" s="21" t="s">
        <v>47</v>
      </c>
      <c r="B14" s="1" t="s">
        <v>20</v>
      </c>
      <c r="C14" s="14">
        <v>3041</v>
      </c>
      <c r="D14" s="14">
        <v>297</v>
      </c>
      <c r="E14" s="14">
        <v>1332</v>
      </c>
      <c r="F14" s="14">
        <v>1022</v>
      </c>
      <c r="G14" s="14">
        <v>159</v>
      </c>
      <c r="H14" s="14">
        <v>86</v>
      </c>
      <c r="I14" s="14">
        <v>145</v>
      </c>
      <c r="J14" t="s">
        <v>47</v>
      </c>
      <c r="K14" t="s">
        <v>47</v>
      </c>
      <c r="M14" t="s">
        <v>47</v>
      </c>
      <c r="N14" t="s">
        <v>47</v>
      </c>
    </row>
    <row r="15" spans="1:29" ht="12" customHeight="1">
      <c r="A15" s="21" t="s">
        <v>47</v>
      </c>
      <c r="B15" s="1" t="s">
        <v>21</v>
      </c>
      <c r="C15" s="14">
        <v>2468</v>
      </c>
      <c r="D15" s="14">
        <v>248</v>
      </c>
      <c r="E15" s="14">
        <v>992</v>
      </c>
      <c r="F15" s="14">
        <v>891</v>
      </c>
      <c r="G15" s="14">
        <v>115</v>
      </c>
      <c r="H15" s="14">
        <v>92</v>
      </c>
      <c r="I15" s="14">
        <v>130</v>
      </c>
      <c r="J15" t="s">
        <v>47</v>
      </c>
      <c r="K15" t="s">
        <v>47</v>
      </c>
      <c r="M15" t="s">
        <v>47</v>
      </c>
      <c r="N15" t="s">
        <v>47</v>
      </c>
    </row>
    <row r="16" spans="1:29" ht="12" customHeight="1">
      <c r="A16" s="21" t="s">
        <v>47</v>
      </c>
      <c r="B16" s="1" t="s">
        <v>22</v>
      </c>
      <c r="C16" s="14">
        <v>1726</v>
      </c>
      <c r="D16" s="14">
        <v>113</v>
      </c>
      <c r="E16" s="14">
        <v>591</v>
      </c>
      <c r="F16" s="14">
        <v>755</v>
      </c>
      <c r="G16" s="14">
        <v>86</v>
      </c>
      <c r="H16" s="14">
        <v>71</v>
      </c>
      <c r="I16" s="14">
        <v>110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>
      <c r="A17" s="21" t="s">
        <v>47</v>
      </c>
      <c r="B17" s="1" t="s">
        <v>23</v>
      </c>
      <c r="C17" s="14">
        <v>844</v>
      </c>
      <c r="D17" s="14">
        <v>63</v>
      </c>
      <c r="E17" s="14">
        <v>189</v>
      </c>
      <c r="F17" s="14">
        <v>418</v>
      </c>
      <c r="G17" s="14">
        <v>44</v>
      </c>
      <c r="H17" s="14">
        <v>44</v>
      </c>
      <c r="I17" s="14">
        <v>86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>
      <c r="A18" s="21" t="s">
        <v>47</v>
      </c>
      <c r="B18" s="1" t="s">
        <v>24</v>
      </c>
      <c r="C18" s="14">
        <v>360</v>
      </c>
      <c r="D18" s="14">
        <v>33</v>
      </c>
      <c r="E18" s="14">
        <v>64</v>
      </c>
      <c r="F18" s="14">
        <v>187</v>
      </c>
      <c r="G18" s="14">
        <v>15</v>
      </c>
      <c r="H18" s="14">
        <v>19</v>
      </c>
      <c r="I18" s="14">
        <v>42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>
      <c r="A19" s="21" t="s">
        <v>47</v>
      </c>
      <c r="B19" s="1" t="s">
        <v>25</v>
      </c>
      <c r="C19" s="14">
        <v>163</v>
      </c>
      <c r="D19" s="14">
        <v>14</v>
      </c>
      <c r="E19" s="14">
        <v>33</v>
      </c>
      <c r="F19" s="14">
        <v>79</v>
      </c>
      <c r="G19" s="14">
        <v>6</v>
      </c>
      <c r="H19" s="14">
        <v>5</v>
      </c>
      <c r="I19" s="14">
        <v>26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>
      <c r="A20" s="21" t="s">
        <v>47</v>
      </c>
      <c r="B20" s="1" t="s">
        <v>26</v>
      </c>
      <c r="C20" s="14">
        <v>113</v>
      </c>
      <c r="D20" s="14">
        <v>15</v>
      </c>
      <c r="E20" s="14">
        <v>26</v>
      </c>
      <c r="F20" s="14">
        <v>37</v>
      </c>
      <c r="G20" s="14">
        <v>5</v>
      </c>
      <c r="H20" s="14">
        <v>4</v>
      </c>
      <c r="I20" s="14">
        <v>26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>
      <c r="A21" s="20" t="s">
        <v>27</v>
      </c>
      <c r="B21" s="3" t="s">
        <v>47</v>
      </c>
      <c r="C21" s="13">
        <v>17798</v>
      </c>
      <c r="D21" s="13">
        <v>3435</v>
      </c>
      <c r="E21" s="13">
        <v>7113</v>
      </c>
      <c r="F21" s="13">
        <v>4673</v>
      </c>
      <c r="G21" s="13">
        <v>818</v>
      </c>
      <c r="H21" s="13">
        <v>619</v>
      </c>
      <c r="I21" s="13">
        <v>1140</v>
      </c>
    </row>
    <row r="22" spans="1:14" ht="12" customHeight="1">
      <c r="A22" s="21" t="s">
        <v>47</v>
      </c>
      <c r="B22" s="1" t="s">
        <v>12</v>
      </c>
      <c r="C22" s="14">
        <v>52</v>
      </c>
      <c r="D22" s="14">
        <v>8</v>
      </c>
      <c r="E22" s="14">
        <v>10</v>
      </c>
      <c r="F22" s="14">
        <v>12</v>
      </c>
      <c r="G22" s="14">
        <v>2</v>
      </c>
      <c r="H22" s="14">
        <v>3</v>
      </c>
      <c r="I22" s="14">
        <v>17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>
      <c r="A23" s="21" t="s">
        <v>47</v>
      </c>
      <c r="B23" s="1" t="s">
        <v>13</v>
      </c>
      <c r="C23" s="14">
        <v>794</v>
      </c>
      <c r="D23" s="14">
        <v>237</v>
      </c>
      <c r="E23" s="14">
        <v>232</v>
      </c>
      <c r="F23" s="14">
        <v>170</v>
      </c>
      <c r="G23" s="14">
        <v>18</v>
      </c>
      <c r="H23" s="14">
        <v>51</v>
      </c>
      <c r="I23" s="14">
        <v>86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>
      <c r="A24" s="21" t="s">
        <v>47</v>
      </c>
      <c r="B24" s="1" t="s">
        <v>14</v>
      </c>
      <c r="C24" s="14">
        <v>1961</v>
      </c>
      <c r="D24" s="14">
        <v>401</v>
      </c>
      <c r="E24" s="14">
        <v>872</v>
      </c>
      <c r="F24" s="14">
        <v>398</v>
      </c>
      <c r="G24" s="14">
        <v>88</v>
      </c>
      <c r="H24" s="14">
        <v>73</v>
      </c>
      <c r="I24" s="14">
        <v>129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>
      <c r="A25" s="21" t="s">
        <v>47</v>
      </c>
      <c r="B25" s="1" t="s">
        <v>15</v>
      </c>
      <c r="C25" s="14">
        <v>2620</v>
      </c>
      <c r="D25" s="14">
        <v>446</v>
      </c>
      <c r="E25" s="14">
        <v>1162</v>
      </c>
      <c r="F25" s="14">
        <v>638</v>
      </c>
      <c r="G25" s="14">
        <v>136</v>
      </c>
      <c r="H25" s="14">
        <v>83</v>
      </c>
      <c r="I25" s="14">
        <v>155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>
      <c r="A26" s="21" t="s">
        <v>47</v>
      </c>
      <c r="B26" s="1" t="s">
        <v>16</v>
      </c>
      <c r="C26" s="14">
        <v>2703</v>
      </c>
      <c r="D26" s="14">
        <v>450</v>
      </c>
      <c r="E26" s="14">
        <v>1160</v>
      </c>
      <c r="F26" s="14">
        <v>720</v>
      </c>
      <c r="G26" s="14">
        <v>135</v>
      </c>
      <c r="H26" s="14">
        <v>71</v>
      </c>
      <c r="I26" s="14">
        <v>167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>
      <c r="A27" s="21" t="s">
        <v>47</v>
      </c>
      <c r="B27" s="1" t="s">
        <v>17</v>
      </c>
      <c r="C27" s="14">
        <v>2417</v>
      </c>
      <c r="D27" s="14">
        <v>406</v>
      </c>
      <c r="E27" s="14">
        <v>1036</v>
      </c>
      <c r="F27" s="14">
        <v>645</v>
      </c>
      <c r="G27" s="14">
        <v>119</v>
      </c>
      <c r="H27" s="14">
        <v>84</v>
      </c>
      <c r="I27" s="14">
        <v>127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>
      <c r="A28" s="21" t="s">
        <v>47</v>
      </c>
      <c r="B28" s="1" t="s">
        <v>18</v>
      </c>
      <c r="C28" s="14">
        <v>2191</v>
      </c>
      <c r="D28" s="14">
        <v>440</v>
      </c>
      <c r="E28" s="14">
        <v>910</v>
      </c>
      <c r="F28" s="14">
        <v>566</v>
      </c>
      <c r="G28" s="14">
        <v>96</v>
      </c>
      <c r="H28" s="14">
        <v>73</v>
      </c>
      <c r="I28" s="14">
        <v>106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>
      <c r="A29" s="21" t="s">
        <v>47</v>
      </c>
      <c r="B29" s="1" t="s">
        <v>19</v>
      </c>
      <c r="C29" s="14">
        <v>1639</v>
      </c>
      <c r="D29" s="14">
        <v>345</v>
      </c>
      <c r="E29" s="14">
        <v>645</v>
      </c>
      <c r="F29" s="14">
        <v>439</v>
      </c>
      <c r="G29" s="14">
        <v>85</v>
      </c>
      <c r="H29" s="14">
        <v>55</v>
      </c>
      <c r="I29" s="14">
        <v>70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>
      <c r="A30" s="21" t="s">
        <v>47</v>
      </c>
      <c r="B30" s="1" t="s">
        <v>20</v>
      </c>
      <c r="C30" s="14">
        <v>1307</v>
      </c>
      <c r="D30" s="14">
        <v>278</v>
      </c>
      <c r="E30" s="14">
        <v>498</v>
      </c>
      <c r="F30" s="14">
        <v>360</v>
      </c>
      <c r="G30" s="14">
        <v>57</v>
      </c>
      <c r="H30" s="14">
        <v>39</v>
      </c>
      <c r="I30" s="14">
        <v>75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>
      <c r="A31" s="21" t="s">
        <v>47</v>
      </c>
      <c r="B31" s="1" t="s">
        <v>21</v>
      </c>
      <c r="C31" s="14">
        <v>1008</v>
      </c>
      <c r="D31" s="14">
        <v>232</v>
      </c>
      <c r="E31" s="14">
        <v>329</v>
      </c>
      <c r="F31" s="14">
        <v>304</v>
      </c>
      <c r="G31" s="14">
        <v>38</v>
      </c>
      <c r="H31" s="14">
        <v>37</v>
      </c>
      <c r="I31" s="14">
        <v>68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>
      <c r="A32" s="21" t="s">
        <v>47</v>
      </c>
      <c r="B32" s="1" t="s">
        <v>22</v>
      </c>
      <c r="C32" s="14">
        <v>563</v>
      </c>
      <c r="D32" s="14">
        <v>96</v>
      </c>
      <c r="E32" s="14">
        <v>155</v>
      </c>
      <c r="F32" s="14">
        <v>208</v>
      </c>
      <c r="G32" s="14">
        <v>25</v>
      </c>
      <c r="H32" s="14">
        <v>25</v>
      </c>
      <c r="I32" s="14">
        <v>54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>
      <c r="A33" s="21" t="s">
        <v>47</v>
      </c>
      <c r="B33" s="1" t="s">
        <v>23</v>
      </c>
      <c r="C33" s="14">
        <v>308</v>
      </c>
      <c r="D33" s="14">
        <v>49</v>
      </c>
      <c r="E33" s="14">
        <v>51</v>
      </c>
      <c r="F33" s="14">
        <v>141</v>
      </c>
      <c r="G33" s="14">
        <v>14</v>
      </c>
      <c r="H33" s="14">
        <v>14</v>
      </c>
      <c r="I33" s="14">
        <v>39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>
      <c r="A34" s="21" t="s">
        <v>47</v>
      </c>
      <c r="B34" s="1" t="s">
        <v>24</v>
      </c>
      <c r="C34" s="14">
        <v>119</v>
      </c>
      <c r="D34" s="14">
        <v>22</v>
      </c>
      <c r="E34" s="14">
        <v>26</v>
      </c>
      <c r="F34" s="14">
        <v>42</v>
      </c>
      <c r="G34" s="14">
        <v>1</v>
      </c>
      <c r="H34" s="14">
        <v>8</v>
      </c>
      <c r="I34" s="14">
        <v>20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>
      <c r="A35" s="21" t="s">
        <v>47</v>
      </c>
      <c r="B35" s="1" t="s">
        <v>25</v>
      </c>
      <c r="C35" s="14">
        <v>62</v>
      </c>
      <c r="D35" s="14">
        <v>12</v>
      </c>
      <c r="E35" s="14">
        <v>18</v>
      </c>
      <c r="F35" s="14">
        <v>19</v>
      </c>
      <c r="G35" s="14">
        <v>1</v>
      </c>
      <c r="H35" s="14" t="s">
        <v>60</v>
      </c>
      <c r="I35" s="14">
        <v>12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>
      <c r="A36" s="21" t="s">
        <v>47</v>
      </c>
      <c r="B36" s="1" t="s">
        <v>26</v>
      </c>
      <c r="C36" s="14">
        <v>54</v>
      </c>
      <c r="D36" s="14">
        <v>13</v>
      </c>
      <c r="E36" s="14">
        <v>9</v>
      </c>
      <c r="F36" s="14">
        <v>11</v>
      </c>
      <c r="G36" s="14">
        <v>3</v>
      </c>
      <c r="H36" s="14">
        <v>3</v>
      </c>
      <c r="I36" s="14">
        <v>15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>
      <c r="A37" s="20" t="s">
        <v>28</v>
      </c>
      <c r="B37" s="3" t="s">
        <v>47</v>
      </c>
      <c r="C37" s="13">
        <v>24196</v>
      </c>
      <c r="D37" s="13">
        <v>249</v>
      </c>
      <c r="E37" s="13">
        <v>12728</v>
      </c>
      <c r="F37" s="13">
        <v>7953</v>
      </c>
      <c r="G37" s="13">
        <v>1324</v>
      </c>
      <c r="H37" s="13">
        <v>808</v>
      </c>
      <c r="I37" s="13">
        <v>1134</v>
      </c>
    </row>
    <row r="38" spans="1:14" ht="12" customHeight="1">
      <c r="A38" s="21" t="s">
        <v>47</v>
      </c>
      <c r="B38" s="1" t="s">
        <v>12</v>
      </c>
      <c r="C38" s="14">
        <v>80</v>
      </c>
      <c r="D38" s="14">
        <v>4</v>
      </c>
      <c r="E38" s="14">
        <v>18</v>
      </c>
      <c r="F38" s="14">
        <v>21</v>
      </c>
      <c r="G38" s="14">
        <v>3</v>
      </c>
      <c r="H38" s="14">
        <v>17</v>
      </c>
      <c r="I38" s="14">
        <v>17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>
      <c r="A39" s="21" t="s">
        <v>47</v>
      </c>
      <c r="B39" s="1" t="s">
        <v>13</v>
      </c>
      <c r="C39" s="14">
        <v>1247</v>
      </c>
      <c r="D39" s="14">
        <v>26</v>
      </c>
      <c r="E39" s="14">
        <v>584</v>
      </c>
      <c r="F39" s="14">
        <v>391</v>
      </c>
      <c r="G39" s="14">
        <v>37</v>
      </c>
      <c r="H39" s="14">
        <v>97</v>
      </c>
      <c r="I39" s="14">
        <v>112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>
      <c r="A40" s="21" t="s">
        <v>47</v>
      </c>
      <c r="B40" s="1" t="s">
        <v>14</v>
      </c>
      <c r="C40" s="14">
        <v>2667</v>
      </c>
      <c r="D40" s="14">
        <v>29</v>
      </c>
      <c r="E40" s="14">
        <v>1557</v>
      </c>
      <c r="F40" s="14">
        <v>707</v>
      </c>
      <c r="G40" s="14">
        <v>123</v>
      </c>
      <c r="H40" s="14">
        <v>111</v>
      </c>
      <c r="I40" s="14">
        <v>140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>
      <c r="A41" s="21" t="s">
        <v>47</v>
      </c>
      <c r="B41" s="1" t="s">
        <v>15</v>
      </c>
      <c r="C41" s="14">
        <v>3293</v>
      </c>
      <c r="D41" s="14">
        <v>34</v>
      </c>
      <c r="E41" s="14">
        <v>2029</v>
      </c>
      <c r="F41" s="14">
        <v>808</v>
      </c>
      <c r="G41" s="14">
        <v>185</v>
      </c>
      <c r="H41" s="14">
        <v>94</v>
      </c>
      <c r="I41" s="14">
        <v>143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>
      <c r="A42" s="21" t="s">
        <v>47</v>
      </c>
      <c r="B42" s="1" t="s">
        <v>16</v>
      </c>
      <c r="C42" s="14">
        <v>3333</v>
      </c>
      <c r="D42" s="14">
        <v>27</v>
      </c>
      <c r="E42" s="14">
        <v>1937</v>
      </c>
      <c r="F42" s="14">
        <v>942</v>
      </c>
      <c r="G42" s="14">
        <v>206</v>
      </c>
      <c r="H42" s="14">
        <v>72</v>
      </c>
      <c r="I42" s="14">
        <v>149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>
      <c r="A43" s="21" t="s">
        <v>47</v>
      </c>
      <c r="B43" s="1" t="s">
        <v>17</v>
      </c>
      <c r="C43" s="14">
        <v>3210</v>
      </c>
      <c r="D43" s="14">
        <v>18</v>
      </c>
      <c r="E43" s="14">
        <v>1800</v>
      </c>
      <c r="F43" s="14">
        <v>997</v>
      </c>
      <c r="G43" s="14">
        <v>195</v>
      </c>
      <c r="H43" s="14">
        <v>95</v>
      </c>
      <c r="I43" s="14">
        <v>105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>
      <c r="A44" s="21" t="s">
        <v>47</v>
      </c>
      <c r="B44" s="1" t="s">
        <v>18</v>
      </c>
      <c r="C44" s="14">
        <v>2773</v>
      </c>
      <c r="D44" s="14">
        <v>20</v>
      </c>
      <c r="E44" s="14">
        <v>1480</v>
      </c>
      <c r="F44" s="14">
        <v>953</v>
      </c>
      <c r="G44" s="14">
        <v>159</v>
      </c>
      <c r="H44" s="14">
        <v>65</v>
      </c>
      <c r="I44" s="14">
        <v>96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>
      <c r="A45" s="21" t="s">
        <v>47</v>
      </c>
      <c r="B45" s="1" t="s">
        <v>19</v>
      </c>
      <c r="C45" s="14">
        <v>2299</v>
      </c>
      <c r="D45" s="14">
        <v>10</v>
      </c>
      <c r="E45" s="14">
        <v>1182</v>
      </c>
      <c r="F45" s="14">
        <v>830</v>
      </c>
      <c r="G45" s="14">
        <v>125</v>
      </c>
      <c r="H45" s="14">
        <v>62</v>
      </c>
      <c r="I45" s="14">
        <v>90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>
      <c r="A46" s="21" t="s">
        <v>47</v>
      </c>
      <c r="B46" s="1" t="s">
        <v>20</v>
      </c>
      <c r="C46" s="14">
        <v>1734</v>
      </c>
      <c r="D46" s="14">
        <v>19</v>
      </c>
      <c r="E46" s="14">
        <v>834</v>
      </c>
      <c r="F46" s="14">
        <v>662</v>
      </c>
      <c r="G46" s="14">
        <v>102</v>
      </c>
      <c r="H46" s="14">
        <v>47</v>
      </c>
      <c r="I46" s="14">
        <v>70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>
      <c r="A47" s="21" t="s">
        <v>47</v>
      </c>
      <c r="B47" s="1" t="s">
        <v>21</v>
      </c>
      <c r="C47" s="14">
        <v>1460</v>
      </c>
      <c r="D47" s="14">
        <v>16</v>
      </c>
      <c r="E47" s="14">
        <v>663</v>
      </c>
      <c r="F47" s="14">
        <v>587</v>
      </c>
      <c r="G47" s="14">
        <v>77</v>
      </c>
      <c r="H47" s="14">
        <v>55</v>
      </c>
      <c r="I47" s="14">
        <v>62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>
      <c r="A48" s="21" t="s">
        <v>47</v>
      </c>
      <c r="B48" s="1" t="s">
        <v>22</v>
      </c>
      <c r="C48" s="14">
        <v>1163</v>
      </c>
      <c r="D48" s="14">
        <v>17</v>
      </c>
      <c r="E48" s="14">
        <v>436</v>
      </c>
      <c r="F48" s="14">
        <v>547</v>
      </c>
      <c r="G48" s="14">
        <v>61</v>
      </c>
      <c r="H48" s="14">
        <v>46</v>
      </c>
      <c r="I48" s="14">
        <v>56</v>
      </c>
      <c r="J48" t="s">
        <v>47</v>
      </c>
      <c r="K48" t="s">
        <v>47</v>
      </c>
      <c r="M48" t="s">
        <v>47</v>
      </c>
      <c r="N48" t="s">
        <v>47</v>
      </c>
    </row>
    <row r="49" spans="1:29" ht="12" customHeight="1">
      <c r="A49" s="21" t="s">
        <v>47</v>
      </c>
      <c r="B49" s="1" t="s">
        <v>23</v>
      </c>
      <c r="C49" s="14">
        <v>536</v>
      </c>
      <c r="D49" s="14">
        <v>14</v>
      </c>
      <c r="E49" s="14">
        <v>138</v>
      </c>
      <c r="F49" s="14">
        <v>277</v>
      </c>
      <c r="G49" s="14">
        <v>30</v>
      </c>
      <c r="H49" s="14">
        <v>30</v>
      </c>
      <c r="I49" s="14">
        <v>47</v>
      </c>
      <c r="J49" t="s">
        <v>47</v>
      </c>
      <c r="K49" t="s">
        <v>47</v>
      </c>
      <c r="M49" t="s">
        <v>47</v>
      </c>
      <c r="N49" t="s">
        <v>47</v>
      </c>
    </row>
    <row r="50" spans="1:29" ht="12" customHeight="1">
      <c r="A50" s="21" t="s">
        <v>47</v>
      </c>
      <c r="B50" s="1" t="s">
        <v>24</v>
      </c>
      <c r="C50" s="14">
        <v>241</v>
      </c>
      <c r="D50" s="14">
        <v>11</v>
      </c>
      <c r="E50" s="14">
        <v>38</v>
      </c>
      <c r="F50" s="14">
        <v>145</v>
      </c>
      <c r="G50" s="14">
        <v>14</v>
      </c>
      <c r="H50" s="14">
        <v>11</v>
      </c>
      <c r="I50" s="14">
        <v>22</v>
      </c>
      <c r="J50" t="s">
        <v>47</v>
      </c>
      <c r="K50" t="s">
        <v>47</v>
      </c>
      <c r="M50" t="s">
        <v>47</v>
      </c>
      <c r="N50" t="s">
        <v>47</v>
      </c>
    </row>
    <row r="51" spans="1:29" ht="12" customHeight="1">
      <c r="A51" s="21" t="s">
        <v>47</v>
      </c>
      <c r="B51" s="1" t="s">
        <v>25</v>
      </c>
      <c r="C51" s="14">
        <v>101</v>
      </c>
      <c r="D51" s="14">
        <v>2</v>
      </c>
      <c r="E51" s="14">
        <v>15</v>
      </c>
      <c r="F51" s="14">
        <v>60</v>
      </c>
      <c r="G51" s="14">
        <v>5</v>
      </c>
      <c r="H51" s="14">
        <v>5</v>
      </c>
      <c r="I51" s="14">
        <v>14</v>
      </c>
      <c r="J51" t="s">
        <v>47</v>
      </c>
      <c r="K51" t="s">
        <v>47</v>
      </c>
      <c r="M51" t="s">
        <v>47</v>
      </c>
      <c r="N51" t="s">
        <v>47</v>
      </c>
    </row>
    <row r="52" spans="1:29" ht="12" customHeight="1">
      <c r="A52" s="22" t="s">
        <v>47</v>
      </c>
      <c r="B52" s="4" t="s">
        <v>26</v>
      </c>
      <c r="C52" s="15">
        <v>59</v>
      </c>
      <c r="D52" s="15">
        <v>2</v>
      </c>
      <c r="E52" s="15">
        <v>17</v>
      </c>
      <c r="F52" s="15">
        <v>26</v>
      </c>
      <c r="G52" s="15">
        <v>2</v>
      </c>
      <c r="H52" s="15">
        <v>1</v>
      </c>
      <c r="I52" s="15">
        <v>11</v>
      </c>
      <c r="J52" t="s">
        <v>47</v>
      </c>
      <c r="K52" t="s">
        <v>47</v>
      </c>
      <c r="M52" t="s">
        <v>47</v>
      </c>
      <c r="N52" t="s">
        <v>47</v>
      </c>
    </row>
    <row r="53" spans="1:29" s="33" customFormat="1" ht="33" customHeight="1">
      <c r="A53" s="29" t="s">
        <v>58</v>
      </c>
      <c r="B53" s="30"/>
      <c r="C53" s="30"/>
      <c r="D53" s="30"/>
      <c r="E53" s="30"/>
      <c r="F53" s="30"/>
      <c r="G53" s="30"/>
      <c r="H53" s="30"/>
      <c r="I53" s="31"/>
      <c r="J53" s="32"/>
      <c r="K53" s="32"/>
      <c r="L53" s="32" t="s">
        <v>47</v>
      </c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spans="1:29" ht="12" customHeight="1">
      <c r="A54" s="17" t="s">
        <v>59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31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28" customFormat="1" ht="33" customHeight="1">
      <c r="A2" s="26" t="s">
        <v>39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47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34.9" customHeight="1">
      <c r="A3" s="23" t="s">
        <v>2</v>
      </c>
      <c r="B3" s="23" t="s">
        <v>47</v>
      </c>
      <c r="C3" s="23" t="s">
        <v>30</v>
      </c>
      <c r="D3" s="23" t="s">
        <v>4</v>
      </c>
      <c r="E3" s="23" t="s">
        <v>47</v>
      </c>
      <c r="F3" s="23" t="s">
        <v>47</v>
      </c>
      <c r="G3" s="23" t="s">
        <v>47</v>
      </c>
      <c r="H3" s="23" t="s">
        <v>47</v>
      </c>
      <c r="I3" s="23" t="s">
        <v>47</v>
      </c>
    </row>
    <row r="4" spans="1:30" ht="27.6" customHeight="1">
      <c r="A4" s="23" t="s">
        <v>47</v>
      </c>
      <c r="B4" s="23" t="s">
        <v>47</v>
      </c>
      <c r="C4" s="23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30" ht="12" customHeight="1">
      <c r="A5" s="24" t="s">
        <v>11</v>
      </c>
      <c r="B5" s="6" t="s">
        <v>47</v>
      </c>
      <c r="C5" s="13">
        <v>21447</v>
      </c>
      <c r="D5" s="13">
        <v>2057</v>
      </c>
      <c r="E5" s="13">
        <v>9334</v>
      </c>
      <c r="F5" s="13">
        <v>7181</v>
      </c>
      <c r="G5" s="13">
        <v>968</v>
      </c>
      <c r="H5" s="13">
        <v>895</v>
      </c>
      <c r="I5" s="13">
        <v>1012</v>
      </c>
    </row>
    <row r="6" spans="1:30" ht="12" customHeight="1">
      <c r="A6" s="21" t="s">
        <v>47</v>
      </c>
      <c r="B6" s="1" t="s">
        <v>12</v>
      </c>
      <c r="C6" s="14">
        <v>65</v>
      </c>
      <c r="D6" s="14">
        <v>7</v>
      </c>
      <c r="E6" s="14">
        <v>4</v>
      </c>
      <c r="F6" s="14">
        <v>25</v>
      </c>
      <c r="G6" s="14" t="s">
        <v>60</v>
      </c>
      <c r="H6" s="14">
        <v>19</v>
      </c>
      <c r="I6" s="14">
        <v>10</v>
      </c>
      <c r="J6" t="s">
        <v>47</v>
      </c>
      <c r="K6" t="s">
        <v>47</v>
      </c>
      <c r="M6" t="s">
        <v>47</v>
      </c>
      <c r="N6" t="s">
        <v>47</v>
      </c>
    </row>
    <row r="7" spans="1:30" ht="12" customHeight="1">
      <c r="A7" s="21" t="s">
        <v>47</v>
      </c>
      <c r="B7" s="1" t="s">
        <v>13</v>
      </c>
      <c r="C7" s="14">
        <v>1030</v>
      </c>
      <c r="D7" s="14">
        <v>150</v>
      </c>
      <c r="E7" s="14">
        <v>350</v>
      </c>
      <c r="F7" s="14">
        <v>320</v>
      </c>
      <c r="G7" s="14">
        <v>17</v>
      </c>
      <c r="H7" s="14">
        <v>97</v>
      </c>
      <c r="I7" s="14">
        <v>96</v>
      </c>
      <c r="J7" t="s">
        <v>47</v>
      </c>
      <c r="K7" t="s">
        <v>47</v>
      </c>
      <c r="M7" t="s">
        <v>47</v>
      </c>
      <c r="N7" t="s">
        <v>47</v>
      </c>
    </row>
    <row r="8" spans="1:30" ht="12" customHeight="1">
      <c r="A8" s="21" t="s">
        <v>47</v>
      </c>
      <c r="B8" s="1" t="s">
        <v>14</v>
      </c>
      <c r="C8" s="14">
        <v>2313</v>
      </c>
      <c r="D8" s="14">
        <v>293</v>
      </c>
      <c r="E8" s="14">
        <v>1106</v>
      </c>
      <c r="F8" s="14">
        <v>606</v>
      </c>
      <c r="G8" s="14">
        <v>78</v>
      </c>
      <c r="H8" s="14">
        <v>104</v>
      </c>
      <c r="I8" s="14">
        <v>126</v>
      </c>
      <c r="J8" t="s">
        <v>47</v>
      </c>
      <c r="K8" t="s">
        <v>47</v>
      </c>
      <c r="M8" t="s">
        <v>47</v>
      </c>
      <c r="N8" t="s">
        <v>47</v>
      </c>
    </row>
    <row r="9" spans="1:30" ht="12" customHeight="1">
      <c r="A9" s="21" t="s">
        <v>47</v>
      </c>
      <c r="B9" s="1" t="s">
        <v>15</v>
      </c>
      <c r="C9" s="14">
        <v>2765</v>
      </c>
      <c r="D9" s="14">
        <v>246</v>
      </c>
      <c r="E9" s="14">
        <v>1391</v>
      </c>
      <c r="F9" s="14">
        <v>740</v>
      </c>
      <c r="G9" s="14">
        <v>129</v>
      </c>
      <c r="H9" s="14">
        <v>114</v>
      </c>
      <c r="I9" s="14">
        <v>145</v>
      </c>
      <c r="J9" t="s">
        <v>47</v>
      </c>
      <c r="K9" t="s">
        <v>47</v>
      </c>
      <c r="M9" t="s">
        <v>47</v>
      </c>
      <c r="N9" t="s">
        <v>47</v>
      </c>
    </row>
    <row r="10" spans="1:30" ht="12" customHeight="1">
      <c r="A10" s="21" t="s">
        <v>47</v>
      </c>
      <c r="B10" s="1" t="s">
        <v>16</v>
      </c>
      <c r="C10" s="14">
        <v>2697</v>
      </c>
      <c r="D10" s="14">
        <v>224</v>
      </c>
      <c r="E10" s="14">
        <v>1357</v>
      </c>
      <c r="F10" s="14">
        <v>816</v>
      </c>
      <c r="G10" s="14">
        <v>116</v>
      </c>
      <c r="H10" s="14">
        <v>76</v>
      </c>
      <c r="I10" s="14">
        <v>108</v>
      </c>
      <c r="J10" t="s">
        <v>47</v>
      </c>
      <c r="K10" t="s">
        <v>47</v>
      </c>
      <c r="M10" t="s">
        <v>47</v>
      </c>
      <c r="N10" t="s">
        <v>47</v>
      </c>
    </row>
    <row r="11" spans="1:30" ht="12" customHeight="1">
      <c r="A11" s="21" t="s">
        <v>47</v>
      </c>
      <c r="B11" s="1" t="s">
        <v>17</v>
      </c>
      <c r="C11" s="14">
        <v>2644</v>
      </c>
      <c r="D11" s="14">
        <v>256</v>
      </c>
      <c r="E11" s="14">
        <v>1258</v>
      </c>
      <c r="F11" s="14">
        <v>816</v>
      </c>
      <c r="G11" s="14">
        <v>116</v>
      </c>
      <c r="H11" s="14">
        <v>78</v>
      </c>
      <c r="I11" s="14">
        <v>120</v>
      </c>
      <c r="J11" t="s">
        <v>47</v>
      </c>
      <c r="K11" t="s">
        <v>47</v>
      </c>
      <c r="M11" t="s">
        <v>47</v>
      </c>
      <c r="N11" t="s">
        <v>47</v>
      </c>
    </row>
    <row r="12" spans="1:30" ht="12" customHeight="1">
      <c r="A12" s="21" t="s">
        <v>47</v>
      </c>
      <c r="B12" s="1" t="s">
        <v>18</v>
      </c>
      <c r="C12" s="14">
        <v>2564</v>
      </c>
      <c r="D12" s="14">
        <v>261</v>
      </c>
      <c r="E12" s="14">
        <v>1165</v>
      </c>
      <c r="F12" s="14">
        <v>851</v>
      </c>
      <c r="G12" s="14">
        <v>126</v>
      </c>
      <c r="H12" s="14">
        <v>78</v>
      </c>
      <c r="I12" s="14">
        <v>83</v>
      </c>
      <c r="J12" t="s">
        <v>47</v>
      </c>
      <c r="K12" t="s">
        <v>47</v>
      </c>
      <c r="M12" t="s">
        <v>47</v>
      </c>
      <c r="N12" t="s">
        <v>47</v>
      </c>
    </row>
    <row r="13" spans="1:30" ht="12" customHeight="1">
      <c r="A13" s="21" t="s">
        <v>47</v>
      </c>
      <c r="B13" s="1" t="s">
        <v>19</v>
      </c>
      <c r="C13" s="14">
        <v>2141</v>
      </c>
      <c r="D13" s="14">
        <v>199</v>
      </c>
      <c r="E13" s="14">
        <v>935</v>
      </c>
      <c r="F13" s="14">
        <v>743</v>
      </c>
      <c r="G13" s="14">
        <v>123</v>
      </c>
      <c r="H13" s="14">
        <v>72</v>
      </c>
      <c r="I13" s="14">
        <v>69</v>
      </c>
      <c r="J13" t="s">
        <v>47</v>
      </c>
      <c r="K13" t="s">
        <v>47</v>
      </c>
      <c r="M13" t="s">
        <v>47</v>
      </c>
      <c r="N13" t="s">
        <v>47</v>
      </c>
    </row>
    <row r="14" spans="1:30" ht="12" customHeight="1">
      <c r="A14" s="21" t="s">
        <v>47</v>
      </c>
      <c r="B14" s="1" t="s">
        <v>20</v>
      </c>
      <c r="C14" s="14">
        <v>1833</v>
      </c>
      <c r="D14" s="14">
        <v>153</v>
      </c>
      <c r="E14" s="14">
        <v>805</v>
      </c>
      <c r="F14" s="14">
        <v>655</v>
      </c>
      <c r="G14" s="14">
        <v>85</v>
      </c>
      <c r="H14" s="14">
        <v>63</v>
      </c>
      <c r="I14" s="14">
        <v>72</v>
      </c>
      <c r="J14" t="s">
        <v>47</v>
      </c>
      <c r="K14" t="s">
        <v>47</v>
      </c>
      <c r="M14" t="s">
        <v>47</v>
      </c>
      <c r="N14" t="s">
        <v>47</v>
      </c>
    </row>
    <row r="15" spans="1:30" ht="12" customHeight="1">
      <c r="A15" s="21" t="s">
        <v>47</v>
      </c>
      <c r="B15" s="1" t="s">
        <v>21</v>
      </c>
      <c r="C15" s="14">
        <v>1413</v>
      </c>
      <c r="D15" s="14">
        <v>130</v>
      </c>
      <c r="E15" s="14">
        <v>534</v>
      </c>
      <c r="F15" s="14">
        <v>577</v>
      </c>
      <c r="G15" s="14">
        <v>50</v>
      </c>
      <c r="H15" s="14">
        <v>65</v>
      </c>
      <c r="I15" s="14">
        <v>57</v>
      </c>
      <c r="J15" t="s">
        <v>47</v>
      </c>
      <c r="K15" t="s">
        <v>47</v>
      </c>
      <c r="M15" t="s">
        <v>47</v>
      </c>
      <c r="N15" t="s">
        <v>47</v>
      </c>
    </row>
    <row r="16" spans="1:30" ht="12" customHeight="1">
      <c r="A16" s="21" t="s">
        <v>47</v>
      </c>
      <c r="B16" s="1" t="s">
        <v>22</v>
      </c>
      <c r="C16" s="14">
        <v>990</v>
      </c>
      <c r="D16" s="14">
        <v>66</v>
      </c>
      <c r="E16" s="14">
        <v>279</v>
      </c>
      <c r="F16" s="14">
        <v>468</v>
      </c>
      <c r="G16" s="14">
        <v>68</v>
      </c>
      <c r="H16" s="14">
        <v>56</v>
      </c>
      <c r="I16" s="14">
        <v>53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>
      <c r="A17" s="21" t="s">
        <v>47</v>
      </c>
      <c r="B17" s="1" t="s">
        <v>23</v>
      </c>
      <c r="C17" s="14">
        <v>513</v>
      </c>
      <c r="D17" s="14">
        <v>34</v>
      </c>
      <c r="E17" s="14">
        <v>93</v>
      </c>
      <c r="F17" s="14">
        <v>290</v>
      </c>
      <c r="G17" s="14">
        <v>30</v>
      </c>
      <c r="H17" s="14">
        <v>41</v>
      </c>
      <c r="I17" s="14">
        <v>25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>
      <c r="A18" s="21" t="s">
        <v>47</v>
      </c>
      <c r="B18" s="1" t="s">
        <v>24</v>
      </c>
      <c r="C18" s="14">
        <v>274</v>
      </c>
      <c r="D18" s="14">
        <v>23</v>
      </c>
      <c r="E18" s="14">
        <v>31</v>
      </c>
      <c r="F18" s="14">
        <v>169</v>
      </c>
      <c r="G18" s="14">
        <v>17</v>
      </c>
      <c r="H18" s="14">
        <v>16</v>
      </c>
      <c r="I18" s="14">
        <v>18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>
      <c r="A19" s="21" t="s">
        <v>47</v>
      </c>
      <c r="B19" s="1" t="s">
        <v>25</v>
      </c>
      <c r="C19" s="14">
        <v>118</v>
      </c>
      <c r="D19" s="14">
        <v>7</v>
      </c>
      <c r="E19" s="14">
        <v>13</v>
      </c>
      <c r="F19" s="14">
        <v>62</v>
      </c>
      <c r="G19" s="14">
        <v>9</v>
      </c>
      <c r="H19" s="14">
        <v>8</v>
      </c>
      <c r="I19" s="14">
        <v>19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>
      <c r="A20" s="21" t="s">
        <v>47</v>
      </c>
      <c r="B20" s="1" t="s">
        <v>26</v>
      </c>
      <c r="C20" s="14">
        <v>87</v>
      </c>
      <c r="D20" s="14">
        <v>8</v>
      </c>
      <c r="E20" s="14">
        <v>13</v>
      </c>
      <c r="F20" s="14">
        <v>43</v>
      </c>
      <c r="G20" s="14">
        <v>4</v>
      </c>
      <c r="H20" s="14">
        <v>8</v>
      </c>
      <c r="I20" s="14">
        <v>11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>
      <c r="A21" s="20" t="s">
        <v>27</v>
      </c>
      <c r="B21" s="3" t="s">
        <v>47</v>
      </c>
      <c r="C21" s="13">
        <v>8424</v>
      </c>
      <c r="D21" s="13">
        <v>1959</v>
      </c>
      <c r="E21" s="13">
        <v>2945</v>
      </c>
      <c r="F21" s="13">
        <v>2417</v>
      </c>
      <c r="G21" s="13">
        <v>275</v>
      </c>
      <c r="H21" s="13">
        <v>350</v>
      </c>
      <c r="I21" s="13">
        <v>478</v>
      </c>
    </row>
    <row r="22" spans="1:14" ht="12" customHeight="1">
      <c r="A22" s="21" t="s">
        <v>47</v>
      </c>
      <c r="B22" s="1" t="s">
        <v>12</v>
      </c>
      <c r="C22" s="14">
        <v>27</v>
      </c>
      <c r="D22" s="14">
        <v>7</v>
      </c>
      <c r="E22" s="14">
        <v>1</v>
      </c>
      <c r="F22" s="14">
        <v>9</v>
      </c>
      <c r="G22" s="14" t="s">
        <v>60</v>
      </c>
      <c r="H22" s="14">
        <v>7</v>
      </c>
      <c r="I22" s="14">
        <v>3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>
      <c r="A23" s="21" t="s">
        <v>47</v>
      </c>
      <c r="B23" s="1" t="s">
        <v>13</v>
      </c>
      <c r="C23" s="14">
        <v>341</v>
      </c>
      <c r="D23" s="14">
        <v>132</v>
      </c>
      <c r="E23" s="14">
        <v>65</v>
      </c>
      <c r="F23" s="14">
        <v>84</v>
      </c>
      <c r="G23" s="14">
        <v>3</v>
      </c>
      <c r="H23" s="14">
        <v>17</v>
      </c>
      <c r="I23" s="14">
        <v>40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>
      <c r="A24" s="21" t="s">
        <v>47</v>
      </c>
      <c r="B24" s="1" t="s">
        <v>14</v>
      </c>
      <c r="C24" s="14">
        <v>893</v>
      </c>
      <c r="D24" s="14">
        <v>277</v>
      </c>
      <c r="E24" s="14">
        <v>290</v>
      </c>
      <c r="F24" s="14">
        <v>205</v>
      </c>
      <c r="G24" s="14">
        <v>24</v>
      </c>
      <c r="H24" s="14">
        <v>37</v>
      </c>
      <c r="I24" s="14">
        <v>60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>
      <c r="A25" s="21" t="s">
        <v>47</v>
      </c>
      <c r="B25" s="1" t="s">
        <v>15</v>
      </c>
      <c r="C25" s="14">
        <v>1102</v>
      </c>
      <c r="D25" s="14">
        <v>237</v>
      </c>
      <c r="E25" s="14">
        <v>406</v>
      </c>
      <c r="F25" s="14">
        <v>299</v>
      </c>
      <c r="G25" s="14">
        <v>40</v>
      </c>
      <c r="H25" s="14">
        <v>46</v>
      </c>
      <c r="I25" s="14">
        <v>74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>
      <c r="A26" s="21" t="s">
        <v>47</v>
      </c>
      <c r="B26" s="1" t="s">
        <v>16</v>
      </c>
      <c r="C26" s="14">
        <v>1104</v>
      </c>
      <c r="D26" s="14">
        <v>221</v>
      </c>
      <c r="E26" s="14">
        <v>452</v>
      </c>
      <c r="F26" s="14">
        <v>311</v>
      </c>
      <c r="G26" s="14">
        <v>35</v>
      </c>
      <c r="H26" s="14">
        <v>33</v>
      </c>
      <c r="I26" s="14">
        <v>52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>
      <c r="A27" s="21" t="s">
        <v>47</v>
      </c>
      <c r="B27" s="1" t="s">
        <v>17</v>
      </c>
      <c r="C27" s="14">
        <v>1129</v>
      </c>
      <c r="D27" s="14">
        <v>251</v>
      </c>
      <c r="E27" s="14">
        <v>447</v>
      </c>
      <c r="F27" s="14">
        <v>322</v>
      </c>
      <c r="G27" s="14">
        <v>29</v>
      </c>
      <c r="H27" s="14">
        <v>32</v>
      </c>
      <c r="I27" s="14">
        <v>48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>
      <c r="A28" s="21" t="s">
        <v>47</v>
      </c>
      <c r="B28" s="1" t="s">
        <v>18</v>
      </c>
      <c r="C28" s="14">
        <v>1069</v>
      </c>
      <c r="D28" s="14">
        <v>253</v>
      </c>
      <c r="E28" s="14">
        <v>395</v>
      </c>
      <c r="F28" s="14">
        <v>305</v>
      </c>
      <c r="G28" s="14">
        <v>41</v>
      </c>
      <c r="H28" s="14">
        <v>32</v>
      </c>
      <c r="I28" s="14">
        <v>43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>
      <c r="A29" s="21" t="s">
        <v>47</v>
      </c>
      <c r="B29" s="1" t="s">
        <v>19</v>
      </c>
      <c r="C29" s="14">
        <v>830</v>
      </c>
      <c r="D29" s="14">
        <v>193</v>
      </c>
      <c r="E29" s="14">
        <v>306</v>
      </c>
      <c r="F29" s="14">
        <v>223</v>
      </c>
      <c r="G29" s="14">
        <v>36</v>
      </c>
      <c r="H29" s="14">
        <v>38</v>
      </c>
      <c r="I29" s="14">
        <v>34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>
      <c r="A30" s="21" t="s">
        <v>47</v>
      </c>
      <c r="B30" s="1" t="s">
        <v>20</v>
      </c>
      <c r="C30" s="14">
        <v>713</v>
      </c>
      <c r="D30" s="14">
        <v>145</v>
      </c>
      <c r="E30" s="14">
        <v>270</v>
      </c>
      <c r="F30" s="14">
        <v>214</v>
      </c>
      <c r="G30" s="14">
        <v>20</v>
      </c>
      <c r="H30" s="14">
        <v>30</v>
      </c>
      <c r="I30" s="14">
        <v>34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>
      <c r="A31" s="21" t="s">
        <v>47</v>
      </c>
      <c r="B31" s="1" t="s">
        <v>21</v>
      </c>
      <c r="C31" s="14">
        <v>565</v>
      </c>
      <c r="D31" s="14">
        <v>123</v>
      </c>
      <c r="E31" s="14">
        <v>201</v>
      </c>
      <c r="F31" s="14">
        <v>169</v>
      </c>
      <c r="G31" s="14">
        <v>11</v>
      </c>
      <c r="H31" s="14">
        <v>32</v>
      </c>
      <c r="I31" s="14">
        <v>29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>
      <c r="A32" s="21" t="s">
        <v>47</v>
      </c>
      <c r="B32" s="1" t="s">
        <v>22</v>
      </c>
      <c r="C32" s="14">
        <v>316</v>
      </c>
      <c r="D32" s="14">
        <v>59</v>
      </c>
      <c r="E32" s="14">
        <v>71</v>
      </c>
      <c r="F32" s="14">
        <v>121</v>
      </c>
      <c r="G32" s="14">
        <v>17</v>
      </c>
      <c r="H32" s="14">
        <v>22</v>
      </c>
      <c r="I32" s="14">
        <v>26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>
      <c r="A33" s="21" t="s">
        <v>47</v>
      </c>
      <c r="B33" s="1" t="s">
        <v>23</v>
      </c>
      <c r="C33" s="14">
        <v>165</v>
      </c>
      <c r="D33" s="14">
        <v>31</v>
      </c>
      <c r="E33" s="14">
        <v>23</v>
      </c>
      <c r="F33" s="14">
        <v>72</v>
      </c>
      <c r="G33" s="14">
        <v>9</v>
      </c>
      <c r="H33" s="14">
        <v>16</v>
      </c>
      <c r="I33" s="14">
        <v>14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>
      <c r="A34" s="21" t="s">
        <v>47</v>
      </c>
      <c r="B34" s="1" t="s">
        <v>24</v>
      </c>
      <c r="C34" s="14">
        <v>85</v>
      </c>
      <c r="D34" s="14">
        <v>17</v>
      </c>
      <c r="E34" s="14">
        <v>10</v>
      </c>
      <c r="F34" s="14">
        <v>46</v>
      </c>
      <c r="G34" s="14">
        <v>4</v>
      </c>
      <c r="H34" s="14">
        <v>3</v>
      </c>
      <c r="I34" s="14">
        <v>5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>
      <c r="A35" s="21" t="s">
        <v>47</v>
      </c>
      <c r="B35" s="1" t="s">
        <v>25</v>
      </c>
      <c r="C35" s="14">
        <v>45</v>
      </c>
      <c r="D35" s="14">
        <v>6</v>
      </c>
      <c r="E35" s="14">
        <v>3</v>
      </c>
      <c r="F35" s="14">
        <v>24</v>
      </c>
      <c r="G35" s="14">
        <v>4</v>
      </c>
      <c r="H35" s="14">
        <v>1</v>
      </c>
      <c r="I35" s="14">
        <v>7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>
      <c r="A36" s="21" t="s">
        <v>47</v>
      </c>
      <c r="B36" s="1" t="s">
        <v>26</v>
      </c>
      <c r="C36" s="14">
        <v>40</v>
      </c>
      <c r="D36" s="14">
        <v>7</v>
      </c>
      <c r="E36" s="14">
        <v>5</v>
      </c>
      <c r="F36" s="14">
        <v>13</v>
      </c>
      <c r="G36" s="14">
        <v>2</v>
      </c>
      <c r="H36" s="14">
        <v>4</v>
      </c>
      <c r="I36" s="14">
        <v>9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>
      <c r="A37" s="20" t="s">
        <v>28</v>
      </c>
      <c r="B37" s="3" t="s">
        <v>47</v>
      </c>
      <c r="C37" s="13">
        <v>13023</v>
      </c>
      <c r="D37" s="13">
        <v>98</v>
      </c>
      <c r="E37" s="13">
        <v>6389</v>
      </c>
      <c r="F37" s="13">
        <v>4764</v>
      </c>
      <c r="G37" s="13">
        <v>693</v>
      </c>
      <c r="H37" s="13">
        <v>545</v>
      </c>
      <c r="I37" s="13">
        <v>534</v>
      </c>
    </row>
    <row r="38" spans="1:14" ht="12" customHeight="1">
      <c r="A38" s="21" t="s">
        <v>47</v>
      </c>
      <c r="B38" s="1" t="s">
        <v>12</v>
      </c>
      <c r="C38" s="14">
        <v>38</v>
      </c>
      <c r="D38" s="14" t="s">
        <v>60</v>
      </c>
      <c r="E38" s="14">
        <v>3</v>
      </c>
      <c r="F38" s="14">
        <v>16</v>
      </c>
      <c r="G38" s="14" t="s">
        <v>60</v>
      </c>
      <c r="H38" s="14">
        <v>12</v>
      </c>
      <c r="I38" s="14">
        <v>7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>
      <c r="A39" s="21" t="s">
        <v>47</v>
      </c>
      <c r="B39" s="1" t="s">
        <v>13</v>
      </c>
      <c r="C39" s="14">
        <v>689</v>
      </c>
      <c r="D39" s="14">
        <v>18</v>
      </c>
      <c r="E39" s="14">
        <v>285</v>
      </c>
      <c r="F39" s="14">
        <v>236</v>
      </c>
      <c r="G39" s="14">
        <v>14</v>
      </c>
      <c r="H39" s="14">
        <v>80</v>
      </c>
      <c r="I39" s="14">
        <v>56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>
      <c r="A40" s="21" t="s">
        <v>47</v>
      </c>
      <c r="B40" s="1" t="s">
        <v>14</v>
      </c>
      <c r="C40" s="14">
        <v>1420</v>
      </c>
      <c r="D40" s="14">
        <v>16</v>
      </c>
      <c r="E40" s="14">
        <v>816</v>
      </c>
      <c r="F40" s="14">
        <v>401</v>
      </c>
      <c r="G40" s="14">
        <v>54</v>
      </c>
      <c r="H40" s="14">
        <v>67</v>
      </c>
      <c r="I40" s="14">
        <v>66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>
      <c r="A41" s="21" t="s">
        <v>47</v>
      </c>
      <c r="B41" s="1" t="s">
        <v>15</v>
      </c>
      <c r="C41" s="14">
        <v>1663</v>
      </c>
      <c r="D41" s="14">
        <v>9</v>
      </c>
      <c r="E41" s="14">
        <v>985</v>
      </c>
      <c r="F41" s="14">
        <v>441</v>
      </c>
      <c r="G41" s="14">
        <v>89</v>
      </c>
      <c r="H41" s="14">
        <v>68</v>
      </c>
      <c r="I41" s="14">
        <v>71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>
      <c r="A42" s="21" t="s">
        <v>47</v>
      </c>
      <c r="B42" s="1" t="s">
        <v>16</v>
      </c>
      <c r="C42" s="14">
        <v>1593</v>
      </c>
      <c r="D42" s="14">
        <v>3</v>
      </c>
      <c r="E42" s="14">
        <v>905</v>
      </c>
      <c r="F42" s="14">
        <v>505</v>
      </c>
      <c r="G42" s="14">
        <v>81</v>
      </c>
      <c r="H42" s="14">
        <v>43</v>
      </c>
      <c r="I42" s="14">
        <v>56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>
      <c r="A43" s="21" t="s">
        <v>47</v>
      </c>
      <c r="B43" s="1" t="s">
        <v>17</v>
      </c>
      <c r="C43" s="14">
        <v>1515</v>
      </c>
      <c r="D43" s="14">
        <v>5</v>
      </c>
      <c r="E43" s="14">
        <v>811</v>
      </c>
      <c r="F43" s="14">
        <v>494</v>
      </c>
      <c r="G43" s="14">
        <v>87</v>
      </c>
      <c r="H43" s="14">
        <v>46</v>
      </c>
      <c r="I43" s="14">
        <v>72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>
      <c r="A44" s="21" t="s">
        <v>47</v>
      </c>
      <c r="B44" s="1" t="s">
        <v>18</v>
      </c>
      <c r="C44" s="14">
        <v>1495</v>
      </c>
      <c r="D44" s="14">
        <v>8</v>
      </c>
      <c r="E44" s="14">
        <v>770</v>
      </c>
      <c r="F44" s="14">
        <v>546</v>
      </c>
      <c r="G44" s="14">
        <v>85</v>
      </c>
      <c r="H44" s="14">
        <v>46</v>
      </c>
      <c r="I44" s="14">
        <v>40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>
      <c r="A45" s="21" t="s">
        <v>47</v>
      </c>
      <c r="B45" s="1" t="s">
        <v>19</v>
      </c>
      <c r="C45" s="14">
        <v>1311</v>
      </c>
      <c r="D45" s="14">
        <v>6</v>
      </c>
      <c r="E45" s="14">
        <v>629</v>
      </c>
      <c r="F45" s="14">
        <v>520</v>
      </c>
      <c r="G45" s="14">
        <v>87</v>
      </c>
      <c r="H45" s="14">
        <v>34</v>
      </c>
      <c r="I45" s="14">
        <v>35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>
      <c r="A46" s="21" t="s">
        <v>47</v>
      </c>
      <c r="B46" s="1" t="s">
        <v>20</v>
      </c>
      <c r="C46" s="14">
        <v>1120</v>
      </c>
      <c r="D46" s="14">
        <v>8</v>
      </c>
      <c r="E46" s="14">
        <v>535</v>
      </c>
      <c r="F46" s="14">
        <v>441</v>
      </c>
      <c r="G46" s="14">
        <v>65</v>
      </c>
      <c r="H46" s="14">
        <v>33</v>
      </c>
      <c r="I46" s="14">
        <v>38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>
      <c r="A47" s="21" t="s">
        <v>47</v>
      </c>
      <c r="B47" s="1" t="s">
        <v>21</v>
      </c>
      <c r="C47" s="14">
        <v>848</v>
      </c>
      <c r="D47" s="14">
        <v>7</v>
      </c>
      <c r="E47" s="14">
        <v>333</v>
      </c>
      <c r="F47" s="14">
        <v>408</v>
      </c>
      <c r="G47" s="14">
        <v>39</v>
      </c>
      <c r="H47" s="14">
        <v>33</v>
      </c>
      <c r="I47" s="14">
        <v>28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>
      <c r="A48" s="21" t="s">
        <v>47</v>
      </c>
      <c r="B48" s="1" t="s">
        <v>22</v>
      </c>
      <c r="C48" s="14">
        <v>674</v>
      </c>
      <c r="D48" s="14">
        <v>7</v>
      </c>
      <c r="E48" s="14">
        <v>208</v>
      </c>
      <c r="F48" s="14">
        <v>347</v>
      </c>
      <c r="G48" s="14">
        <v>51</v>
      </c>
      <c r="H48" s="14">
        <v>34</v>
      </c>
      <c r="I48" s="14">
        <v>27</v>
      </c>
      <c r="J48" t="s">
        <v>47</v>
      </c>
      <c r="K48" t="s">
        <v>47</v>
      </c>
      <c r="M48" t="s">
        <v>47</v>
      </c>
      <c r="N48" t="s">
        <v>47</v>
      </c>
    </row>
    <row r="49" spans="1:30" ht="12" customHeight="1">
      <c r="A49" s="21" t="s">
        <v>47</v>
      </c>
      <c r="B49" s="1" t="s">
        <v>23</v>
      </c>
      <c r="C49" s="14">
        <v>348</v>
      </c>
      <c r="D49" s="14">
        <v>3</v>
      </c>
      <c r="E49" s="14">
        <v>70</v>
      </c>
      <c r="F49" s="14">
        <v>218</v>
      </c>
      <c r="G49" s="14">
        <v>21</v>
      </c>
      <c r="H49" s="14">
        <v>25</v>
      </c>
      <c r="I49" s="14">
        <v>11</v>
      </c>
      <c r="J49" t="s">
        <v>47</v>
      </c>
      <c r="K49" t="s">
        <v>47</v>
      </c>
      <c r="M49" t="s">
        <v>47</v>
      </c>
      <c r="N49" t="s">
        <v>47</v>
      </c>
    </row>
    <row r="50" spans="1:30" ht="12" customHeight="1">
      <c r="A50" s="21" t="s">
        <v>47</v>
      </c>
      <c r="B50" s="1" t="s">
        <v>24</v>
      </c>
      <c r="C50" s="14">
        <v>189</v>
      </c>
      <c r="D50" s="14">
        <v>6</v>
      </c>
      <c r="E50" s="14">
        <v>21</v>
      </c>
      <c r="F50" s="14">
        <v>123</v>
      </c>
      <c r="G50" s="14">
        <v>13</v>
      </c>
      <c r="H50" s="14">
        <v>13</v>
      </c>
      <c r="I50" s="14">
        <v>13</v>
      </c>
      <c r="J50" t="s">
        <v>47</v>
      </c>
      <c r="K50" t="s">
        <v>47</v>
      </c>
      <c r="M50" t="s">
        <v>47</v>
      </c>
      <c r="N50" t="s">
        <v>47</v>
      </c>
    </row>
    <row r="51" spans="1:30" ht="12" customHeight="1">
      <c r="A51" s="21" t="s">
        <v>47</v>
      </c>
      <c r="B51" s="1" t="s">
        <v>25</v>
      </c>
      <c r="C51" s="14">
        <v>73</v>
      </c>
      <c r="D51" s="14">
        <v>1</v>
      </c>
      <c r="E51" s="14">
        <v>10</v>
      </c>
      <c r="F51" s="14">
        <v>38</v>
      </c>
      <c r="G51" s="14">
        <v>5</v>
      </c>
      <c r="H51" s="14">
        <v>7</v>
      </c>
      <c r="I51" s="14">
        <v>12</v>
      </c>
      <c r="J51" t="s">
        <v>47</v>
      </c>
      <c r="K51" t="s">
        <v>47</v>
      </c>
      <c r="M51" t="s">
        <v>47</v>
      </c>
      <c r="N51" t="s">
        <v>47</v>
      </c>
    </row>
    <row r="52" spans="1:30" ht="12" customHeight="1">
      <c r="A52" s="22" t="s">
        <v>47</v>
      </c>
      <c r="B52" s="4" t="s">
        <v>26</v>
      </c>
      <c r="C52" s="15">
        <v>47</v>
      </c>
      <c r="D52" s="15">
        <v>1</v>
      </c>
      <c r="E52" s="15">
        <v>8</v>
      </c>
      <c r="F52" s="15">
        <v>30</v>
      </c>
      <c r="G52" s="15">
        <v>2</v>
      </c>
      <c r="H52" s="15">
        <v>4</v>
      </c>
      <c r="I52" s="15">
        <v>2</v>
      </c>
      <c r="J52" t="s">
        <v>47</v>
      </c>
      <c r="K52" t="s">
        <v>47</v>
      </c>
      <c r="M52" t="s">
        <v>47</v>
      </c>
      <c r="N52" t="s">
        <v>47</v>
      </c>
    </row>
    <row r="53" spans="1:30" s="33" customFormat="1" ht="33" customHeight="1">
      <c r="A53" s="29" t="s">
        <v>58</v>
      </c>
      <c r="B53" s="30"/>
      <c r="C53" s="30"/>
      <c r="D53" s="30"/>
      <c r="E53" s="30"/>
      <c r="F53" s="30"/>
      <c r="G53" s="30"/>
      <c r="H53" s="30"/>
      <c r="I53" s="31"/>
      <c r="J53" s="32"/>
      <c r="K53" s="32"/>
      <c r="L53" s="32" t="s">
        <v>47</v>
      </c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</row>
    <row r="54" spans="1:30" ht="12" customHeight="1">
      <c r="A54" s="17" t="s">
        <v>59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64"/>
  <sheetViews>
    <sheetView showGridLines="0" zoomScaleNormal="100" workbookViewId="0">
      <selection activeCell="A2" sqref="A2:I2"/>
    </sheetView>
  </sheetViews>
  <sheetFormatPr baseColWidth="10" defaultRowHeight="11.25"/>
  <cols>
    <col min="1" max="1" width="31.6640625" customWidth="1"/>
    <col min="2" max="2" width="25.8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2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s="28" customFormat="1" ht="33" customHeight="1">
      <c r="A2" s="26" t="s">
        <v>40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47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34.9" customHeight="1">
      <c r="A3" s="23" t="s">
        <v>2</v>
      </c>
      <c r="B3" s="23" t="s">
        <v>47</v>
      </c>
      <c r="C3" s="23" t="s">
        <v>30</v>
      </c>
      <c r="D3" s="23" t="s">
        <v>4</v>
      </c>
      <c r="E3" s="23" t="s">
        <v>47</v>
      </c>
      <c r="F3" s="23" t="s">
        <v>47</v>
      </c>
      <c r="G3" s="23" t="s">
        <v>47</v>
      </c>
      <c r="H3" s="23" t="s">
        <v>47</v>
      </c>
      <c r="I3" s="23" t="s">
        <v>47</v>
      </c>
    </row>
    <row r="4" spans="1:32" ht="27.6" customHeight="1">
      <c r="A4" s="23" t="s">
        <v>47</v>
      </c>
      <c r="B4" s="23" t="s">
        <v>47</v>
      </c>
      <c r="C4" s="23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32" ht="12" customHeight="1">
      <c r="A5" s="24" t="s">
        <v>11</v>
      </c>
      <c r="B5" s="6" t="s">
        <v>47</v>
      </c>
      <c r="C5" s="13">
        <v>21054</v>
      </c>
      <c r="D5" s="13">
        <v>2012</v>
      </c>
      <c r="E5" s="13">
        <v>9542</v>
      </c>
      <c r="F5" s="13">
        <v>6811</v>
      </c>
      <c r="G5" s="13">
        <v>976</v>
      </c>
      <c r="H5" s="13">
        <v>796</v>
      </c>
      <c r="I5" s="13">
        <v>917</v>
      </c>
    </row>
    <row r="6" spans="1:32" ht="12" customHeight="1">
      <c r="A6" s="21" t="s">
        <v>47</v>
      </c>
      <c r="B6" s="1" t="s">
        <v>12</v>
      </c>
      <c r="C6" s="14">
        <v>53</v>
      </c>
      <c r="D6" s="14">
        <v>6</v>
      </c>
      <c r="E6" s="14">
        <v>18</v>
      </c>
      <c r="F6" s="14">
        <v>14</v>
      </c>
      <c r="G6" s="14">
        <v>1</v>
      </c>
      <c r="H6" s="14">
        <v>8</v>
      </c>
      <c r="I6" s="14">
        <v>6</v>
      </c>
      <c r="J6" t="s">
        <v>47</v>
      </c>
      <c r="K6" t="s">
        <v>47</v>
      </c>
      <c r="M6" t="s">
        <v>47</v>
      </c>
      <c r="N6" t="s">
        <v>47</v>
      </c>
    </row>
    <row r="7" spans="1:32" ht="12" customHeight="1">
      <c r="A7" s="21" t="s">
        <v>47</v>
      </c>
      <c r="B7" s="1" t="s">
        <v>13</v>
      </c>
      <c r="C7" s="14">
        <v>1039</v>
      </c>
      <c r="D7" s="14">
        <v>151</v>
      </c>
      <c r="E7" s="14">
        <v>417</v>
      </c>
      <c r="F7" s="14">
        <v>287</v>
      </c>
      <c r="G7" s="14">
        <v>22</v>
      </c>
      <c r="H7" s="14">
        <v>84</v>
      </c>
      <c r="I7" s="14">
        <v>78</v>
      </c>
      <c r="J7" t="s">
        <v>47</v>
      </c>
      <c r="K7" t="s">
        <v>47</v>
      </c>
      <c r="M7" t="s">
        <v>47</v>
      </c>
      <c r="N7" t="s">
        <v>47</v>
      </c>
    </row>
    <row r="8" spans="1:32" ht="12" customHeight="1">
      <c r="A8" s="21" t="s">
        <v>47</v>
      </c>
      <c r="B8" s="1" t="s">
        <v>14</v>
      </c>
      <c r="C8" s="14">
        <v>2283</v>
      </c>
      <c r="D8" s="14">
        <v>280</v>
      </c>
      <c r="E8" s="14">
        <v>1177</v>
      </c>
      <c r="F8" s="14">
        <v>527</v>
      </c>
      <c r="G8" s="14">
        <v>72</v>
      </c>
      <c r="H8" s="14">
        <v>107</v>
      </c>
      <c r="I8" s="14">
        <v>120</v>
      </c>
      <c r="J8" t="s">
        <v>47</v>
      </c>
      <c r="K8" t="s">
        <v>47</v>
      </c>
      <c r="M8" t="s">
        <v>47</v>
      </c>
      <c r="N8" t="s">
        <v>47</v>
      </c>
    </row>
    <row r="9" spans="1:32" ht="12" customHeight="1">
      <c r="A9" s="21" t="s">
        <v>47</v>
      </c>
      <c r="B9" s="1" t="s">
        <v>15</v>
      </c>
      <c r="C9" s="14">
        <v>2700</v>
      </c>
      <c r="D9" s="14">
        <v>253</v>
      </c>
      <c r="E9" s="14">
        <v>1404</v>
      </c>
      <c r="F9" s="14">
        <v>688</v>
      </c>
      <c r="G9" s="14">
        <v>137</v>
      </c>
      <c r="H9" s="14">
        <v>103</v>
      </c>
      <c r="I9" s="14">
        <v>115</v>
      </c>
      <c r="J9" t="s">
        <v>47</v>
      </c>
      <c r="K9" t="s">
        <v>47</v>
      </c>
      <c r="M9" t="s">
        <v>47</v>
      </c>
      <c r="N9" t="s">
        <v>47</v>
      </c>
    </row>
    <row r="10" spans="1:32" ht="12" customHeight="1">
      <c r="A10" s="21" t="s">
        <v>47</v>
      </c>
      <c r="B10" s="1" t="s">
        <v>16</v>
      </c>
      <c r="C10" s="14">
        <v>2772</v>
      </c>
      <c r="D10" s="14">
        <v>205</v>
      </c>
      <c r="E10" s="14">
        <v>1457</v>
      </c>
      <c r="F10" s="14">
        <v>772</v>
      </c>
      <c r="G10" s="14">
        <v>128</v>
      </c>
      <c r="H10" s="14">
        <v>83</v>
      </c>
      <c r="I10" s="14">
        <v>127</v>
      </c>
      <c r="J10" t="s">
        <v>47</v>
      </c>
      <c r="K10" t="s">
        <v>47</v>
      </c>
      <c r="M10" t="s">
        <v>47</v>
      </c>
      <c r="N10" t="s">
        <v>47</v>
      </c>
    </row>
    <row r="11" spans="1:32" ht="12" customHeight="1">
      <c r="A11" s="21" t="s">
        <v>47</v>
      </c>
      <c r="B11" s="1" t="s">
        <v>17</v>
      </c>
      <c r="C11" s="14">
        <v>2587</v>
      </c>
      <c r="D11" s="14">
        <v>234</v>
      </c>
      <c r="E11" s="14">
        <v>1323</v>
      </c>
      <c r="F11" s="14">
        <v>751</v>
      </c>
      <c r="G11" s="14">
        <v>127</v>
      </c>
      <c r="H11" s="14">
        <v>62</v>
      </c>
      <c r="I11" s="14">
        <v>90</v>
      </c>
      <c r="J11" t="s">
        <v>47</v>
      </c>
      <c r="K11" t="s">
        <v>47</v>
      </c>
      <c r="M11" t="s">
        <v>47</v>
      </c>
      <c r="N11" t="s">
        <v>47</v>
      </c>
    </row>
    <row r="12" spans="1:32" ht="12" customHeight="1">
      <c r="A12" s="21" t="s">
        <v>47</v>
      </c>
      <c r="B12" s="1" t="s">
        <v>18</v>
      </c>
      <c r="C12" s="14">
        <v>2572</v>
      </c>
      <c r="D12" s="14">
        <v>255</v>
      </c>
      <c r="E12" s="14">
        <v>1184</v>
      </c>
      <c r="F12" s="14">
        <v>837</v>
      </c>
      <c r="G12" s="14">
        <v>147</v>
      </c>
      <c r="H12" s="14">
        <v>53</v>
      </c>
      <c r="I12" s="14">
        <v>96</v>
      </c>
      <c r="J12" t="s">
        <v>47</v>
      </c>
      <c r="K12" t="s">
        <v>47</v>
      </c>
      <c r="M12" t="s">
        <v>47</v>
      </c>
      <c r="N12" t="s">
        <v>47</v>
      </c>
    </row>
    <row r="13" spans="1:32" ht="12" customHeight="1">
      <c r="A13" s="21" t="s">
        <v>47</v>
      </c>
      <c r="B13" s="1" t="s">
        <v>19</v>
      </c>
      <c r="C13" s="14">
        <v>2030</v>
      </c>
      <c r="D13" s="14">
        <v>191</v>
      </c>
      <c r="E13" s="14">
        <v>898</v>
      </c>
      <c r="F13" s="14">
        <v>710</v>
      </c>
      <c r="G13" s="14">
        <v>99</v>
      </c>
      <c r="H13" s="14">
        <v>70</v>
      </c>
      <c r="I13" s="14">
        <v>62</v>
      </c>
      <c r="J13" t="s">
        <v>47</v>
      </c>
      <c r="K13" t="s">
        <v>47</v>
      </c>
      <c r="M13" t="s">
        <v>47</v>
      </c>
      <c r="N13" t="s">
        <v>47</v>
      </c>
    </row>
    <row r="14" spans="1:32" ht="12" customHeight="1">
      <c r="A14" s="21" t="s">
        <v>47</v>
      </c>
      <c r="B14" s="1" t="s">
        <v>20</v>
      </c>
      <c r="C14" s="14">
        <v>1705</v>
      </c>
      <c r="D14" s="14">
        <v>173</v>
      </c>
      <c r="E14" s="14">
        <v>709</v>
      </c>
      <c r="F14" s="14">
        <v>623</v>
      </c>
      <c r="G14" s="14">
        <v>85</v>
      </c>
      <c r="H14" s="14">
        <v>53</v>
      </c>
      <c r="I14" s="14">
        <v>62</v>
      </c>
      <c r="J14" t="s">
        <v>47</v>
      </c>
      <c r="K14" t="s">
        <v>47</v>
      </c>
      <c r="M14" t="s">
        <v>47</v>
      </c>
      <c r="N14" t="s">
        <v>47</v>
      </c>
    </row>
    <row r="15" spans="1:32" ht="12" customHeight="1">
      <c r="A15" s="21" t="s">
        <v>47</v>
      </c>
      <c r="B15" s="1" t="s">
        <v>21</v>
      </c>
      <c r="C15" s="14">
        <v>1370</v>
      </c>
      <c r="D15" s="14">
        <v>120</v>
      </c>
      <c r="E15" s="14">
        <v>514</v>
      </c>
      <c r="F15" s="14">
        <v>568</v>
      </c>
      <c r="G15" s="14">
        <v>63</v>
      </c>
      <c r="H15" s="14">
        <v>55</v>
      </c>
      <c r="I15" s="14">
        <v>50</v>
      </c>
      <c r="J15" t="s">
        <v>47</v>
      </c>
      <c r="K15" t="s">
        <v>47</v>
      </c>
      <c r="M15" t="s">
        <v>47</v>
      </c>
      <c r="N15" t="s">
        <v>47</v>
      </c>
    </row>
    <row r="16" spans="1:32" ht="12" customHeight="1">
      <c r="A16" s="21" t="s">
        <v>47</v>
      </c>
      <c r="B16" s="1" t="s">
        <v>22</v>
      </c>
      <c r="C16" s="14">
        <v>993</v>
      </c>
      <c r="D16" s="14">
        <v>82</v>
      </c>
      <c r="E16" s="14">
        <v>287</v>
      </c>
      <c r="F16" s="14">
        <v>481</v>
      </c>
      <c r="G16" s="14">
        <v>49</v>
      </c>
      <c r="H16" s="14">
        <v>56</v>
      </c>
      <c r="I16" s="14">
        <v>38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>
      <c r="A17" s="21" t="s">
        <v>47</v>
      </c>
      <c r="B17" s="1" t="s">
        <v>23</v>
      </c>
      <c r="C17" s="14">
        <v>501</v>
      </c>
      <c r="D17" s="14">
        <v>34</v>
      </c>
      <c r="E17" s="14">
        <v>79</v>
      </c>
      <c r="F17" s="14">
        <v>289</v>
      </c>
      <c r="G17" s="14">
        <v>23</v>
      </c>
      <c r="H17" s="14">
        <v>34</v>
      </c>
      <c r="I17" s="14">
        <v>42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>
      <c r="A18" s="21" t="s">
        <v>47</v>
      </c>
      <c r="B18" s="1" t="s">
        <v>24</v>
      </c>
      <c r="C18" s="14">
        <v>244</v>
      </c>
      <c r="D18" s="14">
        <v>10</v>
      </c>
      <c r="E18" s="14">
        <v>42</v>
      </c>
      <c r="F18" s="14">
        <v>154</v>
      </c>
      <c r="G18" s="14">
        <v>12</v>
      </c>
      <c r="H18" s="14">
        <v>13</v>
      </c>
      <c r="I18" s="14">
        <v>13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>
      <c r="A19" s="21" t="s">
        <v>47</v>
      </c>
      <c r="B19" s="1" t="s">
        <v>25</v>
      </c>
      <c r="C19" s="14">
        <v>112</v>
      </c>
      <c r="D19" s="14">
        <v>11</v>
      </c>
      <c r="E19" s="14">
        <v>12</v>
      </c>
      <c r="F19" s="14">
        <v>65</v>
      </c>
      <c r="G19" s="14">
        <v>7</v>
      </c>
      <c r="H19" s="14">
        <v>7</v>
      </c>
      <c r="I19" s="14">
        <v>10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>
      <c r="A20" s="21" t="s">
        <v>47</v>
      </c>
      <c r="B20" s="1" t="s">
        <v>26</v>
      </c>
      <c r="C20" s="14">
        <v>93</v>
      </c>
      <c r="D20" s="14">
        <v>7</v>
      </c>
      <c r="E20" s="14">
        <v>21</v>
      </c>
      <c r="F20" s="14">
        <v>45</v>
      </c>
      <c r="G20" s="14">
        <v>4</v>
      </c>
      <c r="H20" s="14">
        <v>8</v>
      </c>
      <c r="I20" s="14">
        <v>8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>
      <c r="A21" s="20" t="s">
        <v>27</v>
      </c>
      <c r="B21" s="3" t="s">
        <v>47</v>
      </c>
      <c r="C21" s="13">
        <v>8274</v>
      </c>
      <c r="D21" s="13">
        <v>1910</v>
      </c>
      <c r="E21" s="13">
        <v>2877</v>
      </c>
      <c r="F21" s="13">
        <v>2464</v>
      </c>
      <c r="G21" s="13">
        <v>283</v>
      </c>
      <c r="H21" s="13">
        <v>331</v>
      </c>
      <c r="I21" s="13">
        <v>409</v>
      </c>
    </row>
    <row r="22" spans="1:14" ht="12" customHeight="1">
      <c r="A22" s="21" t="s">
        <v>47</v>
      </c>
      <c r="B22" s="1" t="s">
        <v>12</v>
      </c>
      <c r="C22" s="14">
        <v>12</v>
      </c>
      <c r="D22" s="14">
        <v>3</v>
      </c>
      <c r="E22" s="14">
        <v>1</v>
      </c>
      <c r="F22" s="14">
        <v>3</v>
      </c>
      <c r="G22" s="14" t="s">
        <v>60</v>
      </c>
      <c r="H22" s="14">
        <v>2</v>
      </c>
      <c r="I22" s="14">
        <v>3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>
      <c r="A23" s="21" t="s">
        <v>47</v>
      </c>
      <c r="B23" s="1" t="s">
        <v>13</v>
      </c>
      <c r="C23" s="14">
        <v>352</v>
      </c>
      <c r="D23" s="14">
        <v>137</v>
      </c>
      <c r="E23" s="14">
        <v>74</v>
      </c>
      <c r="F23" s="14">
        <v>82</v>
      </c>
      <c r="G23" s="14">
        <v>6</v>
      </c>
      <c r="H23" s="14">
        <v>21</v>
      </c>
      <c r="I23" s="14">
        <v>32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>
      <c r="A24" s="21" t="s">
        <v>47</v>
      </c>
      <c r="B24" s="1" t="s">
        <v>14</v>
      </c>
      <c r="C24" s="14">
        <v>873</v>
      </c>
      <c r="D24" s="14">
        <v>266</v>
      </c>
      <c r="E24" s="14">
        <v>308</v>
      </c>
      <c r="F24" s="14">
        <v>187</v>
      </c>
      <c r="G24" s="14">
        <v>16</v>
      </c>
      <c r="H24" s="14">
        <v>44</v>
      </c>
      <c r="I24" s="14">
        <v>52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>
      <c r="A25" s="21" t="s">
        <v>47</v>
      </c>
      <c r="B25" s="1" t="s">
        <v>15</v>
      </c>
      <c r="C25" s="14">
        <v>1135</v>
      </c>
      <c r="D25" s="14">
        <v>245</v>
      </c>
      <c r="E25" s="14">
        <v>431</v>
      </c>
      <c r="F25" s="14">
        <v>316</v>
      </c>
      <c r="G25" s="14">
        <v>44</v>
      </c>
      <c r="H25" s="14">
        <v>44</v>
      </c>
      <c r="I25" s="14">
        <v>55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>
      <c r="A26" s="21" t="s">
        <v>47</v>
      </c>
      <c r="B26" s="1" t="s">
        <v>16</v>
      </c>
      <c r="C26" s="14">
        <v>1098</v>
      </c>
      <c r="D26" s="14">
        <v>201</v>
      </c>
      <c r="E26" s="14">
        <v>452</v>
      </c>
      <c r="F26" s="14">
        <v>317</v>
      </c>
      <c r="G26" s="14">
        <v>35</v>
      </c>
      <c r="H26" s="14">
        <v>35</v>
      </c>
      <c r="I26" s="14">
        <v>58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>
      <c r="A27" s="21" t="s">
        <v>47</v>
      </c>
      <c r="B27" s="1" t="s">
        <v>17</v>
      </c>
      <c r="C27" s="14">
        <v>1073</v>
      </c>
      <c r="D27" s="14">
        <v>228</v>
      </c>
      <c r="E27" s="14">
        <v>418</v>
      </c>
      <c r="F27" s="14">
        <v>321</v>
      </c>
      <c r="G27" s="14">
        <v>37</v>
      </c>
      <c r="H27" s="14">
        <v>26</v>
      </c>
      <c r="I27" s="14">
        <v>43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>
      <c r="A28" s="21" t="s">
        <v>47</v>
      </c>
      <c r="B28" s="1" t="s">
        <v>18</v>
      </c>
      <c r="C28" s="14">
        <v>1090</v>
      </c>
      <c r="D28" s="14">
        <v>242</v>
      </c>
      <c r="E28" s="14">
        <v>411</v>
      </c>
      <c r="F28" s="14">
        <v>324</v>
      </c>
      <c r="G28" s="14">
        <v>56</v>
      </c>
      <c r="H28" s="14">
        <v>17</v>
      </c>
      <c r="I28" s="14">
        <v>40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>
      <c r="A29" s="21" t="s">
        <v>47</v>
      </c>
      <c r="B29" s="1" t="s">
        <v>19</v>
      </c>
      <c r="C29" s="14">
        <v>809</v>
      </c>
      <c r="D29" s="14">
        <v>185</v>
      </c>
      <c r="E29" s="14">
        <v>295</v>
      </c>
      <c r="F29" s="14">
        <v>237</v>
      </c>
      <c r="G29" s="14">
        <v>29</v>
      </c>
      <c r="H29" s="14">
        <v>34</v>
      </c>
      <c r="I29" s="14">
        <v>29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>
      <c r="A30" s="21" t="s">
        <v>47</v>
      </c>
      <c r="B30" s="1" t="s">
        <v>20</v>
      </c>
      <c r="C30" s="14">
        <v>714</v>
      </c>
      <c r="D30" s="14">
        <v>165</v>
      </c>
      <c r="E30" s="14">
        <v>245</v>
      </c>
      <c r="F30" s="14">
        <v>210</v>
      </c>
      <c r="G30" s="14">
        <v>29</v>
      </c>
      <c r="H30" s="14">
        <v>34</v>
      </c>
      <c r="I30" s="14">
        <v>31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>
      <c r="A31" s="21" t="s">
        <v>47</v>
      </c>
      <c r="B31" s="1" t="s">
        <v>21</v>
      </c>
      <c r="C31" s="14">
        <v>487</v>
      </c>
      <c r="D31" s="14">
        <v>116</v>
      </c>
      <c r="E31" s="14">
        <v>131</v>
      </c>
      <c r="F31" s="14">
        <v>186</v>
      </c>
      <c r="G31" s="14">
        <v>12</v>
      </c>
      <c r="H31" s="14">
        <v>26</v>
      </c>
      <c r="I31" s="14">
        <v>16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>
      <c r="A32" s="21" t="s">
        <v>47</v>
      </c>
      <c r="B32" s="1" t="s">
        <v>22</v>
      </c>
      <c r="C32" s="14">
        <v>326</v>
      </c>
      <c r="D32" s="14">
        <v>76</v>
      </c>
      <c r="E32" s="14">
        <v>68</v>
      </c>
      <c r="F32" s="14">
        <v>126</v>
      </c>
      <c r="G32" s="14">
        <v>12</v>
      </c>
      <c r="H32" s="14">
        <v>29</v>
      </c>
      <c r="I32" s="14">
        <v>15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>
      <c r="A33" s="21" t="s">
        <v>47</v>
      </c>
      <c r="B33" s="1" t="s">
        <v>23</v>
      </c>
      <c r="C33" s="14">
        <v>154</v>
      </c>
      <c r="D33" s="14">
        <v>24</v>
      </c>
      <c r="E33" s="14">
        <v>17</v>
      </c>
      <c r="F33" s="14">
        <v>80</v>
      </c>
      <c r="G33" s="14">
        <v>2</v>
      </c>
      <c r="H33" s="14">
        <v>13</v>
      </c>
      <c r="I33" s="14">
        <v>18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>
      <c r="A34" s="21" t="s">
        <v>47</v>
      </c>
      <c r="B34" s="1" t="s">
        <v>24</v>
      </c>
      <c r="C34" s="14">
        <v>72</v>
      </c>
      <c r="D34" s="14">
        <v>10</v>
      </c>
      <c r="E34" s="14">
        <v>12</v>
      </c>
      <c r="F34" s="14">
        <v>40</v>
      </c>
      <c r="G34" s="14">
        <v>2</v>
      </c>
      <c r="H34" s="14" t="s">
        <v>60</v>
      </c>
      <c r="I34" s="14">
        <v>8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>
      <c r="A35" s="21" t="s">
        <v>47</v>
      </c>
      <c r="B35" s="1" t="s">
        <v>25</v>
      </c>
      <c r="C35" s="14">
        <v>45</v>
      </c>
      <c r="D35" s="14">
        <v>7</v>
      </c>
      <c r="E35" s="14">
        <v>7</v>
      </c>
      <c r="F35" s="14">
        <v>21</v>
      </c>
      <c r="G35" s="14">
        <v>2</v>
      </c>
      <c r="H35" s="14">
        <v>3</v>
      </c>
      <c r="I35" s="14">
        <v>5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>
      <c r="A36" s="21" t="s">
        <v>47</v>
      </c>
      <c r="B36" s="1" t="s">
        <v>26</v>
      </c>
      <c r="C36" s="14">
        <v>34</v>
      </c>
      <c r="D36" s="14">
        <v>5</v>
      </c>
      <c r="E36" s="14">
        <v>7</v>
      </c>
      <c r="F36" s="14">
        <v>14</v>
      </c>
      <c r="G36" s="14">
        <v>1</v>
      </c>
      <c r="H36" s="14">
        <v>3</v>
      </c>
      <c r="I36" s="14">
        <v>4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>
      <c r="A37" s="20" t="s">
        <v>28</v>
      </c>
      <c r="B37" s="3" t="s">
        <v>47</v>
      </c>
      <c r="C37" s="13">
        <v>12780</v>
      </c>
      <c r="D37" s="13">
        <v>102</v>
      </c>
      <c r="E37" s="13">
        <v>6665</v>
      </c>
      <c r="F37" s="13">
        <v>4347</v>
      </c>
      <c r="G37" s="13">
        <v>693</v>
      </c>
      <c r="H37" s="13">
        <v>465</v>
      </c>
      <c r="I37" s="13">
        <v>508</v>
      </c>
    </row>
    <row r="38" spans="1:14" ht="12" customHeight="1">
      <c r="A38" s="21" t="s">
        <v>47</v>
      </c>
      <c r="B38" s="1" t="s">
        <v>12</v>
      </c>
      <c r="C38" s="14">
        <v>41</v>
      </c>
      <c r="D38" s="14">
        <v>3</v>
      </c>
      <c r="E38" s="14">
        <v>17</v>
      </c>
      <c r="F38" s="14">
        <v>11</v>
      </c>
      <c r="G38" s="14">
        <v>1</v>
      </c>
      <c r="H38" s="14">
        <v>6</v>
      </c>
      <c r="I38" s="14">
        <v>3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>
      <c r="A39" s="21" t="s">
        <v>47</v>
      </c>
      <c r="B39" s="1" t="s">
        <v>13</v>
      </c>
      <c r="C39" s="14">
        <v>687</v>
      </c>
      <c r="D39" s="14">
        <v>14</v>
      </c>
      <c r="E39" s="14">
        <v>343</v>
      </c>
      <c r="F39" s="14">
        <v>205</v>
      </c>
      <c r="G39" s="14">
        <v>16</v>
      </c>
      <c r="H39" s="14">
        <v>63</v>
      </c>
      <c r="I39" s="14">
        <v>46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>
      <c r="A40" s="21" t="s">
        <v>47</v>
      </c>
      <c r="B40" s="1" t="s">
        <v>14</v>
      </c>
      <c r="C40" s="14">
        <v>1410</v>
      </c>
      <c r="D40" s="14">
        <v>14</v>
      </c>
      <c r="E40" s="14">
        <v>869</v>
      </c>
      <c r="F40" s="14">
        <v>340</v>
      </c>
      <c r="G40" s="14">
        <v>56</v>
      </c>
      <c r="H40" s="14">
        <v>63</v>
      </c>
      <c r="I40" s="14">
        <v>68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>
      <c r="A41" s="21" t="s">
        <v>47</v>
      </c>
      <c r="B41" s="1" t="s">
        <v>15</v>
      </c>
      <c r="C41" s="14">
        <v>1565</v>
      </c>
      <c r="D41" s="14">
        <v>8</v>
      </c>
      <c r="E41" s="14">
        <v>973</v>
      </c>
      <c r="F41" s="14">
        <v>372</v>
      </c>
      <c r="G41" s="14">
        <v>93</v>
      </c>
      <c r="H41" s="14">
        <v>59</v>
      </c>
      <c r="I41" s="14">
        <v>60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>
      <c r="A42" s="21" t="s">
        <v>47</v>
      </c>
      <c r="B42" s="1" t="s">
        <v>16</v>
      </c>
      <c r="C42" s="14">
        <v>1674</v>
      </c>
      <c r="D42" s="14">
        <v>4</v>
      </c>
      <c r="E42" s="14">
        <v>1005</v>
      </c>
      <c r="F42" s="14">
        <v>455</v>
      </c>
      <c r="G42" s="14">
        <v>93</v>
      </c>
      <c r="H42" s="14">
        <v>48</v>
      </c>
      <c r="I42" s="14">
        <v>69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>
      <c r="A43" s="21" t="s">
        <v>47</v>
      </c>
      <c r="B43" s="1" t="s">
        <v>17</v>
      </c>
      <c r="C43" s="14">
        <v>1514</v>
      </c>
      <c r="D43" s="14">
        <v>6</v>
      </c>
      <c r="E43" s="14">
        <v>905</v>
      </c>
      <c r="F43" s="14">
        <v>430</v>
      </c>
      <c r="G43" s="14">
        <v>90</v>
      </c>
      <c r="H43" s="14">
        <v>36</v>
      </c>
      <c r="I43" s="14">
        <v>47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>
      <c r="A44" s="21" t="s">
        <v>47</v>
      </c>
      <c r="B44" s="1" t="s">
        <v>18</v>
      </c>
      <c r="C44" s="14">
        <v>1482</v>
      </c>
      <c r="D44" s="14">
        <v>13</v>
      </c>
      <c r="E44" s="14">
        <v>773</v>
      </c>
      <c r="F44" s="14">
        <v>513</v>
      </c>
      <c r="G44" s="14">
        <v>91</v>
      </c>
      <c r="H44" s="14">
        <v>36</v>
      </c>
      <c r="I44" s="14">
        <v>56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>
      <c r="A45" s="21" t="s">
        <v>47</v>
      </c>
      <c r="B45" s="1" t="s">
        <v>19</v>
      </c>
      <c r="C45" s="14">
        <v>1221</v>
      </c>
      <c r="D45" s="14">
        <v>6</v>
      </c>
      <c r="E45" s="14">
        <v>603</v>
      </c>
      <c r="F45" s="14">
        <v>473</v>
      </c>
      <c r="G45" s="14">
        <v>70</v>
      </c>
      <c r="H45" s="14">
        <v>36</v>
      </c>
      <c r="I45" s="14">
        <v>33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>
      <c r="A46" s="21" t="s">
        <v>47</v>
      </c>
      <c r="B46" s="1" t="s">
        <v>20</v>
      </c>
      <c r="C46" s="14">
        <v>991</v>
      </c>
      <c r="D46" s="14">
        <v>8</v>
      </c>
      <c r="E46" s="14">
        <v>464</v>
      </c>
      <c r="F46" s="14">
        <v>413</v>
      </c>
      <c r="G46" s="14">
        <v>56</v>
      </c>
      <c r="H46" s="14">
        <v>19</v>
      </c>
      <c r="I46" s="14">
        <v>31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>
      <c r="A47" s="21" t="s">
        <v>47</v>
      </c>
      <c r="B47" s="1" t="s">
        <v>21</v>
      </c>
      <c r="C47" s="14">
        <v>883</v>
      </c>
      <c r="D47" s="14">
        <v>4</v>
      </c>
      <c r="E47" s="14">
        <v>383</v>
      </c>
      <c r="F47" s="14">
        <v>382</v>
      </c>
      <c r="G47" s="14">
        <v>51</v>
      </c>
      <c r="H47" s="14">
        <v>29</v>
      </c>
      <c r="I47" s="14">
        <v>34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>
      <c r="A48" s="21" t="s">
        <v>47</v>
      </c>
      <c r="B48" s="1" t="s">
        <v>22</v>
      </c>
      <c r="C48" s="14">
        <v>667</v>
      </c>
      <c r="D48" s="14">
        <v>6</v>
      </c>
      <c r="E48" s="14">
        <v>219</v>
      </c>
      <c r="F48" s="14">
        <v>355</v>
      </c>
      <c r="G48" s="14">
        <v>37</v>
      </c>
      <c r="H48" s="14">
        <v>27</v>
      </c>
      <c r="I48" s="14">
        <v>23</v>
      </c>
      <c r="J48" t="s">
        <v>47</v>
      </c>
      <c r="K48" t="s">
        <v>47</v>
      </c>
      <c r="M48" t="s">
        <v>47</v>
      </c>
      <c r="N48" t="s">
        <v>47</v>
      </c>
    </row>
    <row r="49" spans="1:32" ht="12" customHeight="1">
      <c r="A49" s="21" t="s">
        <v>47</v>
      </c>
      <c r="B49" s="1" t="s">
        <v>23</v>
      </c>
      <c r="C49" s="14">
        <v>347</v>
      </c>
      <c r="D49" s="14">
        <v>10</v>
      </c>
      <c r="E49" s="14">
        <v>62</v>
      </c>
      <c r="F49" s="14">
        <v>209</v>
      </c>
      <c r="G49" s="14">
        <v>21</v>
      </c>
      <c r="H49" s="14">
        <v>21</v>
      </c>
      <c r="I49" s="14">
        <v>24</v>
      </c>
      <c r="J49" t="s">
        <v>47</v>
      </c>
      <c r="K49" t="s">
        <v>47</v>
      </c>
      <c r="M49" t="s">
        <v>47</v>
      </c>
      <c r="N49" t="s">
        <v>47</v>
      </c>
    </row>
    <row r="50" spans="1:32" ht="12" customHeight="1">
      <c r="A50" s="21" t="s">
        <v>47</v>
      </c>
      <c r="B50" s="1" t="s">
        <v>24</v>
      </c>
      <c r="C50" s="14">
        <v>172</v>
      </c>
      <c r="D50" s="14" t="s">
        <v>60</v>
      </c>
      <c r="E50" s="14">
        <v>30</v>
      </c>
      <c r="F50" s="14">
        <v>114</v>
      </c>
      <c r="G50" s="14">
        <v>10</v>
      </c>
      <c r="H50" s="14">
        <v>13</v>
      </c>
      <c r="I50" s="14">
        <v>5</v>
      </c>
      <c r="J50" t="s">
        <v>47</v>
      </c>
      <c r="K50" t="s">
        <v>47</v>
      </c>
      <c r="M50" t="s">
        <v>47</v>
      </c>
      <c r="N50" t="s">
        <v>47</v>
      </c>
    </row>
    <row r="51" spans="1:32" ht="12" customHeight="1">
      <c r="A51" s="21" t="s">
        <v>47</v>
      </c>
      <c r="B51" s="1" t="s">
        <v>25</v>
      </c>
      <c r="C51" s="14">
        <v>67</v>
      </c>
      <c r="D51" s="14">
        <v>4</v>
      </c>
      <c r="E51" s="14">
        <v>5</v>
      </c>
      <c r="F51" s="14">
        <v>44</v>
      </c>
      <c r="G51" s="14">
        <v>5</v>
      </c>
      <c r="H51" s="14">
        <v>4</v>
      </c>
      <c r="I51" s="14">
        <v>5</v>
      </c>
      <c r="J51" t="s">
        <v>47</v>
      </c>
      <c r="K51" t="s">
        <v>47</v>
      </c>
      <c r="M51" t="s">
        <v>47</v>
      </c>
      <c r="N51" t="s">
        <v>47</v>
      </c>
    </row>
    <row r="52" spans="1:32" ht="12" customHeight="1">
      <c r="A52" s="22" t="s">
        <v>47</v>
      </c>
      <c r="B52" s="4" t="s">
        <v>26</v>
      </c>
      <c r="C52" s="15">
        <v>59</v>
      </c>
      <c r="D52" s="15">
        <v>2</v>
      </c>
      <c r="E52" s="15">
        <v>14</v>
      </c>
      <c r="F52" s="15">
        <v>31</v>
      </c>
      <c r="G52" s="15">
        <v>3</v>
      </c>
      <c r="H52" s="15">
        <v>5</v>
      </c>
      <c r="I52" s="15">
        <v>4</v>
      </c>
      <c r="J52" t="s">
        <v>47</v>
      </c>
      <c r="K52" t="s">
        <v>47</v>
      </c>
      <c r="M52" t="s">
        <v>47</v>
      </c>
      <c r="N52" t="s">
        <v>47</v>
      </c>
    </row>
    <row r="53" spans="1:32" s="33" customFormat="1" ht="33" customHeight="1">
      <c r="A53" s="29" t="s">
        <v>58</v>
      </c>
      <c r="B53" s="30"/>
      <c r="C53" s="30"/>
      <c r="D53" s="30"/>
      <c r="E53" s="30"/>
      <c r="F53" s="30"/>
      <c r="G53" s="30"/>
      <c r="H53" s="30"/>
      <c r="I53" s="31"/>
      <c r="J53" s="32"/>
      <c r="K53" s="32"/>
      <c r="L53" s="32" t="s">
        <v>47</v>
      </c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</row>
    <row r="54" spans="1:32" ht="12" customHeight="1">
      <c r="A54" s="17" t="s">
        <v>59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</row>
    <row r="55" spans="1:32" ht="1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32" ht="12">
      <c r="A56" s="5"/>
      <c r="B56" s="5"/>
      <c r="C56" s="5"/>
      <c r="D56" s="5"/>
      <c r="E56" s="5"/>
      <c r="F56" s="5"/>
      <c r="G56" s="5"/>
      <c r="H56" s="5"/>
      <c r="I56" s="5"/>
    </row>
    <row r="57" spans="1:32" ht="12">
      <c r="A57" s="5"/>
      <c r="B57" s="5"/>
      <c r="C57" s="5"/>
      <c r="D57" s="5"/>
      <c r="E57" s="5"/>
      <c r="F57" s="5"/>
      <c r="G57" s="5"/>
      <c r="H57" s="5"/>
      <c r="I57" s="5"/>
    </row>
    <row r="58" spans="1:32" ht="12">
      <c r="A58" s="5"/>
      <c r="B58" s="5"/>
      <c r="C58" s="5"/>
      <c r="D58" s="5"/>
      <c r="E58" s="5"/>
      <c r="F58" s="5"/>
      <c r="G58" s="5"/>
      <c r="H58" s="5"/>
      <c r="I58" s="5"/>
    </row>
    <row r="59" spans="1:32" ht="12">
      <c r="A59" s="5"/>
      <c r="B59" s="5"/>
      <c r="C59" s="5"/>
      <c r="D59" s="5"/>
      <c r="E59" s="5"/>
      <c r="F59" s="5"/>
      <c r="G59" s="5"/>
      <c r="H59" s="5"/>
      <c r="I59" s="5"/>
    </row>
    <row r="60" spans="1:32" ht="12">
      <c r="A60" s="5"/>
      <c r="B60" s="5"/>
      <c r="C60" s="5"/>
      <c r="D60" s="5"/>
      <c r="E60" s="5"/>
      <c r="F60" s="5"/>
      <c r="G60" s="5"/>
      <c r="H60" s="5"/>
      <c r="I60" s="5"/>
    </row>
    <row r="61" spans="1:32" ht="12">
      <c r="A61" s="5"/>
      <c r="B61" s="5"/>
      <c r="C61" s="5"/>
      <c r="D61" s="5"/>
      <c r="E61" s="5"/>
      <c r="F61" s="5"/>
      <c r="G61" s="5"/>
      <c r="H61" s="5"/>
      <c r="I61" s="5"/>
    </row>
    <row r="62" spans="1:32" ht="12">
      <c r="A62" s="5"/>
      <c r="B62" s="5"/>
      <c r="C62" s="5"/>
      <c r="D62" s="5"/>
      <c r="E62" s="5"/>
      <c r="F62" s="5"/>
      <c r="G62" s="5"/>
      <c r="H62" s="5"/>
      <c r="I62" s="5"/>
    </row>
    <row r="63" spans="1:32" ht="12">
      <c r="A63" s="5"/>
      <c r="B63" s="5"/>
      <c r="C63" s="5"/>
      <c r="D63" s="5"/>
      <c r="E63" s="5"/>
      <c r="F63" s="5"/>
      <c r="G63" s="5"/>
      <c r="H63" s="5"/>
      <c r="I63" s="5"/>
    </row>
    <row r="64" spans="1:32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28" customFormat="1" ht="33" customHeight="1">
      <c r="A2" s="26" t="s">
        <v>41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47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34.9" customHeight="1">
      <c r="A3" s="23" t="s">
        <v>2</v>
      </c>
      <c r="B3" s="23" t="s">
        <v>47</v>
      </c>
      <c r="C3" s="23" t="s">
        <v>30</v>
      </c>
      <c r="D3" s="23" t="s">
        <v>4</v>
      </c>
      <c r="E3" s="23" t="s">
        <v>47</v>
      </c>
      <c r="F3" s="23" t="s">
        <v>47</v>
      </c>
      <c r="G3" s="23" t="s">
        <v>47</v>
      </c>
      <c r="H3" s="23" t="s">
        <v>47</v>
      </c>
      <c r="I3" s="23" t="s">
        <v>47</v>
      </c>
    </row>
    <row r="4" spans="1:30" ht="27.6" customHeight="1">
      <c r="A4" s="23" t="s">
        <v>47</v>
      </c>
      <c r="B4" s="23" t="s">
        <v>47</v>
      </c>
      <c r="C4" s="23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30" ht="12" customHeight="1">
      <c r="A5" s="24" t="s">
        <v>11</v>
      </c>
      <c r="B5" s="6" t="s">
        <v>47</v>
      </c>
      <c r="C5" s="13">
        <v>15004</v>
      </c>
      <c r="D5" s="13">
        <v>1480</v>
      </c>
      <c r="E5" s="13">
        <v>6794</v>
      </c>
      <c r="F5" s="13">
        <v>4613</v>
      </c>
      <c r="G5" s="13">
        <v>690</v>
      </c>
      <c r="H5" s="13">
        <v>619</v>
      </c>
      <c r="I5" s="13">
        <v>808</v>
      </c>
    </row>
    <row r="6" spans="1:30" ht="12" customHeight="1">
      <c r="A6" s="21" t="s">
        <v>47</v>
      </c>
      <c r="B6" s="1" t="s">
        <v>12</v>
      </c>
      <c r="C6" s="14">
        <v>37</v>
      </c>
      <c r="D6" s="14">
        <v>3</v>
      </c>
      <c r="E6" s="14">
        <v>7</v>
      </c>
      <c r="F6" s="14">
        <v>12</v>
      </c>
      <c r="G6" s="14">
        <v>1</v>
      </c>
      <c r="H6" s="14">
        <v>4</v>
      </c>
      <c r="I6" s="14">
        <v>10</v>
      </c>
      <c r="J6" t="s">
        <v>47</v>
      </c>
      <c r="K6" t="s">
        <v>47</v>
      </c>
      <c r="M6" t="s">
        <v>47</v>
      </c>
      <c r="N6" t="s">
        <v>47</v>
      </c>
    </row>
    <row r="7" spans="1:30" ht="12" customHeight="1">
      <c r="A7" s="21" t="s">
        <v>47</v>
      </c>
      <c r="B7" s="1" t="s">
        <v>13</v>
      </c>
      <c r="C7" s="14">
        <v>703</v>
      </c>
      <c r="D7" s="14">
        <v>98</v>
      </c>
      <c r="E7" s="14">
        <v>245</v>
      </c>
      <c r="F7" s="14">
        <v>216</v>
      </c>
      <c r="G7" s="14">
        <v>12</v>
      </c>
      <c r="H7" s="14">
        <v>60</v>
      </c>
      <c r="I7" s="14">
        <v>72</v>
      </c>
      <c r="J7" t="s">
        <v>47</v>
      </c>
      <c r="K7" t="s">
        <v>47</v>
      </c>
      <c r="M7" t="s">
        <v>47</v>
      </c>
      <c r="N7" t="s">
        <v>47</v>
      </c>
    </row>
    <row r="8" spans="1:30" ht="12" customHeight="1">
      <c r="A8" s="21" t="s">
        <v>47</v>
      </c>
      <c r="B8" s="1" t="s">
        <v>14</v>
      </c>
      <c r="C8" s="14">
        <v>1527</v>
      </c>
      <c r="D8" s="14">
        <v>153</v>
      </c>
      <c r="E8" s="14">
        <v>744</v>
      </c>
      <c r="F8" s="14">
        <v>400</v>
      </c>
      <c r="G8" s="14">
        <v>62</v>
      </c>
      <c r="H8" s="14">
        <v>71</v>
      </c>
      <c r="I8" s="14">
        <v>97</v>
      </c>
      <c r="J8" t="s">
        <v>47</v>
      </c>
      <c r="K8" t="s">
        <v>47</v>
      </c>
      <c r="M8" t="s">
        <v>47</v>
      </c>
      <c r="N8" t="s">
        <v>47</v>
      </c>
    </row>
    <row r="9" spans="1:30" ht="12" customHeight="1">
      <c r="A9" s="21" t="s">
        <v>47</v>
      </c>
      <c r="B9" s="1" t="s">
        <v>15</v>
      </c>
      <c r="C9" s="14">
        <v>1811</v>
      </c>
      <c r="D9" s="14">
        <v>181</v>
      </c>
      <c r="E9" s="14">
        <v>898</v>
      </c>
      <c r="F9" s="14">
        <v>465</v>
      </c>
      <c r="G9" s="14">
        <v>95</v>
      </c>
      <c r="H9" s="14">
        <v>78</v>
      </c>
      <c r="I9" s="14">
        <v>94</v>
      </c>
      <c r="J9" t="s">
        <v>47</v>
      </c>
      <c r="K9" t="s">
        <v>47</v>
      </c>
      <c r="M9" t="s">
        <v>47</v>
      </c>
      <c r="N9" t="s">
        <v>47</v>
      </c>
    </row>
    <row r="10" spans="1:30" ht="12" customHeight="1">
      <c r="A10" s="21" t="s">
        <v>47</v>
      </c>
      <c r="B10" s="1" t="s">
        <v>16</v>
      </c>
      <c r="C10" s="14">
        <v>1955</v>
      </c>
      <c r="D10" s="14">
        <v>183</v>
      </c>
      <c r="E10" s="14">
        <v>967</v>
      </c>
      <c r="F10" s="14">
        <v>561</v>
      </c>
      <c r="G10" s="14">
        <v>82</v>
      </c>
      <c r="H10" s="14">
        <v>77</v>
      </c>
      <c r="I10" s="14">
        <v>85</v>
      </c>
      <c r="J10" t="s">
        <v>47</v>
      </c>
      <c r="K10" t="s">
        <v>47</v>
      </c>
      <c r="M10" t="s">
        <v>47</v>
      </c>
      <c r="N10" t="s">
        <v>47</v>
      </c>
    </row>
    <row r="11" spans="1:30" ht="12" customHeight="1">
      <c r="A11" s="21" t="s">
        <v>47</v>
      </c>
      <c r="B11" s="1" t="s">
        <v>17</v>
      </c>
      <c r="C11" s="14">
        <v>1936</v>
      </c>
      <c r="D11" s="14">
        <v>180</v>
      </c>
      <c r="E11" s="14">
        <v>970</v>
      </c>
      <c r="F11" s="14">
        <v>528</v>
      </c>
      <c r="G11" s="14">
        <v>106</v>
      </c>
      <c r="H11" s="14">
        <v>58</v>
      </c>
      <c r="I11" s="14">
        <v>94</v>
      </c>
      <c r="J11" t="s">
        <v>47</v>
      </c>
      <c r="K11" t="s">
        <v>47</v>
      </c>
      <c r="M11" t="s">
        <v>47</v>
      </c>
      <c r="N11" t="s">
        <v>47</v>
      </c>
    </row>
    <row r="12" spans="1:30" ht="12" customHeight="1">
      <c r="A12" s="21" t="s">
        <v>47</v>
      </c>
      <c r="B12" s="1" t="s">
        <v>18</v>
      </c>
      <c r="C12" s="14">
        <v>1855</v>
      </c>
      <c r="D12" s="14">
        <v>174</v>
      </c>
      <c r="E12" s="14">
        <v>893</v>
      </c>
      <c r="F12" s="14">
        <v>565</v>
      </c>
      <c r="G12" s="14">
        <v>81</v>
      </c>
      <c r="H12" s="14">
        <v>63</v>
      </c>
      <c r="I12" s="14">
        <v>79</v>
      </c>
      <c r="J12" t="s">
        <v>47</v>
      </c>
      <c r="K12" t="s">
        <v>47</v>
      </c>
      <c r="M12" t="s">
        <v>47</v>
      </c>
      <c r="N12" t="s">
        <v>47</v>
      </c>
    </row>
    <row r="13" spans="1:30" ht="12" customHeight="1">
      <c r="A13" s="21" t="s">
        <v>47</v>
      </c>
      <c r="B13" s="1" t="s">
        <v>19</v>
      </c>
      <c r="C13" s="14">
        <v>1519</v>
      </c>
      <c r="D13" s="14">
        <v>180</v>
      </c>
      <c r="E13" s="14">
        <v>710</v>
      </c>
      <c r="F13" s="14">
        <v>453</v>
      </c>
      <c r="G13" s="14">
        <v>65</v>
      </c>
      <c r="H13" s="14">
        <v>54</v>
      </c>
      <c r="I13" s="14">
        <v>57</v>
      </c>
      <c r="J13" t="s">
        <v>47</v>
      </c>
      <c r="K13" t="s">
        <v>47</v>
      </c>
      <c r="M13" t="s">
        <v>47</v>
      </c>
      <c r="N13" t="s">
        <v>47</v>
      </c>
    </row>
    <row r="14" spans="1:30" ht="12" customHeight="1">
      <c r="A14" s="21" t="s">
        <v>47</v>
      </c>
      <c r="B14" s="1" t="s">
        <v>20</v>
      </c>
      <c r="C14" s="14">
        <v>1229</v>
      </c>
      <c r="D14" s="14">
        <v>119</v>
      </c>
      <c r="E14" s="14">
        <v>575</v>
      </c>
      <c r="F14" s="14">
        <v>382</v>
      </c>
      <c r="G14" s="14">
        <v>54</v>
      </c>
      <c r="H14" s="14">
        <v>38</v>
      </c>
      <c r="I14" s="14">
        <v>61</v>
      </c>
      <c r="J14" t="s">
        <v>47</v>
      </c>
      <c r="K14" t="s">
        <v>47</v>
      </c>
      <c r="M14" t="s">
        <v>47</v>
      </c>
      <c r="N14" t="s">
        <v>47</v>
      </c>
    </row>
    <row r="15" spans="1:30" ht="12" customHeight="1">
      <c r="A15" s="21" t="s">
        <v>47</v>
      </c>
      <c r="B15" s="1" t="s">
        <v>21</v>
      </c>
      <c r="C15" s="14">
        <v>999</v>
      </c>
      <c r="D15" s="14">
        <v>91</v>
      </c>
      <c r="E15" s="14">
        <v>401</v>
      </c>
      <c r="F15" s="14">
        <v>362</v>
      </c>
      <c r="G15" s="14">
        <v>55</v>
      </c>
      <c r="H15" s="14">
        <v>42</v>
      </c>
      <c r="I15" s="14">
        <v>48</v>
      </c>
      <c r="J15" t="s">
        <v>47</v>
      </c>
      <c r="K15" t="s">
        <v>47</v>
      </c>
      <c r="M15" t="s">
        <v>47</v>
      </c>
      <c r="N15" t="s">
        <v>47</v>
      </c>
    </row>
    <row r="16" spans="1:30" ht="12" customHeight="1">
      <c r="A16" s="21" t="s">
        <v>47</v>
      </c>
      <c r="B16" s="1" t="s">
        <v>22</v>
      </c>
      <c r="C16" s="14">
        <v>721</v>
      </c>
      <c r="D16" s="14">
        <v>67</v>
      </c>
      <c r="E16" s="14">
        <v>255</v>
      </c>
      <c r="F16" s="14">
        <v>294</v>
      </c>
      <c r="G16" s="14">
        <v>39</v>
      </c>
      <c r="H16" s="14">
        <v>32</v>
      </c>
      <c r="I16" s="14">
        <v>34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>
      <c r="A17" s="21" t="s">
        <v>47</v>
      </c>
      <c r="B17" s="1" t="s">
        <v>23</v>
      </c>
      <c r="C17" s="14">
        <v>378</v>
      </c>
      <c r="D17" s="14">
        <v>24</v>
      </c>
      <c r="E17" s="14">
        <v>83</v>
      </c>
      <c r="F17" s="14">
        <v>197</v>
      </c>
      <c r="G17" s="14">
        <v>22</v>
      </c>
      <c r="H17" s="14">
        <v>24</v>
      </c>
      <c r="I17" s="14">
        <v>28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>
      <c r="A18" s="21" t="s">
        <v>47</v>
      </c>
      <c r="B18" s="1" t="s">
        <v>24</v>
      </c>
      <c r="C18" s="14">
        <v>183</v>
      </c>
      <c r="D18" s="14">
        <v>14</v>
      </c>
      <c r="E18" s="14">
        <v>26</v>
      </c>
      <c r="F18" s="14">
        <v>104</v>
      </c>
      <c r="G18" s="14">
        <v>7</v>
      </c>
      <c r="H18" s="14">
        <v>11</v>
      </c>
      <c r="I18" s="14">
        <v>21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>
      <c r="A19" s="21" t="s">
        <v>47</v>
      </c>
      <c r="B19" s="1" t="s">
        <v>25</v>
      </c>
      <c r="C19" s="14">
        <v>81</v>
      </c>
      <c r="D19" s="14">
        <v>7</v>
      </c>
      <c r="E19" s="14">
        <v>5</v>
      </c>
      <c r="F19" s="14">
        <v>45</v>
      </c>
      <c r="G19" s="14">
        <v>7</v>
      </c>
      <c r="H19" s="14">
        <v>2</v>
      </c>
      <c r="I19" s="14">
        <v>15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>
      <c r="A20" s="21" t="s">
        <v>47</v>
      </c>
      <c r="B20" s="1" t="s">
        <v>26</v>
      </c>
      <c r="C20" s="14">
        <v>70</v>
      </c>
      <c r="D20" s="14">
        <v>6</v>
      </c>
      <c r="E20" s="14">
        <v>15</v>
      </c>
      <c r="F20" s="14">
        <v>29</v>
      </c>
      <c r="G20" s="14">
        <v>2</v>
      </c>
      <c r="H20" s="14">
        <v>5</v>
      </c>
      <c r="I20" s="14">
        <v>13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>
      <c r="A21" s="20" t="s">
        <v>27</v>
      </c>
      <c r="B21" s="3" t="s">
        <v>47</v>
      </c>
      <c r="C21" s="13">
        <v>5924</v>
      </c>
      <c r="D21" s="13">
        <v>1401</v>
      </c>
      <c r="E21" s="13">
        <v>1995</v>
      </c>
      <c r="F21" s="13">
        <v>1701</v>
      </c>
      <c r="G21" s="13">
        <v>183</v>
      </c>
      <c r="H21" s="13">
        <v>273</v>
      </c>
      <c r="I21" s="13">
        <v>371</v>
      </c>
    </row>
    <row r="22" spans="1:14" ht="12" customHeight="1">
      <c r="A22" s="21" t="s">
        <v>47</v>
      </c>
      <c r="B22" s="1" t="s">
        <v>12</v>
      </c>
      <c r="C22" s="14">
        <v>17</v>
      </c>
      <c r="D22" s="14">
        <v>2</v>
      </c>
      <c r="E22" s="14">
        <v>3</v>
      </c>
      <c r="F22" s="14">
        <v>5</v>
      </c>
      <c r="G22" s="14" t="s">
        <v>60</v>
      </c>
      <c r="H22" s="14">
        <v>2</v>
      </c>
      <c r="I22" s="14">
        <v>5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>
      <c r="A23" s="21" t="s">
        <v>47</v>
      </c>
      <c r="B23" s="1" t="s">
        <v>13</v>
      </c>
      <c r="C23" s="14">
        <v>262</v>
      </c>
      <c r="D23" s="14">
        <v>88</v>
      </c>
      <c r="E23" s="14">
        <v>48</v>
      </c>
      <c r="F23" s="14">
        <v>72</v>
      </c>
      <c r="G23" s="14">
        <v>1</v>
      </c>
      <c r="H23" s="14">
        <v>17</v>
      </c>
      <c r="I23" s="14">
        <v>36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>
      <c r="A24" s="21" t="s">
        <v>47</v>
      </c>
      <c r="B24" s="1" t="s">
        <v>14</v>
      </c>
      <c r="C24" s="14">
        <v>544</v>
      </c>
      <c r="D24" s="14">
        <v>145</v>
      </c>
      <c r="E24" s="14">
        <v>168</v>
      </c>
      <c r="F24" s="14">
        <v>146</v>
      </c>
      <c r="G24" s="14">
        <v>15</v>
      </c>
      <c r="H24" s="14">
        <v>30</v>
      </c>
      <c r="I24" s="14">
        <v>40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>
      <c r="A25" s="21" t="s">
        <v>47</v>
      </c>
      <c r="B25" s="1" t="s">
        <v>15</v>
      </c>
      <c r="C25" s="14">
        <v>747</v>
      </c>
      <c r="D25" s="14">
        <v>176</v>
      </c>
      <c r="E25" s="14">
        <v>260</v>
      </c>
      <c r="F25" s="14">
        <v>213</v>
      </c>
      <c r="G25" s="14">
        <v>27</v>
      </c>
      <c r="H25" s="14">
        <v>31</v>
      </c>
      <c r="I25" s="14">
        <v>40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>
      <c r="A26" s="21" t="s">
        <v>47</v>
      </c>
      <c r="B26" s="1" t="s">
        <v>16</v>
      </c>
      <c r="C26" s="14">
        <v>787</v>
      </c>
      <c r="D26" s="14">
        <v>175</v>
      </c>
      <c r="E26" s="14">
        <v>267</v>
      </c>
      <c r="F26" s="14">
        <v>251</v>
      </c>
      <c r="G26" s="14">
        <v>16</v>
      </c>
      <c r="H26" s="14">
        <v>34</v>
      </c>
      <c r="I26" s="14">
        <v>44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>
      <c r="A27" s="21" t="s">
        <v>47</v>
      </c>
      <c r="B27" s="1" t="s">
        <v>17</v>
      </c>
      <c r="C27" s="14">
        <v>814</v>
      </c>
      <c r="D27" s="14">
        <v>175</v>
      </c>
      <c r="E27" s="14">
        <v>299</v>
      </c>
      <c r="F27" s="14">
        <v>219</v>
      </c>
      <c r="G27" s="14">
        <v>39</v>
      </c>
      <c r="H27" s="14">
        <v>31</v>
      </c>
      <c r="I27" s="14">
        <v>51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>
      <c r="A28" s="21" t="s">
        <v>47</v>
      </c>
      <c r="B28" s="1" t="s">
        <v>18</v>
      </c>
      <c r="C28" s="14">
        <v>778</v>
      </c>
      <c r="D28" s="14">
        <v>172</v>
      </c>
      <c r="E28" s="14">
        <v>312</v>
      </c>
      <c r="F28" s="14">
        <v>208</v>
      </c>
      <c r="G28" s="14">
        <v>20</v>
      </c>
      <c r="H28" s="14">
        <v>34</v>
      </c>
      <c r="I28" s="14">
        <v>32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>
      <c r="A29" s="21" t="s">
        <v>47</v>
      </c>
      <c r="B29" s="1" t="s">
        <v>19</v>
      </c>
      <c r="C29" s="14">
        <v>631</v>
      </c>
      <c r="D29" s="14">
        <v>171</v>
      </c>
      <c r="E29" s="14">
        <v>215</v>
      </c>
      <c r="F29" s="14">
        <v>174</v>
      </c>
      <c r="G29" s="14">
        <v>19</v>
      </c>
      <c r="H29" s="14">
        <v>29</v>
      </c>
      <c r="I29" s="14">
        <v>23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>
      <c r="A30" s="21" t="s">
        <v>47</v>
      </c>
      <c r="B30" s="1" t="s">
        <v>20</v>
      </c>
      <c r="C30" s="14">
        <v>518</v>
      </c>
      <c r="D30" s="14">
        <v>113</v>
      </c>
      <c r="E30" s="14">
        <v>205</v>
      </c>
      <c r="F30" s="14">
        <v>137</v>
      </c>
      <c r="G30" s="14">
        <v>17</v>
      </c>
      <c r="H30" s="14">
        <v>20</v>
      </c>
      <c r="I30" s="14">
        <v>26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>
      <c r="A31" s="21" t="s">
        <v>47</v>
      </c>
      <c r="B31" s="1" t="s">
        <v>21</v>
      </c>
      <c r="C31" s="14">
        <v>370</v>
      </c>
      <c r="D31" s="14">
        <v>84</v>
      </c>
      <c r="E31" s="14">
        <v>120</v>
      </c>
      <c r="F31" s="14">
        <v>109</v>
      </c>
      <c r="G31" s="14">
        <v>14</v>
      </c>
      <c r="H31" s="14">
        <v>19</v>
      </c>
      <c r="I31" s="14">
        <v>24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>
      <c r="A32" s="21" t="s">
        <v>47</v>
      </c>
      <c r="B32" s="1" t="s">
        <v>22</v>
      </c>
      <c r="C32" s="14">
        <v>224</v>
      </c>
      <c r="D32" s="14">
        <v>59</v>
      </c>
      <c r="E32" s="14">
        <v>67</v>
      </c>
      <c r="F32" s="14">
        <v>64</v>
      </c>
      <c r="G32" s="14">
        <v>8</v>
      </c>
      <c r="H32" s="14">
        <v>13</v>
      </c>
      <c r="I32" s="14">
        <v>13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>
      <c r="A33" s="21" t="s">
        <v>47</v>
      </c>
      <c r="B33" s="1" t="s">
        <v>23</v>
      </c>
      <c r="C33" s="14">
        <v>109</v>
      </c>
      <c r="D33" s="14">
        <v>19</v>
      </c>
      <c r="E33" s="14">
        <v>16</v>
      </c>
      <c r="F33" s="14">
        <v>53</v>
      </c>
      <c r="G33" s="14">
        <v>3</v>
      </c>
      <c r="H33" s="14">
        <v>6</v>
      </c>
      <c r="I33" s="14">
        <v>12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>
      <c r="A34" s="21" t="s">
        <v>47</v>
      </c>
      <c r="B34" s="1" t="s">
        <v>24</v>
      </c>
      <c r="C34" s="14">
        <v>59</v>
      </c>
      <c r="D34" s="14">
        <v>12</v>
      </c>
      <c r="E34" s="14">
        <v>6</v>
      </c>
      <c r="F34" s="14">
        <v>26</v>
      </c>
      <c r="G34" s="14">
        <v>1</v>
      </c>
      <c r="H34" s="14">
        <v>5</v>
      </c>
      <c r="I34" s="14">
        <v>9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>
      <c r="A35" s="21" t="s">
        <v>47</v>
      </c>
      <c r="B35" s="1" t="s">
        <v>25</v>
      </c>
      <c r="C35" s="14">
        <v>33</v>
      </c>
      <c r="D35" s="14">
        <v>5</v>
      </c>
      <c r="E35" s="14">
        <v>2</v>
      </c>
      <c r="F35" s="14">
        <v>14</v>
      </c>
      <c r="G35" s="14">
        <v>2</v>
      </c>
      <c r="H35" s="14">
        <v>1</v>
      </c>
      <c r="I35" s="14">
        <v>9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>
      <c r="A36" s="21" t="s">
        <v>47</v>
      </c>
      <c r="B36" s="1" t="s">
        <v>26</v>
      </c>
      <c r="C36" s="14">
        <v>31</v>
      </c>
      <c r="D36" s="14">
        <v>5</v>
      </c>
      <c r="E36" s="14">
        <v>7</v>
      </c>
      <c r="F36" s="14">
        <v>10</v>
      </c>
      <c r="G36" s="14">
        <v>1</v>
      </c>
      <c r="H36" s="14">
        <v>1</v>
      </c>
      <c r="I36" s="14">
        <v>7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>
      <c r="A37" s="20" t="s">
        <v>28</v>
      </c>
      <c r="B37" s="3" t="s">
        <v>47</v>
      </c>
      <c r="C37" s="13">
        <v>9080</v>
      </c>
      <c r="D37" s="13">
        <v>79</v>
      </c>
      <c r="E37" s="13">
        <v>4799</v>
      </c>
      <c r="F37" s="13">
        <v>2912</v>
      </c>
      <c r="G37" s="13">
        <v>507</v>
      </c>
      <c r="H37" s="13">
        <v>346</v>
      </c>
      <c r="I37" s="13">
        <v>437</v>
      </c>
    </row>
    <row r="38" spans="1:14" ht="12" customHeight="1">
      <c r="A38" s="21" t="s">
        <v>47</v>
      </c>
      <c r="B38" s="1" t="s">
        <v>12</v>
      </c>
      <c r="C38" s="14">
        <v>20</v>
      </c>
      <c r="D38" s="14">
        <v>1</v>
      </c>
      <c r="E38" s="14">
        <v>4</v>
      </c>
      <c r="F38" s="14">
        <v>7</v>
      </c>
      <c r="G38" s="14">
        <v>1</v>
      </c>
      <c r="H38" s="14">
        <v>2</v>
      </c>
      <c r="I38" s="14">
        <v>5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>
      <c r="A39" s="21" t="s">
        <v>47</v>
      </c>
      <c r="B39" s="1" t="s">
        <v>13</v>
      </c>
      <c r="C39" s="14">
        <v>441</v>
      </c>
      <c r="D39" s="14">
        <v>10</v>
      </c>
      <c r="E39" s="14">
        <v>197</v>
      </c>
      <c r="F39" s="14">
        <v>144</v>
      </c>
      <c r="G39" s="14">
        <v>11</v>
      </c>
      <c r="H39" s="14">
        <v>43</v>
      </c>
      <c r="I39" s="14">
        <v>36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>
      <c r="A40" s="21" t="s">
        <v>47</v>
      </c>
      <c r="B40" s="1" t="s">
        <v>14</v>
      </c>
      <c r="C40" s="14">
        <v>983</v>
      </c>
      <c r="D40" s="14">
        <v>8</v>
      </c>
      <c r="E40" s="14">
        <v>576</v>
      </c>
      <c r="F40" s="14">
        <v>254</v>
      </c>
      <c r="G40" s="14">
        <v>47</v>
      </c>
      <c r="H40" s="14">
        <v>41</v>
      </c>
      <c r="I40" s="14">
        <v>57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>
      <c r="A41" s="21" t="s">
        <v>47</v>
      </c>
      <c r="B41" s="1" t="s">
        <v>15</v>
      </c>
      <c r="C41" s="14">
        <v>1064</v>
      </c>
      <c r="D41" s="14">
        <v>5</v>
      </c>
      <c r="E41" s="14">
        <v>638</v>
      </c>
      <c r="F41" s="14">
        <v>252</v>
      </c>
      <c r="G41" s="14">
        <v>68</v>
      </c>
      <c r="H41" s="14">
        <v>47</v>
      </c>
      <c r="I41" s="14">
        <v>54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>
      <c r="A42" s="21" t="s">
        <v>47</v>
      </c>
      <c r="B42" s="1" t="s">
        <v>16</v>
      </c>
      <c r="C42" s="14">
        <v>1168</v>
      </c>
      <c r="D42" s="14">
        <v>8</v>
      </c>
      <c r="E42" s="14">
        <v>700</v>
      </c>
      <c r="F42" s="14">
        <v>310</v>
      </c>
      <c r="G42" s="14">
        <v>66</v>
      </c>
      <c r="H42" s="14">
        <v>43</v>
      </c>
      <c r="I42" s="14">
        <v>41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>
      <c r="A43" s="21" t="s">
        <v>47</v>
      </c>
      <c r="B43" s="1" t="s">
        <v>17</v>
      </c>
      <c r="C43" s="14">
        <v>1122</v>
      </c>
      <c r="D43" s="14">
        <v>5</v>
      </c>
      <c r="E43" s="14">
        <v>671</v>
      </c>
      <c r="F43" s="14">
        <v>309</v>
      </c>
      <c r="G43" s="14">
        <v>67</v>
      </c>
      <c r="H43" s="14">
        <v>27</v>
      </c>
      <c r="I43" s="14">
        <v>43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>
      <c r="A44" s="21" t="s">
        <v>47</v>
      </c>
      <c r="B44" s="1" t="s">
        <v>18</v>
      </c>
      <c r="C44" s="14">
        <v>1077</v>
      </c>
      <c r="D44" s="14">
        <v>2</v>
      </c>
      <c r="E44" s="14">
        <v>581</v>
      </c>
      <c r="F44" s="14">
        <v>357</v>
      </c>
      <c r="G44" s="14">
        <v>61</v>
      </c>
      <c r="H44" s="14">
        <v>29</v>
      </c>
      <c r="I44" s="14">
        <v>47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>
      <c r="A45" s="21" t="s">
        <v>47</v>
      </c>
      <c r="B45" s="1" t="s">
        <v>19</v>
      </c>
      <c r="C45" s="14">
        <v>888</v>
      </c>
      <c r="D45" s="14">
        <v>9</v>
      </c>
      <c r="E45" s="14">
        <v>495</v>
      </c>
      <c r="F45" s="14">
        <v>279</v>
      </c>
      <c r="G45" s="14">
        <v>46</v>
      </c>
      <c r="H45" s="14">
        <v>25</v>
      </c>
      <c r="I45" s="14">
        <v>34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>
      <c r="A46" s="21" t="s">
        <v>47</v>
      </c>
      <c r="B46" s="1" t="s">
        <v>20</v>
      </c>
      <c r="C46" s="14">
        <v>711</v>
      </c>
      <c r="D46" s="14">
        <v>6</v>
      </c>
      <c r="E46" s="14">
        <v>370</v>
      </c>
      <c r="F46" s="14">
        <v>245</v>
      </c>
      <c r="G46" s="14">
        <v>37</v>
      </c>
      <c r="H46" s="14">
        <v>18</v>
      </c>
      <c r="I46" s="14">
        <v>35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>
      <c r="A47" s="21" t="s">
        <v>47</v>
      </c>
      <c r="B47" s="1" t="s">
        <v>21</v>
      </c>
      <c r="C47" s="14">
        <v>629</v>
      </c>
      <c r="D47" s="14">
        <v>7</v>
      </c>
      <c r="E47" s="14">
        <v>281</v>
      </c>
      <c r="F47" s="14">
        <v>253</v>
      </c>
      <c r="G47" s="14">
        <v>41</v>
      </c>
      <c r="H47" s="14">
        <v>23</v>
      </c>
      <c r="I47" s="14">
        <v>24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>
      <c r="A48" s="21" t="s">
        <v>47</v>
      </c>
      <c r="B48" s="1" t="s">
        <v>22</v>
      </c>
      <c r="C48" s="14">
        <v>497</v>
      </c>
      <c r="D48" s="14">
        <v>8</v>
      </c>
      <c r="E48" s="14">
        <v>188</v>
      </c>
      <c r="F48" s="14">
        <v>230</v>
      </c>
      <c r="G48" s="14">
        <v>31</v>
      </c>
      <c r="H48" s="14">
        <v>19</v>
      </c>
      <c r="I48" s="14">
        <v>21</v>
      </c>
      <c r="J48" t="s">
        <v>47</v>
      </c>
      <c r="K48" t="s">
        <v>47</v>
      </c>
      <c r="M48" t="s">
        <v>47</v>
      </c>
      <c r="N48" t="s">
        <v>47</v>
      </c>
    </row>
    <row r="49" spans="1:30" ht="12" customHeight="1">
      <c r="A49" s="21" t="s">
        <v>47</v>
      </c>
      <c r="B49" s="1" t="s">
        <v>23</v>
      </c>
      <c r="C49" s="14">
        <v>269</v>
      </c>
      <c r="D49" s="14">
        <v>5</v>
      </c>
      <c r="E49" s="14">
        <v>67</v>
      </c>
      <c r="F49" s="14">
        <v>144</v>
      </c>
      <c r="G49" s="14">
        <v>19</v>
      </c>
      <c r="H49" s="14">
        <v>18</v>
      </c>
      <c r="I49" s="14">
        <v>16</v>
      </c>
      <c r="J49" t="s">
        <v>47</v>
      </c>
      <c r="K49" t="s">
        <v>47</v>
      </c>
      <c r="M49" t="s">
        <v>47</v>
      </c>
      <c r="N49" t="s">
        <v>47</v>
      </c>
    </row>
    <row r="50" spans="1:30" ht="12" customHeight="1">
      <c r="A50" s="21" t="s">
        <v>47</v>
      </c>
      <c r="B50" s="1" t="s">
        <v>24</v>
      </c>
      <c r="C50" s="14">
        <v>124</v>
      </c>
      <c r="D50" s="14">
        <v>2</v>
      </c>
      <c r="E50" s="14">
        <v>20</v>
      </c>
      <c r="F50" s="14">
        <v>78</v>
      </c>
      <c r="G50" s="14">
        <v>6</v>
      </c>
      <c r="H50" s="14">
        <v>6</v>
      </c>
      <c r="I50" s="14">
        <v>12</v>
      </c>
      <c r="J50" t="s">
        <v>47</v>
      </c>
      <c r="K50" t="s">
        <v>47</v>
      </c>
      <c r="M50" t="s">
        <v>47</v>
      </c>
      <c r="N50" t="s">
        <v>47</v>
      </c>
    </row>
    <row r="51" spans="1:30" ht="12" customHeight="1">
      <c r="A51" s="21" t="s">
        <v>47</v>
      </c>
      <c r="B51" s="1" t="s">
        <v>25</v>
      </c>
      <c r="C51" s="14">
        <v>48</v>
      </c>
      <c r="D51" s="14">
        <v>2</v>
      </c>
      <c r="E51" s="14">
        <v>3</v>
      </c>
      <c r="F51" s="14">
        <v>31</v>
      </c>
      <c r="G51" s="14">
        <v>5</v>
      </c>
      <c r="H51" s="14">
        <v>1</v>
      </c>
      <c r="I51" s="14">
        <v>6</v>
      </c>
      <c r="J51" t="s">
        <v>47</v>
      </c>
      <c r="K51" t="s">
        <v>47</v>
      </c>
      <c r="M51" t="s">
        <v>47</v>
      </c>
      <c r="N51" t="s">
        <v>47</v>
      </c>
    </row>
    <row r="52" spans="1:30" ht="12" customHeight="1">
      <c r="A52" s="22" t="s">
        <v>47</v>
      </c>
      <c r="B52" s="4" t="s">
        <v>26</v>
      </c>
      <c r="C52" s="15">
        <v>39</v>
      </c>
      <c r="D52" s="15">
        <v>1</v>
      </c>
      <c r="E52" s="15">
        <v>8</v>
      </c>
      <c r="F52" s="15">
        <v>19</v>
      </c>
      <c r="G52" s="15">
        <v>1</v>
      </c>
      <c r="H52" s="15">
        <v>4</v>
      </c>
      <c r="I52" s="15">
        <v>6</v>
      </c>
      <c r="J52" t="s">
        <v>47</v>
      </c>
      <c r="K52" t="s">
        <v>47</v>
      </c>
      <c r="M52" t="s">
        <v>47</v>
      </c>
      <c r="N52" t="s">
        <v>47</v>
      </c>
    </row>
    <row r="53" spans="1:30" s="33" customFormat="1" ht="33" customHeight="1">
      <c r="A53" s="29" t="s">
        <v>58</v>
      </c>
      <c r="B53" s="30"/>
      <c r="C53" s="30"/>
      <c r="D53" s="30"/>
      <c r="E53" s="30"/>
      <c r="F53" s="30"/>
      <c r="G53" s="30"/>
      <c r="H53" s="30"/>
      <c r="I53" s="31"/>
      <c r="J53" s="32"/>
      <c r="K53" s="32"/>
      <c r="L53" s="32" t="s">
        <v>47</v>
      </c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</row>
    <row r="54" spans="1:30" ht="12" customHeight="1">
      <c r="A54" s="17" t="s">
        <v>59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6.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42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47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3" t="s">
        <v>2</v>
      </c>
      <c r="B3" s="23" t="s">
        <v>47</v>
      </c>
      <c r="C3" s="23" t="s">
        <v>30</v>
      </c>
      <c r="D3" s="23" t="s">
        <v>4</v>
      </c>
      <c r="E3" s="23" t="s">
        <v>47</v>
      </c>
      <c r="F3" s="23" t="s">
        <v>47</v>
      </c>
      <c r="G3" s="23" t="s">
        <v>47</v>
      </c>
      <c r="H3" s="23" t="s">
        <v>47</v>
      </c>
      <c r="I3" s="23" t="s">
        <v>47</v>
      </c>
    </row>
    <row r="4" spans="1:29" ht="27.6" customHeight="1">
      <c r="A4" s="23" t="s">
        <v>47</v>
      </c>
      <c r="B4" s="23" t="s">
        <v>47</v>
      </c>
      <c r="C4" s="23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29" ht="12" customHeight="1">
      <c r="A5" s="24" t="s">
        <v>11</v>
      </c>
      <c r="B5" s="6" t="s">
        <v>47</v>
      </c>
      <c r="C5" s="13">
        <v>50916</v>
      </c>
      <c r="D5" s="13">
        <v>4759</v>
      </c>
      <c r="E5" s="13">
        <v>23309</v>
      </c>
      <c r="F5" s="13">
        <v>15690</v>
      </c>
      <c r="G5" s="13">
        <v>2866</v>
      </c>
      <c r="H5" s="13">
        <v>2004</v>
      </c>
      <c r="I5" s="13">
        <v>2288</v>
      </c>
    </row>
    <row r="6" spans="1:29" ht="12" customHeight="1">
      <c r="A6" s="21" t="s">
        <v>47</v>
      </c>
      <c r="B6" s="1" t="s">
        <v>12</v>
      </c>
      <c r="C6" s="14">
        <v>137</v>
      </c>
      <c r="D6" s="14">
        <v>16</v>
      </c>
      <c r="E6" s="14">
        <v>37</v>
      </c>
      <c r="F6" s="14">
        <v>44</v>
      </c>
      <c r="G6" s="14">
        <v>3</v>
      </c>
      <c r="H6" s="14">
        <v>17</v>
      </c>
      <c r="I6" s="14">
        <v>20</v>
      </c>
      <c r="J6" t="s">
        <v>47</v>
      </c>
      <c r="K6" t="s">
        <v>47</v>
      </c>
      <c r="M6" t="s">
        <v>47</v>
      </c>
      <c r="N6" t="s">
        <v>47</v>
      </c>
    </row>
    <row r="7" spans="1:29" ht="12" customHeight="1">
      <c r="A7" s="21" t="s">
        <v>47</v>
      </c>
      <c r="B7" s="1" t="s">
        <v>13</v>
      </c>
      <c r="C7" s="14">
        <v>2649</v>
      </c>
      <c r="D7" s="14">
        <v>361</v>
      </c>
      <c r="E7" s="14">
        <v>1099</v>
      </c>
      <c r="F7" s="14">
        <v>710</v>
      </c>
      <c r="G7" s="14">
        <v>67</v>
      </c>
      <c r="H7" s="14">
        <v>226</v>
      </c>
      <c r="I7" s="14">
        <v>186</v>
      </c>
      <c r="J7" t="s">
        <v>47</v>
      </c>
      <c r="K7" t="s">
        <v>47</v>
      </c>
      <c r="M7" t="s">
        <v>47</v>
      </c>
      <c r="N7" t="s">
        <v>47</v>
      </c>
    </row>
    <row r="8" spans="1:29" ht="12" customHeight="1">
      <c r="A8" s="21" t="s">
        <v>47</v>
      </c>
      <c r="B8" s="1" t="s">
        <v>14</v>
      </c>
      <c r="C8" s="14">
        <v>6268</v>
      </c>
      <c r="D8" s="14">
        <v>686</v>
      </c>
      <c r="E8" s="14">
        <v>3096</v>
      </c>
      <c r="F8" s="14">
        <v>1562</v>
      </c>
      <c r="G8" s="14">
        <v>269</v>
      </c>
      <c r="H8" s="14">
        <v>321</v>
      </c>
      <c r="I8" s="14">
        <v>334</v>
      </c>
      <c r="J8" t="s">
        <v>47</v>
      </c>
      <c r="K8" t="s">
        <v>47</v>
      </c>
      <c r="M8" t="s">
        <v>47</v>
      </c>
      <c r="N8" t="s">
        <v>47</v>
      </c>
    </row>
    <row r="9" spans="1:29" ht="12" customHeight="1">
      <c r="A9" s="21" t="s">
        <v>47</v>
      </c>
      <c r="B9" s="1" t="s">
        <v>15</v>
      </c>
      <c r="C9" s="14">
        <v>6950</v>
      </c>
      <c r="D9" s="14">
        <v>594</v>
      </c>
      <c r="E9" s="14">
        <v>3609</v>
      </c>
      <c r="F9" s="14">
        <v>1839</v>
      </c>
      <c r="G9" s="14">
        <v>375</v>
      </c>
      <c r="H9" s="14">
        <v>236</v>
      </c>
      <c r="I9" s="14">
        <v>297</v>
      </c>
      <c r="J9" t="s">
        <v>47</v>
      </c>
      <c r="K9" t="s">
        <v>47</v>
      </c>
      <c r="M9" t="s">
        <v>47</v>
      </c>
      <c r="N9" t="s">
        <v>47</v>
      </c>
    </row>
    <row r="10" spans="1:29" ht="12" customHeight="1">
      <c r="A10" s="21" t="s">
        <v>47</v>
      </c>
      <c r="B10" s="1" t="s">
        <v>16</v>
      </c>
      <c r="C10" s="14">
        <v>6721</v>
      </c>
      <c r="D10" s="14">
        <v>550</v>
      </c>
      <c r="E10" s="14">
        <v>3385</v>
      </c>
      <c r="F10" s="14">
        <v>1899</v>
      </c>
      <c r="G10" s="14">
        <v>394</v>
      </c>
      <c r="H10" s="14">
        <v>216</v>
      </c>
      <c r="I10" s="14">
        <v>277</v>
      </c>
      <c r="J10" t="s">
        <v>47</v>
      </c>
      <c r="K10" t="s">
        <v>47</v>
      </c>
      <c r="M10" t="s">
        <v>47</v>
      </c>
      <c r="N10" t="s">
        <v>47</v>
      </c>
    </row>
    <row r="11" spans="1:29" ht="12" customHeight="1">
      <c r="A11" s="21" t="s">
        <v>47</v>
      </c>
      <c r="B11" s="1" t="s">
        <v>17</v>
      </c>
      <c r="C11" s="14">
        <v>6361</v>
      </c>
      <c r="D11" s="14">
        <v>537</v>
      </c>
      <c r="E11" s="14">
        <v>3049</v>
      </c>
      <c r="F11" s="14">
        <v>1904</v>
      </c>
      <c r="G11" s="14">
        <v>393</v>
      </c>
      <c r="H11" s="14">
        <v>230</v>
      </c>
      <c r="I11" s="14">
        <v>248</v>
      </c>
      <c r="J11" t="s">
        <v>47</v>
      </c>
      <c r="K11" t="s">
        <v>47</v>
      </c>
      <c r="M11" t="s">
        <v>47</v>
      </c>
      <c r="N11" t="s">
        <v>47</v>
      </c>
    </row>
    <row r="12" spans="1:29" ht="12" customHeight="1">
      <c r="A12" s="21" t="s">
        <v>47</v>
      </c>
      <c r="B12" s="1" t="s">
        <v>18</v>
      </c>
      <c r="C12" s="14">
        <v>5772</v>
      </c>
      <c r="D12" s="14">
        <v>559</v>
      </c>
      <c r="E12" s="14">
        <v>2694</v>
      </c>
      <c r="F12" s="14">
        <v>1811</v>
      </c>
      <c r="G12" s="14">
        <v>334</v>
      </c>
      <c r="H12" s="14">
        <v>152</v>
      </c>
      <c r="I12" s="14">
        <v>222</v>
      </c>
      <c r="J12" t="s">
        <v>47</v>
      </c>
      <c r="K12" t="s">
        <v>47</v>
      </c>
      <c r="M12" t="s">
        <v>47</v>
      </c>
      <c r="N12" t="s">
        <v>47</v>
      </c>
    </row>
    <row r="13" spans="1:29" ht="12" customHeight="1">
      <c r="A13" s="21" t="s">
        <v>47</v>
      </c>
      <c r="B13" s="1" t="s">
        <v>19</v>
      </c>
      <c r="C13" s="14">
        <v>4909</v>
      </c>
      <c r="D13" s="14">
        <v>519</v>
      </c>
      <c r="E13" s="14">
        <v>2206</v>
      </c>
      <c r="F13" s="14">
        <v>1557</v>
      </c>
      <c r="G13" s="14">
        <v>316</v>
      </c>
      <c r="H13" s="14">
        <v>135</v>
      </c>
      <c r="I13" s="14">
        <v>176</v>
      </c>
      <c r="J13" t="s">
        <v>47</v>
      </c>
      <c r="K13" t="s">
        <v>47</v>
      </c>
      <c r="M13" t="s">
        <v>47</v>
      </c>
      <c r="N13" t="s">
        <v>47</v>
      </c>
    </row>
    <row r="14" spans="1:29" ht="12" customHeight="1">
      <c r="A14" s="21" t="s">
        <v>47</v>
      </c>
      <c r="B14" s="1" t="s">
        <v>20</v>
      </c>
      <c r="C14" s="14">
        <v>3865</v>
      </c>
      <c r="D14" s="14">
        <v>389</v>
      </c>
      <c r="E14" s="14">
        <v>1702</v>
      </c>
      <c r="F14" s="14">
        <v>1236</v>
      </c>
      <c r="G14" s="14">
        <v>255</v>
      </c>
      <c r="H14" s="14">
        <v>130</v>
      </c>
      <c r="I14" s="14">
        <v>153</v>
      </c>
      <c r="J14" t="s">
        <v>47</v>
      </c>
      <c r="K14" t="s">
        <v>47</v>
      </c>
      <c r="M14" t="s">
        <v>47</v>
      </c>
      <c r="N14" t="s">
        <v>47</v>
      </c>
    </row>
    <row r="15" spans="1:29" ht="12" customHeight="1">
      <c r="A15" s="21" t="s">
        <v>47</v>
      </c>
      <c r="B15" s="1" t="s">
        <v>21</v>
      </c>
      <c r="C15" s="14">
        <v>3089</v>
      </c>
      <c r="D15" s="14">
        <v>260</v>
      </c>
      <c r="E15" s="14">
        <v>1297</v>
      </c>
      <c r="F15" s="14">
        <v>1117</v>
      </c>
      <c r="G15" s="14">
        <v>177</v>
      </c>
      <c r="H15" s="14">
        <v>122</v>
      </c>
      <c r="I15" s="14">
        <v>116</v>
      </c>
      <c r="J15" t="s">
        <v>47</v>
      </c>
      <c r="K15" t="s">
        <v>47</v>
      </c>
      <c r="M15" t="s">
        <v>47</v>
      </c>
      <c r="N15" t="s">
        <v>47</v>
      </c>
    </row>
    <row r="16" spans="1:29" ht="12" customHeight="1">
      <c r="A16" s="21" t="s">
        <v>47</v>
      </c>
      <c r="B16" s="1" t="s">
        <v>22</v>
      </c>
      <c r="C16" s="14">
        <v>2084</v>
      </c>
      <c r="D16" s="14">
        <v>141</v>
      </c>
      <c r="E16" s="14">
        <v>751</v>
      </c>
      <c r="F16" s="14">
        <v>885</v>
      </c>
      <c r="G16" s="14">
        <v>140</v>
      </c>
      <c r="H16" s="14">
        <v>73</v>
      </c>
      <c r="I16" s="14">
        <v>94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>
      <c r="A17" s="21" t="s">
        <v>47</v>
      </c>
      <c r="B17" s="1" t="s">
        <v>23</v>
      </c>
      <c r="C17" s="14">
        <v>1116</v>
      </c>
      <c r="D17" s="14">
        <v>71</v>
      </c>
      <c r="E17" s="14">
        <v>236</v>
      </c>
      <c r="F17" s="14">
        <v>589</v>
      </c>
      <c r="G17" s="14">
        <v>72</v>
      </c>
      <c r="H17" s="14">
        <v>76</v>
      </c>
      <c r="I17" s="14">
        <v>72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>
      <c r="A18" s="21" t="s">
        <v>47</v>
      </c>
      <c r="B18" s="1" t="s">
        <v>24</v>
      </c>
      <c r="C18" s="14">
        <v>526</v>
      </c>
      <c r="D18" s="14">
        <v>40</v>
      </c>
      <c r="E18" s="14">
        <v>75</v>
      </c>
      <c r="F18" s="14">
        <v>291</v>
      </c>
      <c r="G18" s="14">
        <v>39</v>
      </c>
      <c r="H18" s="14">
        <v>37</v>
      </c>
      <c r="I18" s="14">
        <v>44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>
      <c r="A19" s="21" t="s">
        <v>47</v>
      </c>
      <c r="B19" s="1" t="s">
        <v>25</v>
      </c>
      <c r="C19" s="14">
        <v>256</v>
      </c>
      <c r="D19" s="14">
        <v>21</v>
      </c>
      <c r="E19" s="14">
        <v>43</v>
      </c>
      <c r="F19" s="14">
        <v>128</v>
      </c>
      <c r="G19" s="14">
        <v>17</v>
      </c>
      <c r="H19" s="14">
        <v>20</v>
      </c>
      <c r="I19" s="14">
        <v>27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>
      <c r="A20" s="21" t="s">
        <v>47</v>
      </c>
      <c r="B20" s="1" t="s">
        <v>26</v>
      </c>
      <c r="C20" s="14">
        <v>213</v>
      </c>
      <c r="D20" s="14">
        <v>15</v>
      </c>
      <c r="E20" s="14">
        <v>30</v>
      </c>
      <c r="F20" s="14">
        <v>118</v>
      </c>
      <c r="G20" s="14">
        <v>15</v>
      </c>
      <c r="H20" s="14">
        <v>13</v>
      </c>
      <c r="I20" s="14">
        <v>22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>
      <c r="A21" s="20" t="s">
        <v>27</v>
      </c>
      <c r="B21" s="3" t="s">
        <v>47</v>
      </c>
      <c r="C21" s="13">
        <v>20441</v>
      </c>
      <c r="D21" s="13">
        <v>4536</v>
      </c>
      <c r="E21" s="13">
        <v>7646</v>
      </c>
      <c r="F21" s="13">
        <v>5443</v>
      </c>
      <c r="G21" s="13">
        <v>880</v>
      </c>
      <c r="H21" s="13">
        <v>775</v>
      </c>
      <c r="I21" s="13">
        <v>1161</v>
      </c>
    </row>
    <row r="22" spans="1:14" ht="12" customHeight="1">
      <c r="A22" s="21" t="s">
        <v>47</v>
      </c>
      <c r="B22" s="1" t="s">
        <v>12</v>
      </c>
      <c r="C22" s="14">
        <v>43</v>
      </c>
      <c r="D22" s="14">
        <v>9</v>
      </c>
      <c r="E22" s="14">
        <v>9</v>
      </c>
      <c r="F22" s="14">
        <v>10</v>
      </c>
      <c r="G22" s="14" t="s">
        <v>60</v>
      </c>
      <c r="H22" s="14">
        <v>6</v>
      </c>
      <c r="I22" s="14">
        <v>9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>
      <c r="A23" s="21" t="s">
        <v>47</v>
      </c>
      <c r="B23" s="1" t="s">
        <v>13</v>
      </c>
      <c r="C23" s="14">
        <v>870</v>
      </c>
      <c r="D23" s="14">
        <v>328</v>
      </c>
      <c r="E23" s="14">
        <v>184</v>
      </c>
      <c r="F23" s="14">
        <v>199</v>
      </c>
      <c r="G23" s="14">
        <v>14</v>
      </c>
      <c r="H23" s="14">
        <v>67</v>
      </c>
      <c r="I23" s="14">
        <v>78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>
      <c r="A24" s="21" t="s">
        <v>47</v>
      </c>
      <c r="B24" s="1" t="s">
        <v>14</v>
      </c>
      <c r="C24" s="14">
        <v>2427</v>
      </c>
      <c r="D24" s="14">
        <v>653</v>
      </c>
      <c r="E24" s="14">
        <v>880</v>
      </c>
      <c r="F24" s="14">
        <v>536</v>
      </c>
      <c r="G24" s="14">
        <v>81</v>
      </c>
      <c r="H24" s="14">
        <v>108</v>
      </c>
      <c r="I24" s="14">
        <v>169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>
      <c r="A25" s="21" t="s">
        <v>47</v>
      </c>
      <c r="B25" s="1" t="s">
        <v>15</v>
      </c>
      <c r="C25" s="14">
        <v>2857</v>
      </c>
      <c r="D25" s="14">
        <v>575</v>
      </c>
      <c r="E25" s="14">
        <v>1141</v>
      </c>
      <c r="F25" s="14">
        <v>755</v>
      </c>
      <c r="G25" s="14">
        <v>120</v>
      </c>
      <c r="H25" s="14">
        <v>101</v>
      </c>
      <c r="I25" s="14">
        <v>165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>
      <c r="A26" s="21" t="s">
        <v>47</v>
      </c>
      <c r="B26" s="1" t="s">
        <v>16</v>
      </c>
      <c r="C26" s="14">
        <v>2861</v>
      </c>
      <c r="D26" s="14">
        <v>533</v>
      </c>
      <c r="E26" s="14">
        <v>1199</v>
      </c>
      <c r="F26" s="14">
        <v>755</v>
      </c>
      <c r="G26" s="14">
        <v>135</v>
      </c>
      <c r="H26" s="14">
        <v>97</v>
      </c>
      <c r="I26" s="14">
        <v>142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>
      <c r="A27" s="21" t="s">
        <v>47</v>
      </c>
      <c r="B27" s="1" t="s">
        <v>17</v>
      </c>
      <c r="C27" s="14">
        <v>2619</v>
      </c>
      <c r="D27" s="14">
        <v>526</v>
      </c>
      <c r="E27" s="14">
        <v>1017</v>
      </c>
      <c r="F27" s="14">
        <v>739</v>
      </c>
      <c r="G27" s="14">
        <v>111</v>
      </c>
      <c r="H27" s="14">
        <v>94</v>
      </c>
      <c r="I27" s="14">
        <v>132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>
      <c r="A28" s="21" t="s">
        <v>47</v>
      </c>
      <c r="B28" s="1" t="s">
        <v>18</v>
      </c>
      <c r="C28" s="14">
        <v>2429</v>
      </c>
      <c r="D28" s="14">
        <v>545</v>
      </c>
      <c r="E28" s="14">
        <v>955</v>
      </c>
      <c r="F28" s="14">
        <v>638</v>
      </c>
      <c r="G28" s="14">
        <v>110</v>
      </c>
      <c r="H28" s="14">
        <v>61</v>
      </c>
      <c r="I28" s="14">
        <v>120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>
      <c r="A29" s="21" t="s">
        <v>47</v>
      </c>
      <c r="B29" s="1" t="s">
        <v>19</v>
      </c>
      <c r="C29" s="14">
        <v>2111</v>
      </c>
      <c r="D29" s="14">
        <v>509</v>
      </c>
      <c r="E29" s="14">
        <v>818</v>
      </c>
      <c r="F29" s="14">
        <v>525</v>
      </c>
      <c r="G29" s="14">
        <v>115</v>
      </c>
      <c r="H29" s="14">
        <v>53</v>
      </c>
      <c r="I29" s="14">
        <v>91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>
      <c r="A30" s="21" t="s">
        <v>47</v>
      </c>
      <c r="B30" s="1" t="s">
        <v>20</v>
      </c>
      <c r="C30" s="14">
        <v>1617</v>
      </c>
      <c r="D30" s="14">
        <v>372</v>
      </c>
      <c r="E30" s="14">
        <v>639</v>
      </c>
      <c r="F30" s="14">
        <v>390</v>
      </c>
      <c r="G30" s="14">
        <v>81</v>
      </c>
      <c r="H30" s="14">
        <v>60</v>
      </c>
      <c r="I30" s="14">
        <v>75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>
      <c r="A31" s="21" t="s">
        <v>47</v>
      </c>
      <c r="B31" s="1" t="s">
        <v>21</v>
      </c>
      <c r="C31" s="14">
        <v>1208</v>
      </c>
      <c r="D31" s="14">
        <v>244</v>
      </c>
      <c r="E31" s="14">
        <v>485</v>
      </c>
      <c r="F31" s="14">
        <v>330</v>
      </c>
      <c r="G31" s="14">
        <v>48</v>
      </c>
      <c r="H31" s="14">
        <v>50</v>
      </c>
      <c r="I31" s="14">
        <v>51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>
      <c r="A32" s="21" t="s">
        <v>47</v>
      </c>
      <c r="B32" s="1" t="s">
        <v>22</v>
      </c>
      <c r="C32" s="14">
        <v>683</v>
      </c>
      <c r="D32" s="14">
        <v>123</v>
      </c>
      <c r="E32" s="14">
        <v>224</v>
      </c>
      <c r="F32" s="14">
        <v>232</v>
      </c>
      <c r="G32" s="14">
        <v>35</v>
      </c>
      <c r="H32" s="14">
        <v>27</v>
      </c>
      <c r="I32" s="14">
        <v>42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>
      <c r="A33" s="21" t="s">
        <v>47</v>
      </c>
      <c r="B33" s="1" t="s">
        <v>23</v>
      </c>
      <c r="C33" s="14">
        <v>369</v>
      </c>
      <c r="D33" s="14">
        <v>59</v>
      </c>
      <c r="E33" s="14">
        <v>56</v>
      </c>
      <c r="F33" s="14">
        <v>175</v>
      </c>
      <c r="G33" s="14">
        <v>17</v>
      </c>
      <c r="H33" s="14">
        <v>28</v>
      </c>
      <c r="I33" s="14">
        <v>34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>
      <c r="A34" s="21" t="s">
        <v>47</v>
      </c>
      <c r="B34" s="1" t="s">
        <v>24</v>
      </c>
      <c r="C34" s="14">
        <v>166</v>
      </c>
      <c r="D34" s="14">
        <v>30</v>
      </c>
      <c r="E34" s="14">
        <v>21</v>
      </c>
      <c r="F34" s="14">
        <v>78</v>
      </c>
      <c r="G34" s="14">
        <v>5</v>
      </c>
      <c r="H34" s="14">
        <v>11</v>
      </c>
      <c r="I34" s="14">
        <v>21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>
      <c r="A35" s="21" t="s">
        <v>47</v>
      </c>
      <c r="B35" s="1" t="s">
        <v>25</v>
      </c>
      <c r="C35" s="14">
        <v>101</v>
      </c>
      <c r="D35" s="14">
        <v>16</v>
      </c>
      <c r="E35" s="14">
        <v>14</v>
      </c>
      <c r="F35" s="14">
        <v>44</v>
      </c>
      <c r="G35" s="14">
        <v>4</v>
      </c>
      <c r="H35" s="14">
        <v>8</v>
      </c>
      <c r="I35" s="14">
        <v>15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>
      <c r="A36" s="21" t="s">
        <v>47</v>
      </c>
      <c r="B36" s="1" t="s">
        <v>26</v>
      </c>
      <c r="C36" s="14">
        <v>80</v>
      </c>
      <c r="D36" s="14">
        <v>14</v>
      </c>
      <c r="E36" s="14">
        <v>4</v>
      </c>
      <c r="F36" s="14">
        <v>37</v>
      </c>
      <c r="G36" s="14">
        <v>4</v>
      </c>
      <c r="H36" s="14">
        <v>4</v>
      </c>
      <c r="I36" s="14">
        <v>17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>
      <c r="A37" s="20" t="s">
        <v>28</v>
      </c>
      <c r="B37" s="3" t="s">
        <v>47</v>
      </c>
      <c r="C37" s="13">
        <v>30475</v>
      </c>
      <c r="D37" s="13">
        <v>223</v>
      </c>
      <c r="E37" s="13">
        <v>15663</v>
      </c>
      <c r="F37" s="13">
        <v>10247</v>
      </c>
      <c r="G37" s="13">
        <v>1986</v>
      </c>
      <c r="H37" s="13">
        <v>1229</v>
      </c>
      <c r="I37" s="13">
        <v>1127</v>
      </c>
    </row>
    <row r="38" spans="1:14" ht="12" customHeight="1">
      <c r="A38" s="21" t="s">
        <v>47</v>
      </c>
      <c r="B38" s="1" t="s">
        <v>12</v>
      </c>
      <c r="C38" s="14">
        <v>94</v>
      </c>
      <c r="D38" s="14">
        <v>7</v>
      </c>
      <c r="E38" s="14">
        <v>28</v>
      </c>
      <c r="F38" s="14">
        <v>34</v>
      </c>
      <c r="G38" s="14">
        <v>3</v>
      </c>
      <c r="H38" s="14">
        <v>11</v>
      </c>
      <c r="I38" s="14">
        <v>11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>
      <c r="A39" s="21" t="s">
        <v>47</v>
      </c>
      <c r="B39" s="1" t="s">
        <v>13</v>
      </c>
      <c r="C39" s="14">
        <v>1779</v>
      </c>
      <c r="D39" s="14">
        <v>33</v>
      </c>
      <c r="E39" s="14">
        <v>915</v>
      </c>
      <c r="F39" s="14">
        <v>511</v>
      </c>
      <c r="G39" s="14">
        <v>53</v>
      </c>
      <c r="H39" s="14">
        <v>159</v>
      </c>
      <c r="I39" s="14">
        <v>108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>
      <c r="A40" s="21" t="s">
        <v>47</v>
      </c>
      <c r="B40" s="1" t="s">
        <v>14</v>
      </c>
      <c r="C40" s="14">
        <v>3841</v>
      </c>
      <c r="D40" s="14">
        <v>33</v>
      </c>
      <c r="E40" s="14">
        <v>2216</v>
      </c>
      <c r="F40" s="14">
        <v>1026</v>
      </c>
      <c r="G40" s="14">
        <v>188</v>
      </c>
      <c r="H40" s="14">
        <v>213</v>
      </c>
      <c r="I40" s="14">
        <v>165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>
      <c r="A41" s="21" t="s">
        <v>47</v>
      </c>
      <c r="B41" s="1" t="s">
        <v>15</v>
      </c>
      <c r="C41" s="14">
        <v>4093</v>
      </c>
      <c r="D41" s="14">
        <v>19</v>
      </c>
      <c r="E41" s="14">
        <v>2468</v>
      </c>
      <c r="F41" s="14">
        <v>1084</v>
      </c>
      <c r="G41" s="14">
        <v>255</v>
      </c>
      <c r="H41" s="14">
        <v>135</v>
      </c>
      <c r="I41" s="14">
        <v>132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>
      <c r="A42" s="21" t="s">
        <v>47</v>
      </c>
      <c r="B42" s="1" t="s">
        <v>16</v>
      </c>
      <c r="C42" s="14">
        <v>3860</v>
      </c>
      <c r="D42" s="14">
        <v>17</v>
      </c>
      <c r="E42" s="14">
        <v>2186</v>
      </c>
      <c r="F42" s="14">
        <v>1144</v>
      </c>
      <c r="G42" s="14">
        <v>259</v>
      </c>
      <c r="H42" s="14">
        <v>119</v>
      </c>
      <c r="I42" s="14">
        <v>135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>
      <c r="A43" s="21" t="s">
        <v>47</v>
      </c>
      <c r="B43" s="1" t="s">
        <v>17</v>
      </c>
      <c r="C43" s="14">
        <v>3742</v>
      </c>
      <c r="D43" s="14">
        <v>11</v>
      </c>
      <c r="E43" s="14">
        <v>2032</v>
      </c>
      <c r="F43" s="14">
        <v>1165</v>
      </c>
      <c r="G43" s="14">
        <v>282</v>
      </c>
      <c r="H43" s="14">
        <v>136</v>
      </c>
      <c r="I43" s="14">
        <v>116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>
      <c r="A44" s="21" t="s">
        <v>47</v>
      </c>
      <c r="B44" s="1" t="s">
        <v>18</v>
      </c>
      <c r="C44" s="14">
        <v>3343</v>
      </c>
      <c r="D44" s="14">
        <v>14</v>
      </c>
      <c r="E44" s="14">
        <v>1739</v>
      </c>
      <c r="F44" s="14">
        <v>1173</v>
      </c>
      <c r="G44" s="14">
        <v>224</v>
      </c>
      <c r="H44" s="14">
        <v>91</v>
      </c>
      <c r="I44" s="14">
        <v>102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>
      <c r="A45" s="21" t="s">
        <v>47</v>
      </c>
      <c r="B45" s="1" t="s">
        <v>19</v>
      </c>
      <c r="C45" s="14">
        <v>2798</v>
      </c>
      <c r="D45" s="14">
        <v>10</v>
      </c>
      <c r="E45" s="14">
        <v>1388</v>
      </c>
      <c r="F45" s="14">
        <v>1032</v>
      </c>
      <c r="G45" s="14">
        <v>201</v>
      </c>
      <c r="H45" s="14">
        <v>82</v>
      </c>
      <c r="I45" s="14">
        <v>85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>
      <c r="A46" s="21" t="s">
        <v>47</v>
      </c>
      <c r="B46" s="1" t="s">
        <v>20</v>
      </c>
      <c r="C46" s="14">
        <v>2248</v>
      </c>
      <c r="D46" s="14">
        <v>17</v>
      </c>
      <c r="E46" s="14">
        <v>1063</v>
      </c>
      <c r="F46" s="14">
        <v>846</v>
      </c>
      <c r="G46" s="14">
        <v>174</v>
      </c>
      <c r="H46" s="14">
        <v>70</v>
      </c>
      <c r="I46" s="14">
        <v>78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>
      <c r="A47" s="21" t="s">
        <v>47</v>
      </c>
      <c r="B47" s="1" t="s">
        <v>21</v>
      </c>
      <c r="C47" s="14">
        <v>1881</v>
      </c>
      <c r="D47" s="14">
        <v>16</v>
      </c>
      <c r="E47" s="14">
        <v>812</v>
      </c>
      <c r="F47" s="14">
        <v>787</v>
      </c>
      <c r="G47" s="14">
        <v>129</v>
      </c>
      <c r="H47" s="14">
        <v>72</v>
      </c>
      <c r="I47" s="14">
        <v>65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>
      <c r="A48" s="21" t="s">
        <v>47</v>
      </c>
      <c r="B48" s="1" t="s">
        <v>22</v>
      </c>
      <c r="C48" s="14">
        <v>1401</v>
      </c>
      <c r="D48" s="14">
        <v>18</v>
      </c>
      <c r="E48" s="14">
        <v>527</v>
      </c>
      <c r="F48" s="14">
        <v>653</v>
      </c>
      <c r="G48" s="14">
        <v>105</v>
      </c>
      <c r="H48" s="14">
        <v>46</v>
      </c>
      <c r="I48" s="14">
        <v>52</v>
      </c>
      <c r="J48" t="s">
        <v>47</v>
      </c>
      <c r="K48" t="s">
        <v>47</v>
      </c>
      <c r="M48" t="s">
        <v>47</v>
      </c>
      <c r="N48" t="s">
        <v>47</v>
      </c>
    </row>
    <row r="49" spans="1:29" ht="12" customHeight="1">
      <c r="A49" s="21" t="s">
        <v>47</v>
      </c>
      <c r="B49" s="1" t="s">
        <v>23</v>
      </c>
      <c r="C49" s="14">
        <v>747</v>
      </c>
      <c r="D49" s="14">
        <v>12</v>
      </c>
      <c r="E49" s="14">
        <v>180</v>
      </c>
      <c r="F49" s="14">
        <v>414</v>
      </c>
      <c r="G49" s="14">
        <v>55</v>
      </c>
      <c r="H49" s="14">
        <v>48</v>
      </c>
      <c r="I49" s="14">
        <v>38</v>
      </c>
      <c r="J49" t="s">
        <v>47</v>
      </c>
      <c r="K49" t="s">
        <v>47</v>
      </c>
      <c r="M49" t="s">
        <v>47</v>
      </c>
      <c r="N49" t="s">
        <v>47</v>
      </c>
    </row>
    <row r="50" spans="1:29" ht="12" customHeight="1">
      <c r="A50" s="21" t="s">
        <v>47</v>
      </c>
      <c r="B50" s="1" t="s">
        <v>24</v>
      </c>
      <c r="C50" s="14">
        <v>360</v>
      </c>
      <c r="D50" s="14">
        <v>10</v>
      </c>
      <c r="E50" s="14">
        <v>54</v>
      </c>
      <c r="F50" s="14">
        <v>213</v>
      </c>
      <c r="G50" s="14">
        <v>34</v>
      </c>
      <c r="H50" s="14">
        <v>26</v>
      </c>
      <c r="I50" s="14">
        <v>23</v>
      </c>
      <c r="J50" t="s">
        <v>47</v>
      </c>
      <c r="K50" t="s">
        <v>47</v>
      </c>
      <c r="M50" t="s">
        <v>47</v>
      </c>
      <c r="N50" t="s">
        <v>47</v>
      </c>
    </row>
    <row r="51" spans="1:29" ht="12" customHeight="1">
      <c r="A51" s="21" t="s">
        <v>47</v>
      </c>
      <c r="B51" s="1" t="s">
        <v>25</v>
      </c>
      <c r="C51" s="14">
        <v>155</v>
      </c>
      <c r="D51" s="14">
        <v>5</v>
      </c>
      <c r="E51" s="14">
        <v>29</v>
      </c>
      <c r="F51" s="14">
        <v>84</v>
      </c>
      <c r="G51" s="14">
        <v>13</v>
      </c>
      <c r="H51" s="14">
        <v>12</v>
      </c>
      <c r="I51" s="14">
        <v>12</v>
      </c>
      <c r="J51" t="s">
        <v>47</v>
      </c>
      <c r="K51" t="s">
        <v>47</v>
      </c>
      <c r="M51" t="s">
        <v>47</v>
      </c>
      <c r="N51" t="s">
        <v>47</v>
      </c>
    </row>
    <row r="52" spans="1:29" ht="12" customHeight="1">
      <c r="A52" s="22" t="s">
        <v>47</v>
      </c>
      <c r="B52" s="4" t="s">
        <v>26</v>
      </c>
      <c r="C52" s="15">
        <v>133</v>
      </c>
      <c r="D52" s="15">
        <v>1</v>
      </c>
      <c r="E52" s="15">
        <v>26</v>
      </c>
      <c r="F52" s="15">
        <v>81</v>
      </c>
      <c r="G52" s="15">
        <v>11</v>
      </c>
      <c r="H52" s="15">
        <v>9</v>
      </c>
      <c r="I52" s="15">
        <v>5</v>
      </c>
      <c r="J52" t="s">
        <v>47</v>
      </c>
      <c r="K52" t="s">
        <v>47</v>
      </c>
      <c r="M52" t="s">
        <v>47</v>
      </c>
      <c r="N52" t="s">
        <v>47</v>
      </c>
    </row>
    <row r="53" spans="1:29" s="33" customFormat="1" ht="33" customHeight="1">
      <c r="A53" s="29" t="s">
        <v>58</v>
      </c>
      <c r="B53" s="30"/>
      <c r="C53" s="30"/>
      <c r="D53" s="30"/>
      <c r="E53" s="30"/>
      <c r="F53" s="30"/>
      <c r="G53" s="30"/>
      <c r="H53" s="30"/>
      <c r="I53" s="31"/>
      <c r="J53" s="32"/>
      <c r="K53" s="32"/>
      <c r="L53" s="32" t="s">
        <v>47</v>
      </c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spans="1:29" ht="12" customHeight="1">
      <c r="A54" s="17" t="s">
        <v>59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28" customFormat="1" ht="33" customHeight="1">
      <c r="A2" s="26" t="s">
        <v>43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47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34.9" customHeight="1">
      <c r="A3" s="23" t="s">
        <v>2</v>
      </c>
      <c r="B3" s="23" t="s">
        <v>47</v>
      </c>
      <c r="C3" s="23" t="s">
        <v>30</v>
      </c>
      <c r="D3" s="23" t="s">
        <v>4</v>
      </c>
      <c r="E3" s="23" t="s">
        <v>47</v>
      </c>
      <c r="F3" s="23" t="s">
        <v>47</v>
      </c>
      <c r="G3" s="23" t="s">
        <v>47</v>
      </c>
      <c r="H3" s="23" t="s">
        <v>47</v>
      </c>
      <c r="I3" s="23" t="s">
        <v>47</v>
      </c>
    </row>
    <row r="4" spans="1:30" ht="27.6" customHeight="1">
      <c r="A4" s="23" t="s">
        <v>47</v>
      </c>
      <c r="B4" s="23" t="s">
        <v>47</v>
      </c>
      <c r="C4" s="23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30" ht="12" customHeight="1">
      <c r="A5" s="24" t="s">
        <v>11</v>
      </c>
      <c r="B5" s="6" t="s">
        <v>47</v>
      </c>
      <c r="C5" s="13">
        <v>24883</v>
      </c>
      <c r="D5" s="13">
        <v>2242</v>
      </c>
      <c r="E5" s="13">
        <v>10879</v>
      </c>
      <c r="F5" s="13">
        <v>8372</v>
      </c>
      <c r="G5" s="13">
        <v>1235</v>
      </c>
      <c r="H5" s="13">
        <v>947</v>
      </c>
      <c r="I5" s="13">
        <v>1208</v>
      </c>
    </row>
    <row r="6" spans="1:30" ht="12" customHeight="1">
      <c r="A6" s="21" t="s">
        <v>47</v>
      </c>
      <c r="B6" s="1" t="s">
        <v>12</v>
      </c>
      <c r="C6" s="14">
        <v>64</v>
      </c>
      <c r="D6" s="14">
        <v>6</v>
      </c>
      <c r="E6" s="14">
        <v>15</v>
      </c>
      <c r="F6" s="14">
        <v>26</v>
      </c>
      <c r="G6" s="14">
        <v>1</v>
      </c>
      <c r="H6" s="14">
        <v>8</v>
      </c>
      <c r="I6" s="14">
        <v>8</v>
      </c>
      <c r="J6" t="s">
        <v>47</v>
      </c>
      <c r="K6" t="s">
        <v>47</v>
      </c>
      <c r="M6" t="s">
        <v>47</v>
      </c>
      <c r="N6" t="s">
        <v>47</v>
      </c>
    </row>
    <row r="7" spans="1:30" ht="12" customHeight="1">
      <c r="A7" s="21" t="s">
        <v>47</v>
      </c>
      <c r="B7" s="1" t="s">
        <v>13</v>
      </c>
      <c r="C7" s="14">
        <v>1257</v>
      </c>
      <c r="D7" s="14">
        <v>167</v>
      </c>
      <c r="E7" s="14">
        <v>452</v>
      </c>
      <c r="F7" s="14">
        <v>398</v>
      </c>
      <c r="G7" s="14">
        <v>43</v>
      </c>
      <c r="H7" s="14">
        <v>108</v>
      </c>
      <c r="I7" s="14">
        <v>89</v>
      </c>
      <c r="J7" t="s">
        <v>47</v>
      </c>
      <c r="K7" t="s">
        <v>47</v>
      </c>
      <c r="M7" t="s">
        <v>47</v>
      </c>
      <c r="N7" t="s">
        <v>47</v>
      </c>
    </row>
    <row r="8" spans="1:30" ht="12" customHeight="1">
      <c r="A8" s="21" t="s">
        <v>47</v>
      </c>
      <c r="B8" s="1" t="s">
        <v>14</v>
      </c>
      <c r="C8" s="14">
        <v>2868</v>
      </c>
      <c r="D8" s="14">
        <v>353</v>
      </c>
      <c r="E8" s="14">
        <v>1341</v>
      </c>
      <c r="F8" s="14">
        <v>781</v>
      </c>
      <c r="G8" s="14">
        <v>116</v>
      </c>
      <c r="H8" s="14">
        <v>129</v>
      </c>
      <c r="I8" s="14">
        <v>148</v>
      </c>
      <c r="J8" t="s">
        <v>47</v>
      </c>
      <c r="K8" t="s">
        <v>47</v>
      </c>
      <c r="M8" t="s">
        <v>47</v>
      </c>
      <c r="N8" t="s">
        <v>47</v>
      </c>
    </row>
    <row r="9" spans="1:30" ht="12" customHeight="1">
      <c r="A9" s="21" t="s">
        <v>47</v>
      </c>
      <c r="B9" s="1" t="s">
        <v>15</v>
      </c>
      <c r="C9" s="14">
        <v>3327</v>
      </c>
      <c r="D9" s="14">
        <v>268</v>
      </c>
      <c r="E9" s="14">
        <v>1593</v>
      </c>
      <c r="F9" s="14">
        <v>989</v>
      </c>
      <c r="G9" s="14">
        <v>171</v>
      </c>
      <c r="H9" s="14">
        <v>143</v>
      </c>
      <c r="I9" s="14">
        <v>163</v>
      </c>
      <c r="J9" t="s">
        <v>47</v>
      </c>
      <c r="K9" t="s">
        <v>47</v>
      </c>
      <c r="M9" t="s">
        <v>47</v>
      </c>
      <c r="N9" t="s">
        <v>47</v>
      </c>
    </row>
    <row r="10" spans="1:30" ht="12" customHeight="1">
      <c r="A10" s="21" t="s">
        <v>47</v>
      </c>
      <c r="B10" s="1" t="s">
        <v>16</v>
      </c>
      <c r="C10" s="14">
        <v>3283</v>
      </c>
      <c r="D10" s="14">
        <v>271</v>
      </c>
      <c r="E10" s="14">
        <v>1597</v>
      </c>
      <c r="F10" s="14">
        <v>1009</v>
      </c>
      <c r="G10" s="14">
        <v>168</v>
      </c>
      <c r="H10" s="14">
        <v>88</v>
      </c>
      <c r="I10" s="14">
        <v>150</v>
      </c>
      <c r="J10" t="s">
        <v>47</v>
      </c>
      <c r="K10" t="s">
        <v>47</v>
      </c>
      <c r="M10" t="s">
        <v>47</v>
      </c>
      <c r="N10" t="s">
        <v>47</v>
      </c>
    </row>
    <row r="11" spans="1:30" ht="12" customHeight="1">
      <c r="A11" s="21" t="s">
        <v>47</v>
      </c>
      <c r="B11" s="1" t="s">
        <v>17</v>
      </c>
      <c r="C11" s="14">
        <v>3036</v>
      </c>
      <c r="D11" s="14">
        <v>247</v>
      </c>
      <c r="E11" s="14">
        <v>1426</v>
      </c>
      <c r="F11" s="14">
        <v>965</v>
      </c>
      <c r="G11" s="14">
        <v>167</v>
      </c>
      <c r="H11" s="14">
        <v>86</v>
      </c>
      <c r="I11" s="14">
        <v>145</v>
      </c>
      <c r="J11" t="s">
        <v>47</v>
      </c>
      <c r="K11" t="s">
        <v>47</v>
      </c>
      <c r="M11" t="s">
        <v>47</v>
      </c>
      <c r="N11" t="s">
        <v>47</v>
      </c>
    </row>
    <row r="12" spans="1:30" ht="12" customHeight="1">
      <c r="A12" s="21" t="s">
        <v>47</v>
      </c>
      <c r="B12" s="1" t="s">
        <v>18</v>
      </c>
      <c r="C12" s="14">
        <v>2897</v>
      </c>
      <c r="D12" s="14">
        <v>289</v>
      </c>
      <c r="E12" s="14">
        <v>1372</v>
      </c>
      <c r="F12" s="14">
        <v>915</v>
      </c>
      <c r="G12" s="14">
        <v>149</v>
      </c>
      <c r="H12" s="14">
        <v>63</v>
      </c>
      <c r="I12" s="14">
        <v>109</v>
      </c>
      <c r="J12" t="s">
        <v>47</v>
      </c>
      <c r="K12" t="s">
        <v>47</v>
      </c>
      <c r="M12" t="s">
        <v>47</v>
      </c>
      <c r="N12" t="s">
        <v>47</v>
      </c>
    </row>
    <row r="13" spans="1:30" ht="12" customHeight="1">
      <c r="A13" s="21" t="s">
        <v>47</v>
      </c>
      <c r="B13" s="1" t="s">
        <v>19</v>
      </c>
      <c r="C13" s="14">
        <v>2343</v>
      </c>
      <c r="D13" s="14">
        <v>236</v>
      </c>
      <c r="E13" s="14">
        <v>1021</v>
      </c>
      <c r="F13" s="14">
        <v>805</v>
      </c>
      <c r="G13" s="14">
        <v>131</v>
      </c>
      <c r="H13" s="14">
        <v>63</v>
      </c>
      <c r="I13" s="14">
        <v>87</v>
      </c>
      <c r="J13" t="s">
        <v>47</v>
      </c>
      <c r="K13" t="s">
        <v>47</v>
      </c>
      <c r="M13" t="s">
        <v>47</v>
      </c>
      <c r="N13" t="s">
        <v>47</v>
      </c>
    </row>
    <row r="14" spans="1:30" ht="12" customHeight="1">
      <c r="A14" s="21" t="s">
        <v>47</v>
      </c>
      <c r="B14" s="1" t="s">
        <v>20</v>
      </c>
      <c r="C14" s="14">
        <v>1906</v>
      </c>
      <c r="D14" s="14">
        <v>161</v>
      </c>
      <c r="E14" s="14">
        <v>840</v>
      </c>
      <c r="F14" s="14">
        <v>656</v>
      </c>
      <c r="G14" s="14">
        <v>99</v>
      </c>
      <c r="H14" s="14">
        <v>71</v>
      </c>
      <c r="I14" s="14">
        <v>79</v>
      </c>
      <c r="J14" t="s">
        <v>47</v>
      </c>
      <c r="K14" t="s">
        <v>47</v>
      </c>
      <c r="M14" t="s">
        <v>47</v>
      </c>
      <c r="N14" t="s">
        <v>47</v>
      </c>
    </row>
    <row r="15" spans="1:30" ht="12" customHeight="1">
      <c r="A15" s="21" t="s">
        <v>47</v>
      </c>
      <c r="B15" s="1" t="s">
        <v>21</v>
      </c>
      <c r="C15" s="14">
        <v>1624</v>
      </c>
      <c r="D15" s="14">
        <v>126</v>
      </c>
      <c r="E15" s="14">
        <v>639</v>
      </c>
      <c r="F15" s="14">
        <v>631</v>
      </c>
      <c r="G15" s="14">
        <v>79</v>
      </c>
      <c r="H15" s="14">
        <v>69</v>
      </c>
      <c r="I15" s="14">
        <v>80</v>
      </c>
      <c r="J15" t="s">
        <v>47</v>
      </c>
      <c r="K15" t="s">
        <v>47</v>
      </c>
      <c r="M15" t="s">
        <v>47</v>
      </c>
      <c r="N15" t="s">
        <v>47</v>
      </c>
    </row>
    <row r="16" spans="1:30" ht="12" customHeight="1">
      <c r="A16" s="21" t="s">
        <v>47</v>
      </c>
      <c r="B16" s="1" t="s">
        <v>22</v>
      </c>
      <c r="C16" s="14">
        <v>1130</v>
      </c>
      <c r="D16" s="14">
        <v>68</v>
      </c>
      <c r="E16" s="14">
        <v>365</v>
      </c>
      <c r="F16" s="14">
        <v>522</v>
      </c>
      <c r="G16" s="14">
        <v>54</v>
      </c>
      <c r="H16" s="14">
        <v>58</v>
      </c>
      <c r="I16" s="14">
        <v>63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>
      <c r="A17" s="21" t="s">
        <v>47</v>
      </c>
      <c r="B17" s="1" t="s">
        <v>23</v>
      </c>
      <c r="C17" s="14">
        <v>630</v>
      </c>
      <c r="D17" s="14">
        <v>28</v>
      </c>
      <c r="E17" s="14">
        <v>144</v>
      </c>
      <c r="F17" s="14">
        <v>366</v>
      </c>
      <c r="G17" s="14">
        <v>29</v>
      </c>
      <c r="H17" s="14">
        <v>31</v>
      </c>
      <c r="I17" s="14">
        <v>32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>
      <c r="A18" s="21" t="s">
        <v>47</v>
      </c>
      <c r="B18" s="1" t="s">
        <v>24</v>
      </c>
      <c r="C18" s="14">
        <v>286</v>
      </c>
      <c r="D18" s="14">
        <v>11</v>
      </c>
      <c r="E18" s="14">
        <v>41</v>
      </c>
      <c r="F18" s="14">
        <v>181</v>
      </c>
      <c r="G18" s="14">
        <v>12</v>
      </c>
      <c r="H18" s="14">
        <v>17</v>
      </c>
      <c r="I18" s="14">
        <v>24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>
      <c r="A19" s="21" t="s">
        <v>47</v>
      </c>
      <c r="B19" s="1" t="s">
        <v>25</v>
      </c>
      <c r="C19" s="14">
        <v>126</v>
      </c>
      <c r="D19" s="14">
        <v>6</v>
      </c>
      <c r="E19" s="14">
        <v>13</v>
      </c>
      <c r="F19" s="14">
        <v>74</v>
      </c>
      <c r="G19" s="14">
        <v>11</v>
      </c>
      <c r="H19" s="14">
        <v>4</v>
      </c>
      <c r="I19" s="14">
        <v>18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>
      <c r="A20" s="21" t="s">
        <v>47</v>
      </c>
      <c r="B20" s="1" t="s">
        <v>26</v>
      </c>
      <c r="C20" s="14">
        <v>106</v>
      </c>
      <c r="D20" s="14">
        <v>5</v>
      </c>
      <c r="E20" s="14">
        <v>20</v>
      </c>
      <c r="F20" s="14">
        <v>54</v>
      </c>
      <c r="G20" s="14">
        <v>5</v>
      </c>
      <c r="H20" s="14">
        <v>9</v>
      </c>
      <c r="I20" s="14">
        <v>13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>
      <c r="A21" s="20" t="s">
        <v>27</v>
      </c>
      <c r="B21" s="3" t="s">
        <v>47</v>
      </c>
      <c r="C21" s="13">
        <v>9706</v>
      </c>
      <c r="D21" s="13">
        <v>2134</v>
      </c>
      <c r="E21" s="13">
        <v>3360</v>
      </c>
      <c r="F21" s="13">
        <v>2870</v>
      </c>
      <c r="G21" s="13">
        <v>355</v>
      </c>
      <c r="H21" s="13">
        <v>404</v>
      </c>
      <c r="I21" s="13">
        <v>583</v>
      </c>
    </row>
    <row r="22" spans="1:14" ht="12" customHeight="1">
      <c r="A22" s="21" t="s">
        <v>47</v>
      </c>
      <c r="B22" s="1" t="s">
        <v>12</v>
      </c>
      <c r="C22" s="14">
        <v>12</v>
      </c>
      <c r="D22" s="14">
        <v>3</v>
      </c>
      <c r="E22" s="14">
        <v>1</v>
      </c>
      <c r="F22" s="14">
        <v>3</v>
      </c>
      <c r="G22" s="14" t="s">
        <v>60</v>
      </c>
      <c r="H22" s="14">
        <v>2</v>
      </c>
      <c r="I22" s="14">
        <v>3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>
      <c r="A23" s="21" t="s">
        <v>47</v>
      </c>
      <c r="B23" s="1" t="s">
        <v>13</v>
      </c>
      <c r="C23" s="14">
        <v>417</v>
      </c>
      <c r="D23" s="14">
        <v>155</v>
      </c>
      <c r="E23" s="14">
        <v>77</v>
      </c>
      <c r="F23" s="14">
        <v>115</v>
      </c>
      <c r="G23" s="14">
        <v>9</v>
      </c>
      <c r="H23" s="14">
        <v>32</v>
      </c>
      <c r="I23" s="14">
        <v>29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>
      <c r="A24" s="21" t="s">
        <v>47</v>
      </c>
      <c r="B24" s="1" t="s">
        <v>14</v>
      </c>
      <c r="C24" s="14">
        <v>1071</v>
      </c>
      <c r="D24" s="14">
        <v>337</v>
      </c>
      <c r="E24" s="14">
        <v>293</v>
      </c>
      <c r="F24" s="14">
        <v>302</v>
      </c>
      <c r="G24" s="14">
        <v>30</v>
      </c>
      <c r="H24" s="14">
        <v>43</v>
      </c>
      <c r="I24" s="14">
        <v>66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>
      <c r="A25" s="21" t="s">
        <v>47</v>
      </c>
      <c r="B25" s="1" t="s">
        <v>15</v>
      </c>
      <c r="C25" s="14">
        <v>1330</v>
      </c>
      <c r="D25" s="14">
        <v>255</v>
      </c>
      <c r="E25" s="14">
        <v>462</v>
      </c>
      <c r="F25" s="14">
        <v>406</v>
      </c>
      <c r="G25" s="14">
        <v>52</v>
      </c>
      <c r="H25" s="14">
        <v>66</v>
      </c>
      <c r="I25" s="14">
        <v>89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>
      <c r="A26" s="21" t="s">
        <v>47</v>
      </c>
      <c r="B26" s="1" t="s">
        <v>16</v>
      </c>
      <c r="C26" s="14">
        <v>1336</v>
      </c>
      <c r="D26" s="14">
        <v>264</v>
      </c>
      <c r="E26" s="14">
        <v>526</v>
      </c>
      <c r="F26" s="14">
        <v>382</v>
      </c>
      <c r="G26" s="14">
        <v>55</v>
      </c>
      <c r="H26" s="14">
        <v>37</v>
      </c>
      <c r="I26" s="14">
        <v>72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>
      <c r="A27" s="21" t="s">
        <v>47</v>
      </c>
      <c r="B27" s="1" t="s">
        <v>17</v>
      </c>
      <c r="C27" s="14">
        <v>1242</v>
      </c>
      <c r="D27" s="14">
        <v>238</v>
      </c>
      <c r="E27" s="14">
        <v>491</v>
      </c>
      <c r="F27" s="14">
        <v>351</v>
      </c>
      <c r="G27" s="14">
        <v>47</v>
      </c>
      <c r="H27" s="14">
        <v>47</v>
      </c>
      <c r="I27" s="14">
        <v>68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>
      <c r="A28" s="21" t="s">
        <v>47</v>
      </c>
      <c r="B28" s="1" t="s">
        <v>18</v>
      </c>
      <c r="C28" s="14">
        <v>1204</v>
      </c>
      <c r="D28" s="14">
        <v>283</v>
      </c>
      <c r="E28" s="14">
        <v>467</v>
      </c>
      <c r="F28" s="14">
        <v>326</v>
      </c>
      <c r="G28" s="14">
        <v>41</v>
      </c>
      <c r="H28" s="14">
        <v>36</v>
      </c>
      <c r="I28" s="14">
        <v>51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>
      <c r="A29" s="21" t="s">
        <v>47</v>
      </c>
      <c r="B29" s="1" t="s">
        <v>19</v>
      </c>
      <c r="C29" s="14">
        <v>966</v>
      </c>
      <c r="D29" s="14">
        <v>229</v>
      </c>
      <c r="E29" s="14">
        <v>364</v>
      </c>
      <c r="F29" s="14">
        <v>260</v>
      </c>
      <c r="G29" s="14">
        <v>40</v>
      </c>
      <c r="H29" s="14">
        <v>25</v>
      </c>
      <c r="I29" s="14">
        <v>48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>
      <c r="A30" s="21" t="s">
        <v>47</v>
      </c>
      <c r="B30" s="1" t="s">
        <v>20</v>
      </c>
      <c r="C30" s="14">
        <v>755</v>
      </c>
      <c r="D30" s="14">
        <v>151</v>
      </c>
      <c r="E30" s="14">
        <v>289</v>
      </c>
      <c r="F30" s="14">
        <v>215</v>
      </c>
      <c r="G30" s="14">
        <v>33</v>
      </c>
      <c r="H30" s="14">
        <v>32</v>
      </c>
      <c r="I30" s="14">
        <v>35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>
      <c r="A31" s="21" t="s">
        <v>47</v>
      </c>
      <c r="B31" s="1" t="s">
        <v>21</v>
      </c>
      <c r="C31" s="14">
        <v>627</v>
      </c>
      <c r="D31" s="14">
        <v>114</v>
      </c>
      <c r="E31" s="14">
        <v>209</v>
      </c>
      <c r="F31" s="14">
        <v>202</v>
      </c>
      <c r="G31" s="14">
        <v>24</v>
      </c>
      <c r="H31" s="14">
        <v>34</v>
      </c>
      <c r="I31" s="14">
        <v>44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>
      <c r="A32" s="21" t="s">
        <v>47</v>
      </c>
      <c r="B32" s="1" t="s">
        <v>22</v>
      </c>
      <c r="C32" s="14">
        <v>384</v>
      </c>
      <c r="D32" s="14">
        <v>62</v>
      </c>
      <c r="E32" s="14">
        <v>116</v>
      </c>
      <c r="F32" s="14">
        <v>132</v>
      </c>
      <c r="G32" s="14">
        <v>9</v>
      </c>
      <c r="H32" s="14">
        <v>28</v>
      </c>
      <c r="I32" s="14">
        <v>37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>
      <c r="A33" s="21" t="s">
        <v>47</v>
      </c>
      <c r="B33" s="1" t="s">
        <v>23</v>
      </c>
      <c r="C33" s="14">
        <v>192</v>
      </c>
      <c r="D33" s="14">
        <v>24</v>
      </c>
      <c r="E33" s="14">
        <v>41</v>
      </c>
      <c r="F33" s="14">
        <v>94</v>
      </c>
      <c r="G33" s="14">
        <v>7</v>
      </c>
      <c r="H33" s="14">
        <v>12</v>
      </c>
      <c r="I33" s="14">
        <v>14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>
      <c r="A34" s="21" t="s">
        <v>47</v>
      </c>
      <c r="B34" s="1" t="s">
        <v>24</v>
      </c>
      <c r="C34" s="14">
        <v>89</v>
      </c>
      <c r="D34" s="14">
        <v>10</v>
      </c>
      <c r="E34" s="14">
        <v>14</v>
      </c>
      <c r="F34" s="14">
        <v>49</v>
      </c>
      <c r="G34" s="14">
        <v>2</v>
      </c>
      <c r="H34" s="14">
        <v>6</v>
      </c>
      <c r="I34" s="14">
        <v>8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>
      <c r="A35" s="21" t="s">
        <v>47</v>
      </c>
      <c r="B35" s="1" t="s">
        <v>25</v>
      </c>
      <c r="C35" s="14">
        <v>45</v>
      </c>
      <c r="D35" s="14">
        <v>5</v>
      </c>
      <c r="E35" s="14">
        <v>7</v>
      </c>
      <c r="F35" s="14">
        <v>16</v>
      </c>
      <c r="G35" s="14">
        <v>5</v>
      </c>
      <c r="H35" s="14">
        <v>1</v>
      </c>
      <c r="I35" s="14">
        <v>11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>
      <c r="A36" s="21" t="s">
        <v>47</v>
      </c>
      <c r="B36" s="1" t="s">
        <v>26</v>
      </c>
      <c r="C36" s="14">
        <v>36</v>
      </c>
      <c r="D36" s="14">
        <v>4</v>
      </c>
      <c r="E36" s="14">
        <v>3</v>
      </c>
      <c r="F36" s="14">
        <v>17</v>
      </c>
      <c r="G36" s="14">
        <v>1</v>
      </c>
      <c r="H36" s="14">
        <v>3</v>
      </c>
      <c r="I36" s="14">
        <v>8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>
      <c r="A37" s="20" t="s">
        <v>28</v>
      </c>
      <c r="B37" s="3" t="s">
        <v>47</v>
      </c>
      <c r="C37" s="13">
        <v>15177</v>
      </c>
      <c r="D37" s="13">
        <v>108</v>
      </c>
      <c r="E37" s="13">
        <v>7519</v>
      </c>
      <c r="F37" s="13">
        <v>5502</v>
      </c>
      <c r="G37" s="13">
        <v>880</v>
      </c>
      <c r="H37" s="13">
        <v>543</v>
      </c>
      <c r="I37" s="13">
        <v>625</v>
      </c>
    </row>
    <row r="38" spans="1:14" ht="12" customHeight="1">
      <c r="A38" s="21" t="s">
        <v>47</v>
      </c>
      <c r="B38" s="1" t="s">
        <v>12</v>
      </c>
      <c r="C38" s="14">
        <v>52</v>
      </c>
      <c r="D38" s="14">
        <v>3</v>
      </c>
      <c r="E38" s="14">
        <v>14</v>
      </c>
      <c r="F38" s="14">
        <v>23</v>
      </c>
      <c r="G38" s="14">
        <v>1</v>
      </c>
      <c r="H38" s="14">
        <v>6</v>
      </c>
      <c r="I38" s="14">
        <v>5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>
      <c r="A39" s="21" t="s">
        <v>47</v>
      </c>
      <c r="B39" s="1" t="s">
        <v>13</v>
      </c>
      <c r="C39" s="14">
        <v>840</v>
      </c>
      <c r="D39" s="14">
        <v>12</v>
      </c>
      <c r="E39" s="14">
        <v>375</v>
      </c>
      <c r="F39" s="14">
        <v>283</v>
      </c>
      <c r="G39" s="14">
        <v>34</v>
      </c>
      <c r="H39" s="14">
        <v>76</v>
      </c>
      <c r="I39" s="14">
        <v>60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>
      <c r="A40" s="21" t="s">
        <v>47</v>
      </c>
      <c r="B40" s="1" t="s">
        <v>14</v>
      </c>
      <c r="C40" s="14">
        <v>1797</v>
      </c>
      <c r="D40" s="14">
        <v>16</v>
      </c>
      <c r="E40" s="14">
        <v>1048</v>
      </c>
      <c r="F40" s="14">
        <v>479</v>
      </c>
      <c r="G40" s="14">
        <v>86</v>
      </c>
      <c r="H40" s="14">
        <v>86</v>
      </c>
      <c r="I40" s="14">
        <v>82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>
      <c r="A41" s="21" t="s">
        <v>47</v>
      </c>
      <c r="B41" s="1" t="s">
        <v>15</v>
      </c>
      <c r="C41" s="14">
        <v>1997</v>
      </c>
      <c r="D41" s="14">
        <v>13</v>
      </c>
      <c r="E41" s="14">
        <v>1131</v>
      </c>
      <c r="F41" s="14">
        <v>583</v>
      </c>
      <c r="G41" s="14">
        <v>119</v>
      </c>
      <c r="H41" s="14">
        <v>77</v>
      </c>
      <c r="I41" s="14">
        <v>74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>
      <c r="A42" s="21" t="s">
        <v>47</v>
      </c>
      <c r="B42" s="1" t="s">
        <v>16</v>
      </c>
      <c r="C42" s="14">
        <v>1947</v>
      </c>
      <c r="D42" s="14">
        <v>7</v>
      </c>
      <c r="E42" s="14">
        <v>1071</v>
      </c>
      <c r="F42" s="14">
        <v>627</v>
      </c>
      <c r="G42" s="14">
        <v>113</v>
      </c>
      <c r="H42" s="14">
        <v>51</v>
      </c>
      <c r="I42" s="14">
        <v>78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>
      <c r="A43" s="21" t="s">
        <v>47</v>
      </c>
      <c r="B43" s="1" t="s">
        <v>17</v>
      </c>
      <c r="C43" s="14">
        <v>1794</v>
      </c>
      <c r="D43" s="14">
        <v>9</v>
      </c>
      <c r="E43" s="14">
        <v>935</v>
      </c>
      <c r="F43" s="14">
        <v>614</v>
      </c>
      <c r="G43" s="14">
        <v>120</v>
      </c>
      <c r="H43" s="14">
        <v>39</v>
      </c>
      <c r="I43" s="14">
        <v>77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>
      <c r="A44" s="21" t="s">
        <v>47</v>
      </c>
      <c r="B44" s="1" t="s">
        <v>18</v>
      </c>
      <c r="C44" s="14">
        <v>1693</v>
      </c>
      <c r="D44" s="14">
        <v>6</v>
      </c>
      <c r="E44" s="14">
        <v>905</v>
      </c>
      <c r="F44" s="14">
        <v>589</v>
      </c>
      <c r="G44" s="14">
        <v>108</v>
      </c>
      <c r="H44" s="14">
        <v>27</v>
      </c>
      <c r="I44" s="14">
        <v>58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>
      <c r="A45" s="21" t="s">
        <v>47</v>
      </c>
      <c r="B45" s="1" t="s">
        <v>19</v>
      </c>
      <c r="C45" s="14">
        <v>1377</v>
      </c>
      <c r="D45" s="14">
        <v>7</v>
      </c>
      <c r="E45" s="14">
        <v>657</v>
      </c>
      <c r="F45" s="14">
        <v>545</v>
      </c>
      <c r="G45" s="14">
        <v>91</v>
      </c>
      <c r="H45" s="14">
        <v>38</v>
      </c>
      <c r="I45" s="14">
        <v>39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>
      <c r="A46" s="21" t="s">
        <v>47</v>
      </c>
      <c r="B46" s="1" t="s">
        <v>20</v>
      </c>
      <c r="C46" s="14">
        <v>1151</v>
      </c>
      <c r="D46" s="14">
        <v>10</v>
      </c>
      <c r="E46" s="14">
        <v>551</v>
      </c>
      <c r="F46" s="14">
        <v>441</v>
      </c>
      <c r="G46" s="14">
        <v>66</v>
      </c>
      <c r="H46" s="14">
        <v>39</v>
      </c>
      <c r="I46" s="14">
        <v>44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>
      <c r="A47" s="21" t="s">
        <v>47</v>
      </c>
      <c r="B47" s="1" t="s">
        <v>21</v>
      </c>
      <c r="C47" s="14">
        <v>997</v>
      </c>
      <c r="D47" s="14">
        <v>12</v>
      </c>
      <c r="E47" s="14">
        <v>430</v>
      </c>
      <c r="F47" s="14">
        <v>429</v>
      </c>
      <c r="G47" s="14">
        <v>55</v>
      </c>
      <c r="H47" s="14">
        <v>35</v>
      </c>
      <c r="I47" s="14">
        <v>36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>
      <c r="A48" s="21" t="s">
        <v>47</v>
      </c>
      <c r="B48" s="1" t="s">
        <v>22</v>
      </c>
      <c r="C48" s="14">
        <v>746</v>
      </c>
      <c r="D48" s="14">
        <v>6</v>
      </c>
      <c r="E48" s="14">
        <v>249</v>
      </c>
      <c r="F48" s="14">
        <v>390</v>
      </c>
      <c r="G48" s="14">
        <v>45</v>
      </c>
      <c r="H48" s="14">
        <v>30</v>
      </c>
      <c r="I48" s="14">
        <v>26</v>
      </c>
      <c r="J48" t="s">
        <v>47</v>
      </c>
      <c r="K48" t="s">
        <v>47</v>
      </c>
      <c r="M48" t="s">
        <v>47</v>
      </c>
      <c r="N48" t="s">
        <v>47</v>
      </c>
    </row>
    <row r="49" spans="1:30" ht="12" customHeight="1">
      <c r="A49" s="21" t="s">
        <v>47</v>
      </c>
      <c r="B49" s="1" t="s">
        <v>23</v>
      </c>
      <c r="C49" s="14">
        <v>438</v>
      </c>
      <c r="D49" s="14">
        <v>4</v>
      </c>
      <c r="E49" s="14">
        <v>103</v>
      </c>
      <c r="F49" s="14">
        <v>272</v>
      </c>
      <c r="G49" s="14">
        <v>22</v>
      </c>
      <c r="H49" s="14">
        <v>19</v>
      </c>
      <c r="I49" s="14">
        <v>18</v>
      </c>
      <c r="J49" t="s">
        <v>47</v>
      </c>
      <c r="K49" t="s">
        <v>47</v>
      </c>
      <c r="M49" t="s">
        <v>47</v>
      </c>
      <c r="N49" t="s">
        <v>47</v>
      </c>
    </row>
    <row r="50" spans="1:30" ht="12" customHeight="1">
      <c r="A50" s="21" t="s">
        <v>47</v>
      </c>
      <c r="B50" s="1" t="s">
        <v>24</v>
      </c>
      <c r="C50" s="14">
        <v>197</v>
      </c>
      <c r="D50" s="14">
        <v>1</v>
      </c>
      <c r="E50" s="14">
        <v>27</v>
      </c>
      <c r="F50" s="14">
        <v>132</v>
      </c>
      <c r="G50" s="14">
        <v>10</v>
      </c>
      <c r="H50" s="14">
        <v>11</v>
      </c>
      <c r="I50" s="14">
        <v>16</v>
      </c>
      <c r="J50" t="s">
        <v>47</v>
      </c>
      <c r="K50" t="s">
        <v>47</v>
      </c>
      <c r="M50" t="s">
        <v>47</v>
      </c>
      <c r="N50" t="s">
        <v>47</v>
      </c>
    </row>
    <row r="51" spans="1:30" ht="12" customHeight="1">
      <c r="A51" s="21" t="s">
        <v>47</v>
      </c>
      <c r="B51" s="1" t="s">
        <v>25</v>
      </c>
      <c r="C51" s="14">
        <v>81</v>
      </c>
      <c r="D51" s="14">
        <v>1</v>
      </c>
      <c r="E51" s="14">
        <v>6</v>
      </c>
      <c r="F51" s="14">
        <v>58</v>
      </c>
      <c r="G51" s="14">
        <v>6</v>
      </c>
      <c r="H51" s="14">
        <v>3</v>
      </c>
      <c r="I51" s="14">
        <v>7</v>
      </c>
      <c r="J51" t="s">
        <v>47</v>
      </c>
      <c r="K51" t="s">
        <v>47</v>
      </c>
      <c r="M51" t="s">
        <v>47</v>
      </c>
      <c r="N51" t="s">
        <v>47</v>
      </c>
    </row>
    <row r="52" spans="1:30" ht="12" customHeight="1">
      <c r="A52" s="22" t="s">
        <v>47</v>
      </c>
      <c r="B52" s="4" t="s">
        <v>26</v>
      </c>
      <c r="C52" s="15">
        <v>70</v>
      </c>
      <c r="D52" s="15">
        <v>1</v>
      </c>
      <c r="E52" s="15">
        <v>17</v>
      </c>
      <c r="F52" s="15">
        <v>37</v>
      </c>
      <c r="G52" s="15">
        <v>4</v>
      </c>
      <c r="H52" s="15">
        <v>6</v>
      </c>
      <c r="I52" s="15">
        <v>5</v>
      </c>
      <c r="J52" t="s">
        <v>47</v>
      </c>
      <c r="K52" t="s">
        <v>47</v>
      </c>
      <c r="M52" t="s">
        <v>47</v>
      </c>
      <c r="N52" t="s">
        <v>47</v>
      </c>
    </row>
    <row r="53" spans="1:30" s="33" customFormat="1" ht="33" customHeight="1">
      <c r="A53" s="29" t="s">
        <v>58</v>
      </c>
      <c r="B53" s="30"/>
      <c r="C53" s="30"/>
      <c r="D53" s="30"/>
      <c r="E53" s="30"/>
      <c r="F53" s="30"/>
      <c r="G53" s="30"/>
      <c r="H53" s="30"/>
      <c r="I53" s="31"/>
      <c r="J53" s="32"/>
      <c r="K53" s="32"/>
      <c r="L53" s="32" t="s">
        <v>47</v>
      </c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</row>
    <row r="54" spans="1:30" ht="12" customHeight="1">
      <c r="A54" s="17" t="s">
        <v>59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C64"/>
  <sheetViews>
    <sheetView showGridLines="0" zoomScaleNormal="100" workbookViewId="0">
      <selection activeCell="A3" sqref="A3:B4"/>
    </sheetView>
  </sheetViews>
  <sheetFormatPr baseColWidth="10" defaultRowHeight="11.25"/>
  <cols>
    <col min="1" max="1" width="31.6640625" customWidth="1"/>
    <col min="2" max="2" width="30.8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44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47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3" t="s">
        <v>2</v>
      </c>
      <c r="B3" s="23" t="s">
        <v>47</v>
      </c>
      <c r="C3" s="23" t="s">
        <v>30</v>
      </c>
      <c r="D3" s="23" t="s">
        <v>4</v>
      </c>
      <c r="E3" s="23" t="s">
        <v>47</v>
      </c>
      <c r="F3" s="23" t="s">
        <v>47</v>
      </c>
      <c r="G3" s="23" t="s">
        <v>47</v>
      </c>
      <c r="H3" s="23" t="s">
        <v>47</v>
      </c>
      <c r="I3" s="23" t="s">
        <v>47</v>
      </c>
    </row>
    <row r="4" spans="1:29" ht="27.6" customHeight="1">
      <c r="A4" s="23" t="s">
        <v>47</v>
      </c>
      <c r="B4" s="23" t="s">
        <v>47</v>
      </c>
      <c r="C4" s="23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29" ht="12" customHeight="1">
      <c r="A5" s="24" t="s">
        <v>11</v>
      </c>
      <c r="B5" s="6" t="s">
        <v>47</v>
      </c>
      <c r="C5" s="13">
        <v>8886</v>
      </c>
      <c r="D5" s="13">
        <v>991</v>
      </c>
      <c r="E5" s="13">
        <v>3571</v>
      </c>
      <c r="F5" s="13">
        <v>3016</v>
      </c>
      <c r="G5" s="13">
        <v>385</v>
      </c>
      <c r="H5" s="13">
        <v>372</v>
      </c>
      <c r="I5" s="13">
        <v>551</v>
      </c>
    </row>
    <row r="6" spans="1:29" ht="12" customHeight="1">
      <c r="A6" s="21" t="s">
        <v>47</v>
      </c>
      <c r="B6" s="1" t="s">
        <v>12</v>
      </c>
      <c r="C6" s="14">
        <v>42</v>
      </c>
      <c r="D6" s="14">
        <v>4</v>
      </c>
      <c r="E6" s="14">
        <v>10</v>
      </c>
      <c r="F6" s="14">
        <v>15</v>
      </c>
      <c r="G6" s="14">
        <v>2</v>
      </c>
      <c r="H6" s="14">
        <v>6</v>
      </c>
      <c r="I6" s="14">
        <v>5</v>
      </c>
      <c r="J6" t="s">
        <v>47</v>
      </c>
      <c r="K6" t="s">
        <v>47</v>
      </c>
      <c r="M6" t="s">
        <v>47</v>
      </c>
      <c r="N6" t="s">
        <v>47</v>
      </c>
    </row>
    <row r="7" spans="1:29" ht="12" customHeight="1">
      <c r="A7" s="21" t="s">
        <v>47</v>
      </c>
      <c r="B7" s="1" t="s">
        <v>13</v>
      </c>
      <c r="C7" s="14">
        <v>521</v>
      </c>
      <c r="D7" s="14">
        <v>78</v>
      </c>
      <c r="E7" s="14">
        <v>177</v>
      </c>
      <c r="F7" s="14">
        <v>140</v>
      </c>
      <c r="G7" s="14">
        <v>15</v>
      </c>
      <c r="H7" s="14">
        <v>58</v>
      </c>
      <c r="I7" s="14">
        <v>53</v>
      </c>
      <c r="J7" t="s">
        <v>47</v>
      </c>
      <c r="K7" t="s">
        <v>47</v>
      </c>
      <c r="M7" t="s">
        <v>47</v>
      </c>
      <c r="N7" t="s">
        <v>47</v>
      </c>
    </row>
    <row r="8" spans="1:29" ht="12" customHeight="1">
      <c r="A8" s="21" t="s">
        <v>47</v>
      </c>
      <c r="B8" s="1" t="s">
        <v>14</v>
      </c>
      <c r="C8" s="14">
        <v>1068</v>
      </c>
      <c r="D8" s="14">
        <v>130</v>
      </c>
      <c r="E8" s="14">
        <v>480</v>
      </c>
      <c r="F8" s="14">
        <v>282</v>
      </c>
      <c r="G8" s="14">
        <v>49</v>
      </c>
      <c r="H8" s="14">
        <v>31</v>
      </c>
      <c r="I8" s="14">
        <v>96</v>
      </c>
      <c r="J8" t="s">
        <v>47</v>
      </c>
      <c r="K8" t="s">
        <v>47</v>
      </c>
      <c r="M8" t="s">
        <v>47</v>
      </c>
      <c r="N8" t="s">
        <v>47</v>
      </c>
    </row>
    <row r="9" spans="1:29" ht="12" customHeight="1">
      <c r="A9" s="21" t="s">
        <v>47</v>
      </c>
      <c r="B9" s="1" t="s">
        <v>15</v>
      </c>
      <c r="C9" s="14">
        <v>1154</v>
      </c>
      <c r="D9" s="14">
        <v>144</v>
      </c>
      <c r="E9" s="14">
        <v>498</v>
      </c>
      <c r="F9" s="14">
        <v>341</v>
      </c>
      <c r="G9" s="14">
        <v>49</v>
      </c>
      <c r="H9" s="14">
        <v>51</v>
      </c>
      <c r="I9" s="14">
        <v>71</v>
      </c>
      <c r="J9" t="s">
        <v>47</v>
      </c>
      <c r="K9" t="s">
        <v>47</v>
      </c>
      <c r="M9" t="s">
        <v>47</v>
      </c>
      <c r="N9" t="s">
        <v>47</v>
      </c>
    </row>
    <row r="10" spans="1:29" ht="12" customHeight="1">
      <c r="A10" s="21" t="s">
        <v>47</v>
      </c>
      <c r="B10" s="1" t="s">
        <v>16</v>
      </c>
      <c r="C10" s="14">
        <v>1124</v>
      </c>
      <c r="D10" s="14">
        <v>113</v>
      </c>
      <c r="E10" s="14">
        <v>504</v>
      </c>
      <c r="F10" s="14">
        <v>354</v>
      </c>
      <c r="G10" s="14">
        <v>51</v>
      </c>
      <c r="H10" s="14">
        <v>37</v>
      </c>
      <c r="I10" s="14">
        <v>65</v>
      </c>
      <c r="J10" t="s">
        <v>47</v>
      </c>
      <c r="K10" t="s">
        <v>47</v>
      </c>
      <c r="M10" t="s">
        <v>47</v>
      </c>
      <c r="N10" t="s">
        <v>47</v>
      </c>
    </row>
    <row r="11" spans="1:29" ht="12" customHeight="1">
      <c r="A11" s="21" t="s">
        <v>47</v>
      </c>
      <c r="B11" s="1" t="s">
        <v>17</v>
      </c>
      <c r="C11" s="14">
        <v>1103</v>
      </c>
      <c r="D11" s="14">
        <v>129</v>
      </c>
      <c r="E11" s="14">
        <v>497</v>
      </c>
      <c r="F11" s="14">
        <v>345</v>
      </c>
      <c r="G11" s="14">
        <v>43</v>
      </c>
      <c r="H11" s="14">
        <v>29</v>
      </c>
      <c r="I11" s="14">
        <v>60</v>
      </c>
      <c r="J11" t="s">
        <v>47</v>
      </c>
      <c r="K11" t="s">
        <v>47</v>
      </c>
      <c r="M11" t="s">
        <v>47</v>
      </c>
      <c r="N11" t="s">
        <v>47</v>
      </c>
    </row>
    <row r="12" spans="1:29" ht="12" customHeight="1">
      <c r="A12" s="21" t="s">
        <v>47</v>
      </c>
      <c r="B12" s="1" t="s">
        <v>18</v>
      </c>
      <c r="C12" s="14">
        <v>1050</v>
      </c>
      <c r="D12" s="14">
        <v>131</v>
      </c>
      <c r="E12" s="14">
        <v>437</v>
      </c>
      <c r="F12" s="14">
        <v>346</v>
      </c>
      <c r="G12" s="14">
        <v>45</v>
      </c>
      <c r="H12" s="14">
        <v>39</v>
      </c>
      <c r="I12" s="14">
        <v>52</v>
      </c>
      <c r="J12" t="s">
        <v>47</v>
      </c>
      <c r="K12" t="s">
        <v>47</v>
      </c>
      <c r="M12" t="s">
        <v>47</v>
      </c>
      <c r="N12" t="s">
        <v>47</v>
      </c>
    </row>
    <row r="13" spans="1:29" ht="12" customHeight="1">
      <c r="A13" s="21" t="s">
        <v>47</v>
      </c>
      <c r="B13" s="1" t="s">
        <v>19</v>
      </c>
      <c r="C13" s="14">
        <v>873</v>
      </c>
      <c r="D13" s="14">
        <v>93</v>
      </c>
      <c r="E13" s="14">
        <v>341</v>
      </c>
      <c r="F13" s="14">
        <v>330</v>
      </c>
      <c r="G13" s="14">
        <v>40</v>
      </c>
      <c r="H13" s="14">
        <v>34</v>
      </c>
      <c r="I13" s="14">
        <v>35</v>
      </c>
      <c r="J13" t="s">
        <v>47</v>
      </c>
      <c r="K13" t="s">
        <v>47</v>
      </c>
      <c r="M13" t="s">
        <v>47</v>
      </c>
      <c r="N13" t="s">
        <v>47</v>
      </c>
    </row>
    <row r="14" spans="1:29" ht="12" customHeight="1">
      <c r="A14" s="21" t="s">
        <v>47</v>
      </c>
      <c r="B14" s="1" t="s">
        <v>20</v>
      </c>
      <c r="C14" s="14">
        <v>656</v>
      </c>
      <c r="D14" s="14">
        <v>58</v>
      </c>
      <c r="E14" s="14">
        <v>253</v>
      </c>
      <c r="F14" s="14">
        <v>253</v>
      </c>
      <c r="G14" s="14">
        <v>38</v>
      </c>
      <c r="H14" s="14">
        <v>22</v>
      </c>
      <c r="I14" s="14">
        <v>32</v>
      </c>
      <c r="J14" t="s">
        <v>47</v>
      </c>
      <c r="K14" t="s">
        <v>47</v>
      </c>
      <c r="M14" t="s">
        <v>47</v>
      </c>
      <c r="N14" t="s">
        <v>47</v>
      </c>
    </row>
    <row r="15" spans="1:29" ht="12" customHeight="1">
      <c r="A15" s="21" t="s">
        <v>47</v>
      </c>
      <c r="B15" s="1" t="s">
        <v>21</v>
      </c>
      <c r="C15" s="14">
        <v>520</v>
      </c>
      <c r="D15" s="14">
        <v>42</v>
      </c>
      <c r="E15" s="14">
        <v>191</v>
      </c>
      <c r="F15" s="14">
        <v>215</v>
      </c>
      <c r="G15" s="14">
        <v>27</v>
      </c>
      <c r="H15" s="14">
        <v>22</v>
      </c>
      <c r="I15" s="14">
        <v>23</v>
      </c>
      <c r="J15" t="s">
        <v>47</v>
      </c>
      <c r="K15" t="s">
        <v>47</v>
      </c>
      <c r="M15" t="s">
        <v>47</v>
      </c>
      <c r="N15" t="s">
        <v>47</v>
      </c>
    </row>
    <row r="16" spans="1:29" ht="12" customHeight="1">
      <c r="A16" s="21" t="s">
        <v>47</v>
      </c>
      <c r="B16" s="1" t="s">
        <v>22</v>
      </c>
      <c r="C16" s="14">
        <v>363</v>
      </c>
      <c r="D16" s="14">
        <v>28</v>
      </c>
      <c r="E16" s="14">
        <v>107</v>
      </c>
      <c r="F16" s="14">
        <v>184</v>
      </c>
      <c r="G16" s="14">
        <v>11</v>
      </c>
      <c r="H16" s="14">
        <v>20</v>
      </c>
      <c r="I16" s="14">
        <v>13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>
      <c r="A17" s="21" t="s">
        <v>47</v>
      </c>
      <c r="B17" s="1" t="s">
        <v>23</v>
      </c>
      <c r="C17" s="14">
        <v>224</v>
      </c>
      <c r="D17" s="14">
        <v>15</v>
      </c>
      <c r="E17" s="14">
        <v>51</v>
      </c>
      <c r="F17" s="14">
        <v>114</v>
      </c>
      <c r="G17" s="14">
        <v>10</v>
      </c>
      <c r="H17" s="14">
        <v>14</v>
      </c>
      <c r="I17" s="14">
        <v>20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>
      <c r="A18" s="21" t="s">
        <v>47</v>
      </c>
      <c r="B18" s="1" t="s">
        <v>24</v>
      </c>
      <c r="C18" s="14">
        <v>91</v>
      </c>
      <c r="D18" s="14">
        <v>14</v>
      </c>
      <c r="E18" s="14">
        <v>16</v>
      </c>
      <c r="F18" s="14">
        <v>45</v>
      </c>
      <c r="G18" s="14" t="s">
        <v>60</v>
      </c>
      <c r="H18" s="14">
        <v>6</v>
      </c>
      <c r="I18" s="14">
        <v>10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>
      <c r="A19" s="21" t="s">
        <v>47</v>
      </c>
      <c r="B19" s="1" t="s">
        <v>25</v>
      </c>
      <c r="C19" s="14">
        <v>57</v>
      </c>
      <c r="D19" s="14">
        <v>8</v>
      </c>
      <c r="E19" s="14">
        <v>6</v>
      </c>
      <c r="F19" s="14">
        <v>28</v>
      </c>
      <c r="G19" s="14">
        <v>2</v>
      </c>
      <c r="H19" s="14">
        <v>2</v>
      </c>
      <c r="I19" s="14">
        <v>11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>
      <c r="A20" s="21" t="s">
        <v>47</v>
      </c>
      <c r="B20" s="1" t="s">
        <v>26</v>
      </c>
      <c r="C20" s="14">
        <v>40</v>
      </c>
      <c r="D20" s="14">
        <v>4</v>
      </c>
      <c r="E20" s="14">
        <v>3</v>
      </c>
      <c r="F20" s="14">
        <v>24</v>
      </c>
      <c r="G20" s="14">
        <v>3</v>
      </c>
      <c r="H20" s="14">
        <v>1</v>
      </c>
      <c r="I20" s="14">
        <v>5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>
      <c r="A21" s="20" t="s">
        <v>27</v>
      </c>
      <c r="B21" s="3" t="s">
        <v>47</v>
      </c>
      <c r="C21" s="13">
        <v>3241</v>
      </c>
      <c r="D21" s="13">
        <v>933</v>
      </c>
      <c r="E21" s="13">
        <v>1001</v>
      </c>
      <c r="F21" s="13">
        <v>864</v>
      </c>
      <c r="G21" s="13">
        <v>105</v>
      </c>
      <c r="H21" s="13">
        <v>136</v>
      </c>
      <c r="I21" s="13">
        <v>202</v>
      </c>
    </row>
    <row r="22" spans="1:14" ht="12" customHeight="1">
      <c r="A22" s="21" t="s">
        <v>47</v>
      </c>
      <c r="B22" s="1" t="s">
        <v>12</v>
      </c>
      <c r="C22" s="14">
        <v>7</v>
      </c>
      <c r="D22" s="14">
        <v>1</v>
      </c>
      <c r="E22" s="14">
        <v>1</v>
      </c>
      <c r="F22" s="14">
        <v>1</v>
      </c>
      <c r="G22" s="14">
        <v>1</v>
      </c>
      <c r="H22" s="14" t="s">
        <v>60</v>
      </c>
      <c r="I22" s="14">
        <v>3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>
      <c r="A23" s="21" t="s">
        <v>47</v>
      </c>
      <c r="B23" s="1" t="s">
        <v>13</v>
      </c>
      <c r="C23" s="14">
        <v>184</v>
      </c>
      <c r="D23" s="14">
        <v>68</v>
      </c>
      <c r="E23" s="14">
        <v>39</v>
      </c>
      <c r="F23" s="14">
        <v>31</v>
      </c>
      <c r="G23" s="14">
        <v>7</v>
      </c>
      <c r="H23" s="14">
        <v>17</v>
      </c>
      <c r="I23" s="14">
        <v>22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>
      <c r="A24" s="21" t="s">
        <v>47</v>
      </c>
      <c r="B24" s="1" t="s">
        <v>14</v>
      </c>
      <c r="C24" s="14">
        <v>369</v>
      </c>
      <c r="D24" s="14">
        <v>125</v>
      </c>
      <c r="E24" s="14">
        <v>115</v>
      </c>
      <c r="F24" s="14">
        <v>84</v>
      </c>
      <c r="G24" s="14">
        <v>8</v>
      </c>
      <c r="H24" s="14">
        <v>11</v>
      </c>
      <c r="I24" s="14">
        <v>26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>
      <c r="A25" s="21" t="s">
        <v>47</v>
      </c>
      <c r="B25" s="1" t="s">
        <v>15</v>
      </c>
      <c r="C25" s="14">
        <v>429</v>
      </c>
      <c r="D25" s="14">
        <v>140</v>
      </c>
      <c r="E25" s="14">
        <v>112</v>
      </c>
      <c r="F25" s="14">
        <v>115</v>
      </c>
      <c r="G25" s="14">
        <v>16</v>
      </c>
      <c r="H25" s="14">
        <v>21</v>
      </c>
      <c r="I25" s="14">
        <v>25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>
      <c r="A26" s="21" t="s">
        <v>47</v>
      </c>
      <c r="B26" s="1" t="s">
        <v>16</v>
      </c>
      <c r="C26" s="14">
        <v>447</v>
      </c>
      <c r="D26" s="14">
        <v>106</v>
      </c>
      <c r="E26" s="14">
        <v>155</v>
      </c>
      <c r="F26" s="14">
        <v>129</v>
      </c>
      <c r="G26" s="14">
        <v>19</v>
      </c>
      <c r="H26" s="14">
        <v>17</v>
      </c>
      <c r="I26" s="14">
        <v>21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>
      <c r="A27" s="21" t="s">
        <v>47</v>
      </c>
      <c r="B27" s="1" t="s">
        <v>17</v>
      </c>
      <c r="C27" s="14">
        <v>421</v>
      </c>
      <c r="D27" s="14">
        <v>126</v>
      </c>
      <c r="E27" s="14">
        <v>154</v>
      </c>
      <c r="F27" s="14">
        <v>97</v>
      </c>
      <c r="G27" s="14">
        <v>10</v>
      </c>
      <c r="H27" s="14">
        <v>11</v>
      </c>
      <c r="I27" s="14">
        <v>23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>
      <c r="A28" s="21" t="s">
        <v>47</v>
      </c>
      <c r="B28" s="1" t="s">
        <v>18</v>
      </c>
      <c r="C28" s="14">
        <v>421</v>
      </c>
      <c r="D28" s="14">
        <v>127</v>
      </c>
      <c r="E28" s="14">
        <v>134</v>
      </c>
      <c r="F28" s="14">
        <v>114</v>
      </c>
      <c r="G28" s="14">
        <v>12</v>
      </c>
      <c r="H28" s="14">
        <v>12</v>
      </c>
      <c r="I28" s="14">
        <v>22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>
      <c r="A29" s="21" t="s">
        <v>47</v>
      </c>
      <c r="B29" s="1" t="s">
        <v>19</v>
      </c>
      <c r="C29" s="14">
        <v>332</v>
      </c>
      <c r="D29" s="14">
        <v>89</v>
      </c>
      <c r="E29" s="14">
        <v>114</v>
      </c>
      <c r="F29" s="14">
        <v>98</v>
      </c>
      <c r="G29" s="14">
        <v>7</v>
      </c>
      <c r="H29" s="14">
        <v>13</v>
      </c>
      <c r="I29" s="14">
        <v>11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>
      <c r="A30" s="21" t="s">
        <v>47</v>
      </c>
      <c r="B30" s="1" t="s">
        <v>20</v>
      </c>
      <c r="C30" s="14">
        <v>243</v>
      </c>
      <c r="D30" s="14">
        <v>54</v>
      </c>
      <c r="E30" s="14">
        <v>80</v>
      </c>
      <c r="F30" s="14">
        <v>71</v>
      </c>
      <c r="G30" s="14">
        <v>14</v>
      </c>
      <c r="H30" s="14">
        <v>10</v>
      </c>
      <c r="I30" s="14">
        <v>14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>
      <c r="A31" s="21" t="s">
        <v>47</v>
      </c>
      <c r="B31" s="1" t="s">
        <v>21</v>
      </c>
      <c r="C31" s="14">
        <v>168</v>
      </c>
      <c r="D31" s="14">
        <v>37</v>
      </c>
      <c r="E31" s="14">
        <v>53</v>
      </c>
      <c r="F31" s="14">
        <v>49</v>
      </c>
      <c r="G31" s="14">
        <v>6</v>
      </c>
      <c r="H31" s="14">
        <v>10</v>
      </c>
      <c r="I31" s="14">
        <v>13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>
      <c r="A32" s="21" t="s">
        <v>47</v>
      </c>
      <c r="B32" s="1" t="s">
        <v>22</v>
      </c>
      <c r="C32" s="14">
        <v>104</v>
      </c>
      <c r="D32" s="14">
        <v>26</v>
      </c>
      <c r="E32" s="14">
        <v>27</v>
      </c>
      <c r="F32" s="14">
        <v>42</v>
      </c>
      <c r="G32" s="14">
        <v>2</v>
      </c>
      <c r="H32" s="14">
        <v>6</v>
      </c>
      <c r="I32" s="14">
        <v>1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>
      <c r="A33" s="21" t="s">
        <v>47</v>
      </c>
      <c r="B33" s="1" t="s">
        <v>23</v>
      </c>
      <c r="C33" s="14">
        <v>58</v>
      </c>
      <c r="D33" s="14">
        <v>12</v>
      </c>
      <c r="E33" s="14">
        <v>13</v>
      </c>
      <c r="F33" s="14">
        <v>17</v>
      </c>
      <c r="G33" s="14">
        <v>2</v>
      </c>
      <c r="H33" s="14">
        <v>5</v>
      </c>
      <c r="I33" s="14">
        <v>9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>
      <c r="A34" s="21" t="s">
        <v>47</v>
      </c>
      <c r="B34" s="1" t="s">
        <v>24</v>
      </c>
      <c r="C34" s="14">
        <v>32</v>
      </c>
      <c r="D34" s="14">
        <v>14</v>
      </c>
      <c r="E34" s="14">
        <v>2</v>
      </c>
      <c r="F34" s="14">
        <v>9</v>
      </c>
      <c r="G34" s="14" t="s">
        <v>60</v>
      </c>
      <c r="H34" s="14">
        <v>2</v>
      </c>
      <c r="I34" s="14">
        <v>5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>
      <c r="A35" s="21" t="s">
        <v>47</v>
      </c>
      <c r="B35" s="1" t="s">
        <v>25</v>
      </c>
      <c r="C35" s="14">
        <v>17</v>
      </c>
      <c r="D35" s="14">
        <v>5</v>
      </c>
      <c r="E35" s="14">
        <v>2</v>
      </c>
      <c r="F35" s="14">
        <v>4</v>
      </c>
      <c r="G35" s="14" t="s">
        <v>60</v>
      </c>
      <c r="H35" s="14">
        <v>1</v>
      </c>
      <c r="I35" s="14">
        <v>5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>
      <c r="A36" s="21" t="s">
        <v>47</v>
      </c>
      <c r="B36" s="1" t="s">
        <v>26</v>
      </c>
      <c r="C36" s="14">
        <v>9</v>
      </c>
      <c r="D36" s="14">
        <v>3</v>
      </c>
      <c r="E36" s="14" t="s">
        <v>60</v>
      </c>
      <c r="F36" s="14">
        <v>3</v>
      </c>
      <c r="G36" s="14">
        <v>1</v>
      </c>
      <c r="H36" s="14" t="s">
        <v>60</v>
      </c>
      <c r="I36" s="14">
        <v>2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>
      <c r="A37" s="20" t="s">
        <v>28</v>
      </c>
      <c r="B37" s="3" t="s">
        <v>47</v>
      </c>
      <c r="C37" s="13">
        <v>5645</v>
      </c>
      <c r="D37" s="13">
        <v>58</v>
      </c>
      <c r="E37" s="13">
        <v>2570</v>
      </c>
      <c r="F37" s="13">
        <v>2152</v>
      </c>
      <c r="G37" s="13">
        <v>280</v>
      </c>
      <c r="H37" s="13">
        <v>236</v>
      </c>
      <c r="I37" s="13">
        <v>349</v>
      </c>
    </row>
    <row r="38" spans="1:14" ht="12" customHeight="1">
      <c r="A38" s="21" t="s">
        <v>47</v>
      </c>
      <c r="B38" s="1" t="s">
        <v>12</v>
      </c>
      <c r="C38" s="14">
        <v>35</v>
      </c>
      <c r="D38" s="14">
        <v>3</v>
      </c>
      <c r="E38" s="14">
        <v>9</v>
      </c>
      <c r="F38" s="14">
        <v>14</v>
      </c>
      <c r="G38" s="14">
        <v>1</v>
      </c>
      <c r="H38" s="14">
        <v>6</v>
      </c>
      <c r="I38" s="14">
        <v>2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>
      <c r="A39" s="21" t="s">
        <v>47</v>
      </c>
      <c r="B39" s="1" t="s">
        <v>13</v>
      </c>
      <c r="C39" s="14">
        <v>337</v>
      </c>
      <c r="D39" s="14">
        <v>10</v>
      </c>
      <c r="E39" s="14">
        <v>138</v>
      </c>
      <c r="F39" s="14">
        <v>109</v>
      </c>
      <c r="G39" s="14">
        <v>8</v>
      </c>
      <c r="H39" s="14">
        <v>41</v>
      </c>
      <c r="I39" s="14">
        <v>31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>
      <c r="A40" s="21" t="s">
        <v>47</v>
      </c>
      <c r="B40" s="1" t="s">
        <v>14</v>
      </c>
      <c r="C40" s="14">
        <v>699</v>
      </c>
      <c r="D40" s="14">
        <v>5</v>
      </c>
      <c r="E40" s="14">
        <v>365</v>
      </c>
      <c r="F40" s="14">
        <v>198</v>
      </c>
      <c r="G40" s="14">
        <v>41</v>
      </c>
      <c r="H40" s="14">
        <v>20</v>
      </c>
      <c r="I40" s="14">
        <v>70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>
      <c r="A41" s="21" t="s">
        <v>47</v>
      </c>
      <c r="B41" s="1" t="s">
        <v>15</v>
      </c>
      <c r="C41" s="14">
        <v>725</v>
      </c>
      <c r="D41" s="14">
        <v>4</v>
      </c>
      <c r="E41" s="14">
        <v>386</v>
      </c>
      <c r="F41" s="14">
        <v>226</v>
      </c>
      <c r="G41" s="14">
        <v>33</v>
      </c>
      <c r="H41" s="14">
        <v>30</v>
      </c>
      <c r="I41" s="14">
        <v>46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>
      <c r="A42" s="21" t="s">
        <v>47</v>
      </c>
      <c r="B42" s="1" t="s">
        <v>16</v>
      </c>
      <c r="C42" s="14">
        <v>677</v>
      </c>
      <c r="D42" s="14">
        <v>7</v>
      </c>
      <c r="E42" s="14">
        <v>349</v>
      </c>
      <c r="F42" s="14">
        <v>225</v>
      </c>
      <c r="G42" s="14">
        <v>32</v>
      </c>
      <c r="H42" s="14">
        <v>20</v>
      </c>
      <c r="I42" s="14">
        <v>44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>
      <c r="A43" s="21" t="s">
        <v>47</v>
      </c>
      <c r="B43" s="1" t="s">
        <v>17</v>
      </c>
      <c r="C43" s="14">
        <v>682</v>
      </c>
      <c r="D43" s="14">
        <v>3</v>
      </c>
      <c r="E43" s="14">
        <v>343</v>
      </c>
      <c r="F43" s="14">
        <v>248</v>
      </c>
      <c r="G43" s="14">
        <v>33</v>
      </c>
      <c r="H43" s="14">
        <v>18</v>
      </c>
      <c r="I43" s="14">
        <v>37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>
      <c r="A44" s="21" t="s">
        <v>47</v>
      </c>
      <c r="B44" s="1" t="s">
        <v>18</v>
      </c>
      <c r="C44" s="14">
        <v>629</v>
      </c>
      <c r="D44" s="14">
        <v>4</v>
      </c>
      <c r="E44" s="14">
        <v>303</v>
      </c>
      <c r="F44" s="14">
        <v>232</v>
      </c>
      <c r="G44" s="14">
        <v>33</v>
      </c>
      <c r="H44" s="14">
        <v>27</v>
      </c>
      <c r="I44" s="14">
        <v>30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>
      <c r="A45" s="21" t="s">
        <v>47</v>
      </c>
      <c r="B45" s="1" t="s">
        <v>19</v>
      </c>
      <c r="C45" s="14">
        <v>541</v>
      </c>
      <c r="D45" s="14">
        <v>4</v>
      </c>
      <c r="E45" s="14">
        <v>227</v>
      </c>
      <c r="F45" s="14">
        <v>232</v>
      </c>
      <c r="G45" s="14">
        <v>33</v>
      </c>
      <c r="H45" s="14">
        <v>21</v>
      </c>
      <c r="I45" s="14">
        <v>24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>
      <c r="A46" s="21" t="s">
        <v>47</v>
      </c>
      <c r="B46" s="1" t="s">
        <v>20</v>
      </c>
      <c r="C46" s="14">
        <v>413</v>
      </c>
      <c r="D46" s="14">
        <v>4</v>
      </c>
      <c r="E46" s="14">
        <v>173</v>
      </c>
      <c r="F46" s="14">
        <v>182</v>
      </c>
      <c r="G46" s="14">
        <v>24</v>
      </c>
      <c r="H46" s="14">
        <v>12</v>
      </c>
      <c r="I46" s="14">
        <v>18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>
      <c r="A47" s="21" t="s">
        <v>47</v>
      </c>
      <c r="B47" s="1" t="s">
        <v>21</v>
      </c>
      <c r="C47" s="14">
        <v>352</v>
      </c>
      <c r="D47" s="14">
        <v>5</v>
      </c>
      <c r="E47" s="14">
        <v>138</v>
      </c>
      <c r="F47" s="14">
        <v>166</v>
      </c>
      <c r="G47" s="14">
        <v>21</v>
      </c>
      <c r="H47" s="14">
        <v>12</v>
      </c>
      <c r="I47" s="14">
        <v>10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>
      <c r="A48" s="21" t="s">
        <v>47</v>
      </c>
      <c r="B48" s="1" t="s">
        <v>22</v>
      </c>
      <c r="C48" s="14">
        <v>259</v>
      </c>
      <c r="D48" s="14">
        <v>2</v>
      </c>
      <c r="E48" s="14">
        <v>80</v>
      </c>
      <c r="F48" s="14">
        <v>142</v>
      </c>
      <c r="G48" s="14">
        <v>9</v>
      </c>
      <c r="H48" s="14">
        <v>14</v>
      </c>
      <c r="I48" s="14">
        <v>12</v>
      </c>
      <c r="J48" t="s">
        <v>47</v>
      </c>
      <c r="K48" t="s">
        <v>47</v>
      </c>
      <c r="M48" t="s">
        <v>47</v>
      </c>
      <c r="N48" t="s">
        <v>47</v>
      </c>
    </row>
    <row r="49" spans="1:29" ht="12" customHeight="1">
      <c r="A49" s="21" t="s">
        <v>47</v>
      </c>
      <c r="B49" s="1" t="s">
        <v>23</v>
      </c>
      <c r="C49" s="14">
        <v>166</v>
      </c>
      <c r="D49" s="14">
        <v>3</v>
      </c>
      <c r="E49" s="14">
        <v>38</v>
      </c>
      <c r="F49" s="14">
        <v>97</v>
      </c>
      <c r="G49" s="14">
        <v>8</v>
      </c>
      <c r="H49" s="14">
        <v>9</v>
      </c>
      <c r="I49" s="14">
        <v>11</v>
      </c>
      <c r="J49" t="s">
        <v>47</v>
      </c>
      <c r="K49" t="s">
        <v>47</v>
      </c>
      <c r="M49" t="s">
        <v>47</v>
      </c>
      <c r="N49" t="s">
        <v>47</v>
      </c>
    </row>
    <row r="50" spans="1:29" ht="12" customHeight="1">
      <c r="A50" s="21" t="s">
        <v>47</v>
      </c>
      <c r="B50" s="1" t="s">
        <v>24</v>
      </c>
      <c r="C50" s="14">
        <v>59</v>
      </c>
      <c r="D50" s="14" t="s">
        <v>60</v>
      </c>
      <c r="E50" s="14">
        <v>14</v>
      </c>
      <c r="F50" s="14">
        <v>36</v>
      </c>
      <c r="G50" s="14" t="s">
        <v>60</v>
      </c>
      <c r="H50" s="14">
        <v>4</v>
      </c>
      <c r="I50" s="14">
        <v>5</v>
      </c>
      <c r="J50" t="s">
        <v>47</v>
      </c>
      <c r="K50" t="s">
        <v>47</v>
      </c>
      <c r="M50" t="s">
        <v>47</v>
      </c>
      <c r="N50" t="s">
        <v>47</v>
      </c>
    </row>
    <row r="51" spans="1:29" ht="12" customHeight="1">
      <c r="A51" s="21" t="s">
        <v>47</v>
      </c>
      <c r="B51" s="1" t="s">
        <v>25</v>
      </c>
      <c r="C51" s="14">
        <v>40</v>
      </c>
      <c r="D51" s="14">
        <v>3</v>
      </c>
      <c r="E51" s="14">
        <v>4</v>
      </c>
      <c r="F51" s="14">
        <v>24</v>
      </c>
      <c r="G51" s="14">
        <v>2</v>
      </c>
      <c r="H51" s="14">
        <v>1</v>
      </c>
      <c r="I51" s="14">
        <v>6</v>
      </c>
      <c r="J51" t="s">
        <v>47</v>
      </c>
      <c r="K51" t="s">
        <v>47</v>
      </c>
      <c r="M51" t="s">
        <v>47</v>
      </c>
      <c r="N51" t="s">
        <v>47</v>
      </c>
    </row>
    <row r="52" spans="1:29" ht="12" customHeight="1">
      <c r="A52" s="22" t="s">
        <v>47</v>
      </c>
      <c r="B52" s="4" t="s">
        <v>26</v>
      </c>
      <c r="C52" s="15">
        <v>31</v>
      </c>
      <c r="D52" s="15">
        <v>1</v>
      </c>
      <c r="E52" s="15">
        <v>3</v>
      </c>
      <c r="F52" s="15">
        <v>21</v>
      </c>
      <c r="G52" s="15">
        <v>2</v>
      </c>
      <c r="H52" s="15">
        <v>1</v>
      </c>
      <c r="I52" s="15">
        <v>3</v>
      </c>
      <c r="J52" t="s">
        <v>47</v>
      </c>
      <c r="K52" t="s">
        <v>47</v>
      </c>
      <c r="M52" t="s">
        <v>47</v>
      </c>
      <c r="N52" t="s">
        <v>47</v>
      </c>
    </row>
    <row r="53" spans="1:29" s="33" customFormat="1" ht="33" customHeight="1">
      <c r="A53" s="29" t="s">
        <v>58</v>
      </c>
      <c r="B53" s="30"/>
      <c r="C53" s="30"/>
      <c r="D53" s="30"/>
      <c r="E53" s="30"/>
      <c r="F53" s="30"/>
      <c r="G53" s="30"/>
      <c r="H53" s="30"/>
      <c r="I53" s="31"/>
      <c r="J53" s="32"/>
      <c r="K53" s="32"/>
      <c r="L53" s="32" t="s">
        <v>47</v>
      </c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spans="1:29" ht="12" customHeight="1">
      <c r="A54" s="17" t="s">
        <v>59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30.1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45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47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3" t="s">
        <v>2</v>
      </c>
      <c r="B3" s="23" t="s">
        <v>47</v>
      </c>
      <c r="C3" s="23" t="s">
        <v>30</v>
      </c>
      <c r="D3" s="23" t="s">
        <v>4</v>
      </c>
      <c r="E3" s="23" t="s">
        <v>47</v>
      </c>
      <c r="F3" s="23" t="s">
        <v>47</v>
      </c>
      <c r="G3" s="23" t="s">
        <v>47</v>
      </c>
      <c r="H3" s="23" t="s">
        <v>47</v>
      </c>
      <c r="I3" s="23" t="s">
        <v>47</v>
      </c>
    </row>
    <row r="4" spans="1:29" ht="27.6" customHeight="1">
      <c r="A4" s="23" t="s">
        <v>47</v>
      </c>
      <c r="B4" s="23" t="s">
        <v>47</v>
      </c>
      <c r="C4" s="23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29" ht="12" customHeight="1">
      <c r="A5" s="24" t="s">
        <v>11</v>
      </c>
      <c r="B5" s="6" t="s">
        <v>47</v>
      </c>
      <c r="C5" s="13">
        <v>13329</v>
      </c>
      <c r="D5" s="13">
        <v>1225</v>
      </c>
      <c r="E5" s="13">
        <v>4007</v>
      </c>
      <c r="F5" s="13">
        <v>5942</v>
      </c>
      <c r="G5" s="13">
        <v>412</v>
      </c>
      <c r="H5" s="13">
        <v>1051</v>
      </c>
      <c r="I5" s="13">
        <v>692</v>
      </c>
    </row>
    <row r="6" spans="1:29" ht="12" customHeight="1">
      <c r="A6" s="21" t="s">
        <v>47</v>
      </c>
      <c r="B6" s="1" t="s">
        <v>12</v>
      </c>
      <c r="C6" s="14">
        <v>122</v>
      </c>
      <c r="D6" s="14">
        <v>11</v>
      </c>
      <c r="E6" s="14">
        <v>15</v>
      </c>
      <c r="F6" s="14">
        <v>46</v>
      </c>
      <c r="G6" s="14">
        <v>4</v>
      </c>
      <c r="H6" s="14">
        <v>29</v>
      </c>
      <c r="I6" s="14">
        <v>17</v>
      </c>
      <c r="J6" t="s">
        <v>47</v>
      </c>
      <c r="K6" t="s">
        <v>47</v>
      </c>
      <c r="M6" t="s">
        <v>47</v>
      </c>
      <c r="N6" t="s">
        <v>47</v>
      </c>
    </row>
    <row r="7" spans="1:29" ht="12" customHeight="1">
      <c r="A7" s="21" t="s">
        <v>47</v>
      </c>
      <c r="B7" s="1" t="s">
        <v>13</v>
      </c>
      <c r="C7" s="14">
        <v>1197</v>
      </c>
      <c r="D7" s="14">
        <v>151</v>
      </c>
      <c r="E7" s="14">
        <v>283</v>
      </c>
      <c r="F7" s="14">
        <v>479</v>
      </c>
      <c r="G7" s="14">
        <v>24</v>
      </c>
      <c r="H7" s="14">
        <v>155</v>
      </c>
      <c r="I7" s="14">
        <v>105</v>
      </c>
      <c r="J7" t="s">
        <v>47</v>
      </c>
      <c r="K7" t="s">
        <v>47</v>
      </c>
      <c r="M7" t="s">
        <v>47</v>
      </c>
      <c r="N7" t="s">
        <v>47</v>
      </c>
    </row>
    <row r="8" spans="1:29" ht="12" customHeight="1">
      <c r="A8" s="21" t="s">
        <v>47</v>
      </c>
      <c r="B8" s="1" t="s">
        <v>14</v>
      </c>
      <c r="C8" s="14">
        <v>1760</v>
      </c>
      <c r="D8" s="14">
        <v>201</v>
      </c>
      <c r="E8" s="14">
        <v>593</v>
      </c>
      <c r="F8" s="14">
        <v>667</v>
      </c>
      <c r="G8" s="14">
        <v>48</v>
      </c>
      <c r="H8" s="14">
        <v>161</v>
      </c>
      <c r="I8" s="14">
        <v>90</v>
      </c>
      <c r="J8" t="s">
        <v>47</v>
      </c>
      <c r="K8" t="s">
        <v>47</v>
      </c>
      <c r="M8" t="s">
        <v>47</v>
      </c>
      <c r="N8" t="s">
        <v>47</v>
      </c>
    </row>
    <row r="9" spans="1:29" ht="12" customHeight="1">
      <c r="A9" s="21" t="s">
        <v>47</v>
      </c>
      <c r="B9" s="1" t="s">
        <v>15</v>
      </c>
      <c r="C9" s="14">
        <v>1985</v>
      </c>
      <c r="D9" s="14">
        <v>173</v>
      </c>
      <c r="E9" s="14">
        <v>759</v>
      </c>
      <c r="F9" s="14">
        <v>766</v>
      </c>
      <c r="G9" s="14">
        <v>66</v>
      </c>
      <c r="H9" s="14">
        <v>125</v>
      </c>
      <c r="I9" s="14">
        <v>96</v>
      </c>
      <c r="J9" t="s">
        <v>47</v>
      </c>
      <c r="K9" t="s">
        <v>47</v>
      </c>
      <c r="M9" t="s">
        <v>47</v>
      </c>
      <c r="N9" t="s">
        <v>47</v>
      </c>
    </row>
    <row r="10" spans="1:29" ht="12" customHeight="1">
      <c r="A10" s="21" t="s">
        <v>47</v>
      </c>
      <c r="B10" s="1" t="s">
        <v>16</v>
      </c>
      <c r="C10" s="14">
        <v>1707</v>
      </c>
      <c r="D10" s="14">
        <v>146</v>
      </c>
      <c r="E10" s="14">
        <v>576</v>
      </c>
      <c r="F10" s="14">
        <v>741</v>
      </c>
      <c r="G10" s="14">
        <v>44</v>
      </c>
      <c r="H10" s="14">
        <v>120</v>
      </c>
      <c r="I10" s="14">
        <v>80</v>
      </c>
      <c r="J10" t="s">
        <v>47</v>
      </c>
      <c r="K10" t="s">
        <v>47</v>
      </c>
      <c r="M10" t="s">
        <v>47</v>
      </c>
      <c r="N10" t="s">
        <v>47</v>
      </c>
    </row>
    <row r="11" spans="1:29" ht="12" customHeight="1">
      <c r="A11" s="21" t="s">
        <v>47</v>
      </c>
      <c r="B11" s="1" t="s">
        <v>17</v>
      </c>
      <c r="C11" s="14">
        <v>1558</v>
      </c>
      <c r="D11" s="14">
        <v>114</v>
      </c>
      <c r="E11" s="14">
        <v>485</v>
      </c>
      <c r="F11" s="14">
        <v>717</v>
      </c>
      <c r="G11" s="14">
        <v>65</v>
      </c>
      <c r="H11" s="14">
        <v>108</v>
      </c>
      <c r="I11" s="14">
        <v>69</v>
      </c>
      <c r="J11" t="s">
        <v>47</v>
      </c>
      <c r="K11" t="s">
        <v>47</v>
      </c>
      <c r="M11" t="s">
        <v>47</v>
      </c>
      <c r="N11" t="s">
        <v>47</v>
      </c>
    </row>
    <row r="12" spans="1:29" ht="12" customHeight="1">
      <c r="A12" s="21" t="s">
        <v>47</v>
      </c>
      <c r="B12" s="1" t="s">
        <v>18</v>
      </c>
      <c r="C12" s="14">
        <v>1305</v>
      </c>
      <c r="D12" s="14">
        <v>118</v>
      </c>
      <c r="E12" s="14">
        <v>388</v>
      </c>
      <c r="F12" s="14">
        <v>624</v>
      </c>
      <c r="G12" s="14">
        <v>41</v>
      </c>
      <c r="H12" s="14">
        <v>86</v>
      </c>
      <c r="I12" s="14">
        <v>48</v>
      </c>
      <c r="J12" t="s">
        <v>47</v>
      </c>
      <c r="K12" t="s">
        <v>47</v>
      </c>
      <c r="M12" t="s">
        <v>47</v>
      </c>
      <c r="N12" t="s">
        <v>47</v>
      </c>
    </row>
    <row r="13" spans="1:29" ht="12" customHeight="1">
      <c r="A13" s="21" t="s">
        <v>47</v>
      </c>
      <c r="B13" s="1" t="s">
        <v>19</v>
      </c>
      <c r="C13" s="14">
        <v>1155</v>
      </c>
      <c r="D13" s="14">
        <v>102</v>
      </c>
      <c r="E13" s="14">
        <v>344</v>
      </c>
      <c r="F13" s="14">
        <v>537</v>
      </c>
      <c r="G13" s="14">
        <v>39</v>
      </c>
      <c r="H13" s="14">
        <v>77</v>
      </c>
      <c r="I13" s="14">
        <v>56</v>
      </c>
      <c r="J13" t="s">
        <v>47</v>
      </c>
      <c r="K13" t="s">
        <v>47</v>
      </c>
      <c r="M13" t="s">
        <v>47</v>
      </c>
      <c r="N13" t="s">
        <v>47</v>
      </c>
    </row>
    <row r="14" spans="1:29" ht="12" customHeight="1">
      <c r="A14" s="21" t="s">
        <v>47</v>
      </c>
      <c r="B14" s="1" t="s">
        <v>20</v>
      </c>
      <c r="C14" s="14">
        <v>881</v>
      </c>
      <c r="D14" s="14">
        <v>75</v>
      </c>
      <c r="E14" s="14">
        <v>254</v>
      </c>
      <c r="F14" s="14">
        <v>423</v>
      </c>
      <c r="G14" s="14">
        <v>30</v>
      </c>
      <c r="H14" s="14">
        <v>60</v>
      </c>
      <c r="I14" s="14">
        <v>39</v>
      </c>
      <c r="J14" t="s">
        <v>47</v>
      </c>
      <c r="K14" t="s">
        <v>47</v>
      </c>
      <c r="M14" t="s">
        <v>47</v>
      </c>
      <c r="N14" t="s">
        <v>47</v>
      </c>
    </row>
    <row r="15" spans="1:29" ht="12" customHeight="1">
      <c r="A15" s="21" t="s">
        <v>47</v>
      </c>
      <c r="B15" s="1" t="s">
        <v>21</v>
      </c>
      <c r="C15" s="14">
        <v>699</v>
      </c>
      <c r="D15" s="14">
        <v>53</v>
      </c>
      <c r="E15" s="14">
        <v>162</v>
      </c>
      <c r="F15" s="14">
        <v>368</v>
      </c>
      <c r="G15" s="14">
        <v>25</v>
      </c>
      <c r="H15" s="14">
        <v>54</v>
      </c>
      <c r="I15" s="14">
        <v>37</v>
      </c>
      <c r="J15" t="s">
        <v>47</v>
      </c>
      <c r="K15" t="s">
        <v>47</v>
      </c>
      <c r="M15" t="s">
        <v>47</v>
      </c>
      <c r="N15" t="s">
        <v>47</v>
      </c>
    </row>
    <row r="16" spans="1:29" ht="12" customHeight="1">
      <c r="A16" s="21" t="s">
        <v>47</v>
      </c>
      <c r="B16" s="1" t="s">
        <v>22</v>
      </c>
      <c r="C16" s="14">
        <v>442</v>
      </c>
      <c r="D16" s="14">
        <v>29</v>
      </c>
      <c r="E16" s="14">
        <v>82</v>
      </c>
      <c r="F16" s="14">
        <v>260</v>
      </c>
      <c r="G16" s="14">
        <v>15</v>
      </c>
      <c r="H16" s="14">
        <v>31</v>
      </c>
      <c r="I16" s="14">
        <v>25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>
      <c r="A17" s="21" t="s">
        <v>47</v>
      </c>
      <c r="B17" s="1" t="s">
        <v>23</v>
      </c>
      <c r="C17" s="14">
        <v>279</v>
      </c>
      <c r="D17" s="14">
        <v>25</v>
      </c>
      <c r="E17" s="14">
        <v>41</v>
      </c>
      <c r="F17" s="14">
        <v>176</v>
      </c>
      <c r="G17" s="14">
        <v>6</v>
      </c>
      <c r="H17" s="14">
        <v>25</v>
      </c>
      <c r="I17" s="14">
        <v>6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>
      <c r="A18" s="21" t="s">
        <v>47</v>
      </c>
      <c r="B18" s="1" t="s">
        <v>24</v>
      </c>
      <c r="C18" s="14">
        <v>141</v>
      </c>
      <c r="D18" s="14">
        <v>15</v>
      </c>
      <c r="E18" s="14">
        <v>17</v>
      </c>
      <c r="F18" s="14">
        <v>85</v>
      </c>
      <c r="G18" s="14">
        <v>2</v>
      </c>
      <c r="H18" s="14">
        <v>15</v>
      </c>
      <c r="I18" s="14">
        <v>7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>
      <c r="A19" s="21" t="s">
        <v>47</v>
      </c>
      <c r="B19" s="1" t="s">
        <v>25</v>
      </c>
      <c r="C19" s="14">
        <v>63</v>
      </c>
      <c r="D19" s="14">
        <v>9</v>
      </c>
      <c r="E19" s="14">
        <v>3</v>
      </c>
      <c r="F19" s="14">
        <v>36</v>
      </c>
      <c r="G19" s="14">
        <v>3</v>
      </c>
      <c r="H19" s="14">
        <v>3</v>
      </c>
      <c r="I19" s="14">
        <v>9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>
      <c r="A20" s="21" t="s">
        <v>47</v>
      </c>
      <c r="B20" s="1" t="s">
        <v>26</v>
      </c>
      <c r="C20" s="14">
        <v>35</v>
      </c>
      <c r="D20" s="14">
        <v>3</v>
      </c>
      <c r="E20" s="14">
        <v>5</v>
      </c>
      <c r="F20" s="14">
        <v>17</v>
      </c>
      <c r="G20" s="14" t="s">
        <v>60</v>
      </c>
      <c r="H20" s="14">
        <v>2</v>
      </c>
      <c r="I20" s="14">
        <v>8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>
      <c r="A21" s="20" t="s">
        <v>27</v>
      </c>
      <c r="B21" s="3" t="s">
        <v>47</v>
      </c>
      <c r="C21" s="13">
        <v>4841</v>
      </c>
      <c r="D21" s="13">
        <v>1107</v>
      </c>
      <c r="E21" s="13">
        <v>1178</v>
      </c>
      <c r="F21" s="13">
        <v>1740</v>
      </c>
      <c r="G21" s="13">
        <v>124</v>
      </c>
      <c r="H21" s="13">
        <v>381</v>
      </c>
      <c r="I21" s="13">
        <v>311</v>
      </c>
    </row>
    <row r="22" spans="1:14" ht="12" customHeight="1">
      <c r="A22" s="21" t="s">
        <v>47</v>
      </c>
      <c r="B22" s="1" t="s">
        <v>12</v>
      </c>
      <c r="C22" s="14">
        <v>37</v>
      </c>
      <c r="D22" s="14">
        <v>9</v>
      </c>
      <c r="E22" s="14">
        <v>2</v>
      </c>
      <c r="F22" s="14">
        <v>12</v>
      </c>
      <c r="G22" s="14" t="s">
        <v>60</v>
      </c>
      <c r="H22" s="14">
        <v>8</v>
      </c>
      <c r="I22" s="14">
        <v>6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>
      <c r="A23" s="21" t="s">
        <v>47</v>
      </c>
      <c r="B23" s="1" t="s">
        <v>13</v>
      </c>
      <c r="C23" s="14">
        <v>379</v>
      </c>
      <c r="D23" s="14">
        <v>132</v>
      </c>
      <c r="E23" s="14">
        <v>50</v>
      </c>
      <c r="F23" s="14">
        <v>108</v>
      </c>
      <c r="G23" s="14">
        <v>1</v>
      </c>
      <c r="H23" s="14">
        <v>37</v>
      </c>
      <c r="I23" s="14">
        <v>51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>
      <c r="A24" s="21" t="s">
        <v>47</v>
      </c>
      <c r="B24" s="1" t="s">
        <v>14</v>
      </c>
      <c r="C24" s="14">
        <v>619</v>
      </c>
      <c r="D24" s="14">
        <v>189</v>
      </c>
      <c r="E24" s="14">
        <v>143</v>
      </c>
      <c r="F24" s="14">
        <v>186</v>
      </c>
      <c r="G24" s="14">
        <v>8</v>
      </c>
      <c r="H24" s="14">
        <v>52</v>
      </c>
      <c r="I24" s="14">
        <v>41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>
      <c r="A25" s="21" t="s">
        <v>47</v>
      </c>
      <c r="B25" s="1" t="s">
        <v>15</v>
      </c>
      <c r="C25" s="14">
        <v>786</v>
      </c>
      <c r="D25" s="14">
        <v>156</v>
      </c>
      <c r="E25" s="14">
        <v>254</v>
      </c>
      <c r="F25" s="14">
        <v>270</v>
      </c>
      <c r="G25" s="14">
        <v>18</v>
      </c>
      <c r="H25" s="14">
        <v>50</v>
      </c>
      <c r="I25" s="14">
        <v>38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>
      <c r="A26" s="21" t="s">
        <v>47</v>
      </c>
      <c r="B26" s="1" t="s">
        <v>16</v>
      </c>
      <c r="C26" s="14">
        <v>685</v>
      </c>
      <c r="D26" s="14">
        <v>142</v>
      </c>
      <c r="E26" s="14">
        <v>180</v>
      </c>
      <c r="F26" s="14">
        <v>249</v>
      </c>
      <c r="G26" s="14">
        <v>16</v>
      </c>
      <c r="H26" s="14">
        <v>57</v>
      </c>
      <c r="I26" s="14">
        <v>41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>
      <c r="A27" s="21" t="s">
        <v>47</v>
      </c>
      <c r="B27" s="1" t="s">
        <v>17</v>
      </c>
      <c r="C27" s="14">
        <v>597</v>
      </c>
      <c r="D27" s="14">
        <v>105</v>
      </c>
      <c r="E27" s="14">
        <v>167</v>
      </c>
      <c r="F27" s="14">
        <v>225</v>
      </c>
      <c r="G27" s="14">
        <v>24</v>
      </c>
      <c r="H27" s="14">
        <v>48</v>
      </c>
      <c r="I27" s="14">
        <v>28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>
      <c r="A28" s="21" t="s">
        <v>47</v>
      </c>
      <c r="B28" s="1" t="s">
        <v>18</v>
      </c>
      <c r="C28" s="14">
        <v>497</v>
      </c>
      <c r="D28" s="14">
        <v>104</v>
      </c>
      <c r="E28" s="14">
        <v>133</v>
      </c>
      <c r="F28" s="14">
        <v>181</v>
      </c>
      <c r="G28" s="14">
        <v>17</v>
      </c>
      <c r="H28" s="14">
        <v>36</v>
      </c>
      <c r="I28" s="14">
        <v>26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>
      <c r="A29" s="21" t="s">
        <v>47</v>
      </c>
      <c r="B29" s="1" t="s">
        <v>19</v>
      </c>
      <c r="C29" s="14">
        <v>445</v>
      </c>
      <c r="D29" s="14">
        <v>97</v>
      </c>
      <c r="E29" s="14">
        <v>110</v>
      </c>
      <c r="F29" s="14">
        <v>171</v>
      </c>
      <c r="G29" s="14">
        <v>16</v>
      </c>
      <c r="H29" s="14">
        <v>27</v>
      </c>
      <c r="I29" s="14">
        <v>24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>
      <c r="A30" s="21" t="s">
        <v>47</v>
      </c>
      <c r="B30" s="1" t="s">
        <v>20</v>
      </c>
      <c r="C30" s="14">
        <v>307</v>
      </c>
      <c r="D30" s="14">
        <v>67</v>
      </c>
      <c r="E30" s="14">
        <v>75</v>
      </c>
      <c r="F30" s="14">
        <v>114</v>
      </c>
      <c r="G30" s="14">
        <v>11</v>
      </c>
      <c r="H30" s="14">
        <v>20</v>
      </c>
      <c r="I30" s="14">
        <v>20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>
      <c r="A31" s="21" t="s">
        <v>47</v>
      </c>
      <c r="B31" s="1" t="s">
        <v>21</v>
      </c>
      <c r="C31" s="14">
        <v>241</v>
      </c>
      <c r="D31" s="14">
        <v>43</v>
      </c>
      <c r="E31" s="14">
        <v>45</v>
      </c>
      <c r="F31" s="14">
        <v>106</v>
      </c>
      <c r="G31" s="14">
        <v>7</v>
      </c>
      <c r="H31" s="14">
        <v>25</v>
      </c>
      <c r="I31" s="14">
        <v>15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>
      <c r="A32" s="21" t="s">
        <v>47</v>
      </c>
      <c r="B32" s="1" t="s">
        <v>22</v>
      </c>
      <c r="C32" s="14">
        <v>109</v>
      </c>
      <c r="D32" s="14">
        <v>26</v>
      </c>
      <c r="E32" s="14">
        <v>12</v>
      </c>
      <c r="F32" s="14">
        <v>49</v>
      </c>
      <c r="G32" s="14">
        <v>6</v>
      </c>
      <c r="H32" s="14">
        <v>9</v>
      </c>
      <c r="I32" s="14">
        <v>7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>
      <c r="A33" s="21" t="s">
        <v>47</v>
      </c>
      <c r="B33" s="1" t="s">
        <v>23</v>
      </c>
      <c r="C33" s="14">
        <v>72</v>
      </c>
      <c r="D33" s="14">
        <v>20</v>
      </c>
      <c r="E33" s="14">
        <v>4</v>
      </c>
      <c r="F33" s="14">
        <v>37</v>
      </c>
      <c r="G33" s="14" t="s">
        <v>60</v>
      </c>
      <c r="H33" s="14">
        <v>8</v>
      </c>
      <c r="I33" s="14">
        <v>3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>
      <c r="A34" s="21" t="s">
        <v>47</v>
      </c>
      <c r="B34" s="1" t="s">
        <v>24</v>
      </c>
      <c r="C34" s="14">
        <v>34</v>
      </c>
      <c r="D34" s="14">
        <v>7</v>
      </c>
      <c r="E34" s="14">
        <v>2</v>
      </c>
      <c r="F34" s="14">
        <v>20</v>
      </c>
      <c r="G34" s="14" t="s">
        <v>60</v>
      </c>
      <c r="H34" s="14">
        <v>3</v>
      </c>
      <c r="I34" s="14">
        <v>2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>
      <c r="A35" s="21" t="s">
        <v>47</v>
      </c>
      <c r="B35" s="1" t="s">
        <v>25</v>
      </c>
      <c r="C35" s="14">
        <v>24</v>
      </c>
      <c r="D35" s="14">
        <v>8</v>
      </c>
      <c r="E35" s="14" t="s">
        <v>60</v>
      </c>
      <c r="F35" s="14">
        <v>10</v>
      </c>
      <c r="G35" s="14" t="s">
        <v>60</v>
      </c>
      <c r="H35" s="14">
        <v>1</v>
      </c>
      <c r="I35" s="14">
        <v>5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>
      <c r="A36" s="21" t="s">
        <v>47</v>
      </c>
      <c r="B36" s="1" t="s">
        <v>26</v>
      </c>
      <c r="C36" s="14">
        <v>9</v>
      </c>
      <c r="D36" s="14">
        <v>2</v>
      </c>
      <c r="E36" s="14">
        <v>1</v>
      </c>
      <c r="F36" s="14">
        <v>2</v>
      </c>
      <c r="G36" s="14" t="s">
        <v>60</v>
      </c>
      <c r="H36" s="14" t="s">
        <v>60</v>
      </c>
      <c r="I36" s="14">
        <v>4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>
      <c r="A37" s="20" t="s">
        <v>28</v>
      </c>
      <c r="B37" s="3" t="s">
        <v>47</v>
      </c>
      <c r="C37" s="13">
        <v>8488</v>
      </c>
      <c r="D37" s="13">
        <v>118</v>
      </c>
      <c r="E37" s="13">
        <v>2829</v>
      </c>
      <c r="F37" s="13">
        <v>4202</v>
      </c>
      <c r="G37" s="13">
        <v>288</v>
      </c>
      <c r="H37" s="13">
        <v>670</v>
      </c>
      <c r="I37" s="13">
        <v>381</v>
      </c>
    </row>
    <row r="38" spans="1:14" ht="12" customHeight="1">
      <c r="A38" s="21" t="s">
        <v>47</v>
      </c>
      <c r="B38" s="1" t="s">
        <v>12</v>
      </c>
      <c r="C38" s="14">
        <v>85</v>
      </c>
      <c r="D38" s="14">
        <v>2</v>
      </c>
      <c r="E38" s="14">
        <v>13</v>
      </c>
      <c r="F38" s="14">
        <v>34</v>
      </c>
      <c r="G38" s="14">
        <v>4</v>
      </c>
      <c r="H38" s="14">
        <v>21</v>
      </c>
      <c r="I38" s="14">
        <v>11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>
      <c r="A39" s="21" t="s">
        <v>47</v>
      </c>
      <c r="B39" s="1" t="s">
        <v>13</v>
      </c>
      <c r="C39" s="14">
        <v>818</v>
      </c>
      <c r="D39" s="14">
        <v>19</v>
      </c>
      <c r="E39" s="14">
        <v>233</v>
      </c>
      <c r="F39" s="14">
        <v>371</v>
      </c>
      <c r="G39" s="14">
        <v>23</v>
      </c>
      <c r="H39" s="14">
        <v>118</v>
      </c>
      <c r="I39" s="14">
        <v>54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>
      <c r="A40" s="21" t="s">
        <v>47</v>
      </c>
      <c r="B40" s="1" t="s">
        <v>14</v>
      </c>
      <c r="C40" s="14">
        <v>1141</v>
      </c>
      <c r="D40" s="14">
        <v>12</v>
      </c>
      <c r="E40" s="14">
        <v>450</v>
      </c>
      <c r="F40" s="14">
        <v>481</v>
      </c>
      <c r="G40" s="14">
        <v>40</v>
      </c>
      <c r="H40" s="14">
        <v>109</v>
      </c>
      <c r="I40" s="14">
        <v>49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>
      <c r="A41" s="21" t="s">
        <v>47</v>
      </c>
      <c r="B41" s="1" t="s">
        <v>15</v>
      </c>
      <c r="C41" s="14">
        <v>1199</v>
      </c>
      <c r="D41" s="14">
        <v>17</v>
      </c>
      <c r="E41" s="14">
        <v>505</v>
      </c>
      <c r="F41" s="14">
        <v>496</v>
      </c>
      <c r="G41" s="14">
        <v>48</v>
      </c>
      <c r="H41" s="14">
        <v>75</v>
      </c>
      <c r="I41" s="14">
        <v>58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>
      <c r="A42" s="21" t="s">
        <v>47</v>
      </c>
      <c r="B42" s="1" t="s">
        <v>16</v>
      </c>
      <c r="C42" s="14">
        <v>1022</v>
      </c>
      <c r="D42" s="14">
        <v>4</v>
      </c>
      <c r="E42" s="14">
        <v>396</v>
      </c>
      <c r="F42" s="14">
        <v>492</v>
      </c>
      <c r="G42" s="14">
        <v>28</v>
      </c>
      <c r="H42" s="14">
        <v>63</v>
      </c>
      <c r="I42" s="14">
        <v>39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>
      <c r="A43" s="21" t="s">
        <v>47</v>
      </c>
      <c r="B43" s="1" t="s">
        <v>17</v>
      </c>
      <c r="C43" s="14">
        <v>961</v>
      </c>
      <c r="D43" s="14">
        <v>9</v>
      </c>
      <c r="E43" s="14">
        <v>318</v>
      </c>
      <c r="F43" s="14">
        <v>492</v>
      </c>
      <c r="G43" s="14">
        <v>41</v>
      </c>
      <c r="H43" s="14">
        <v>60</v>
      </c>
      <c r="I43" s="14">
        <v>41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>
      <c r="A44" s="21" t="s">
        <v>47</v>
      </c>
      <c r="B44" s="1" t="s">
        <v>18</v>
      </c>
      <c r="C44" s="14">
        <v>808</v>
      </c>
      <c r="D44" s="14">
        <v>14</v>
      </c>
      <c r="E44" s="14">
        <v>255</v>
      </c>
      <c r="F44" s="14">
        <v>443</v>
      </c>
      <c r="G44" s="14">
        <v>24</v>
      </c>
      <c r="H44" s="14">
        <v>50</v>
      </c>
      <c r="I44" s="14">
        <v>22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>
      <c r="A45" s="21" t="s">
        <v>47</v>
      </c>
      <c r="B45" s="1" t="s">
        <v>19</v>
      </c>
      <c r="C45" s="14">
        <v>710</v>
      </c>
      <c r="D45" s="14">
        <v>5</v>
      </c>
      <c r="E45" s="14">
        <v>234</v>
      </c>
      <c r="F45" s="14">
        <v>366</v>
      </c>
      <c r="G45" s="14">
        <v>23</v>
      </c>
      <c r="H45" s="14">
        <v>50</v>
      </c>
      <c r="I45" s="14">
        <v>32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>
      <c r="A46" s="21" t="s">
        <v>47</v>
      </c>
      <c r="B46" s="1" t="s">
        <v>20</v>
      </c>
      <c r="C46" s="14">
        <v>574</v>
      </c>
      <c r="D46" s="14">
        <v>8</v>
      </c>
      <c r="E46" s="14">
        <v>179</v>
      </c>
      <c r="F46" s="14">
        <v>309</v>
      </c>
      <c r="G46" s="14">
        <v>19</v>
      </c>
      <c r="H46" s="14">
        <v>40</v>
      </c>
      <c r="I46" s="14">
        <v>19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>
      <c r="A47" s="21" t="s">
        <v>47</v>
      </c>
      <c r="B47" s="1" t="s">
        <v>21</v>
      </c>
      <c r="C47" s="14">
        <v>458</v>
      </c>
      <c r="D47" s="14">
        <v>10</v>
      </c>
      <c r="E47" s="14">
        <v>117</v>
      </c>
      <c r="F47" s="14">
        <v>262</v>
      </c>
      <c r="G47" s="14">
        <v>18</v>
      </c>
      <c r="H47" s="14">
        <v>29</v>
      </c>
      <c r="I47" s="14">
        <v>22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>
      <c r="A48" s="21" t="s">
        <v>47</v>
      </c>
      <c r="B48" s="1" t="s">
        <v>22</v>
      </c>
      <c r="C48" s="14">
        <v>333</v>
      </c>
      <c r="D48" s="14">
        <v>3</v>
      </c>
      <c r="E48" s="14">
        <v>70</v>
      </c>
      <c r="F48" s="14">
        <v>211</v>
      </c>
      <c r="G48" s="14">
        <v>9</v>
      </c>
      <c r="H48" s="14">
        <v>22</v>
      </c>
      <c r="I48" s="14">
        <v>18</v>
      </c>
      <c r="J48" t="s">
        <v>47</v>
      </c>
      <c r="K48" t="s">
        <v>47</v>
      </c>
      <c r="M48" t="s">
        <v>47</v>
      </c>
      <c r="N48" t="s">
        <v>47</v>
      </c>
    </row>
    <row r="49" spans="1:29" ht="12" customHeight="1">
      <c r="A49" s="21" t="s">
        <v>47</v>
      </c>
      <c r="B49" s="1" t="s">
        <v>23</v>
      </c>
      <c r="C49" s="14">
        <v>207</v>
      </c>
      <c r="D49" s="14">
        <v>5</v>
      </c>
      <c r="E49" s="14">
        <v>37</v>
      </c>
      <c r="F49" s="14">
        <v>139</v>
      </c>
      <c r="G49" s="14">
        <v>6</v>
      </c>
      <c r="H49" s="14">
        <v>17</v>
      </c>
      <c r="I49" s="14">
        <v>3</v>
      </c>
      <c r="J49" t="s">
        <v>47</v>
      </c>
      <c r="K49" t="s">
        <v>47</v>
      </c>
      <c r="M49" t="s">
        <v>47</v>
      </c>
      <c r="N49" t="s">
        <v>47</v>
      </c>
    </row>
    <row r="50" spans="1:29" ht="12" customHeight="1">
      <c r="A50" s="21" t="s">
        <v>47</v>
      </c>
      <c r="B50" s="1" t="s">
        <v>24</v>
      </c>
      <c r="C50" s="14">
        <v>107</v>
      </c>
      <c r="D50" s="14">
        <v>8</v>
      </c>
      <c r="E50" s="14">
        <v>15</v>
      </c>
      <c r="F50" s="14">
        <v>65</v>
      </c>
      <c r="G50" s="14">
        <v>2</v>
      </c>
      <c r="H50" s="14">
        <v>12</v>
      </c>
      <c r="I50" s="14">
        <v>5</v>
      </c>
      <c r="J50" t="s">
        <v>47</v>
      </c>
      <c r="K50" t="s">
        <v>47</v>
      </c>
      <c r="M50" t="s">
        <v>47</v>
      </c>
      <c r="N50" t="s">
        <v>47</v>
      </c>
    </row>
    <row r="51" spans="1:29" ht="12" customHeight="1">
      <c r="A51" s="21" t="s">
        <v>47</v>
      </c>
      <c r="B51" s="1" t="s">
        <v>25</v>
      </c>
      <c r="C51" s="14">
        <v>39</v>
      </c>
      <c r="D51" s="14">
        <v>1</v>
      </c>
      <c r="E51" s="14">
        <v>3</v>
      </c>
      <c r="F51" s="14">
        <v>26</v>
      </c>
      <c r="G51" s="14">
        <v>3</v>
      </c>
      <c r="H51" s="14">
        <v>2</v>
      </c>
      <c r="I51" s="14">
        <v>4</v>
      </c>
      <c r="J51" t="s">
        <v>47</v>
      </c>
      <c r="K51" t="s">
        <v>47</v>
      </c>
      <c r="M51" t="s">
        <v>47</v>
      </c>
      <c r="N51" t="s">
        <v>47</v>
      </c>
    </row>
    <row r="52" spans="1:29" ht="12" customHeight="1">
      <c r="A52" s="22" t="s">
        <v>47</v>
      </c>
      <c r="B52" s="4" t="s">
        <v>26</v>
      </c>
      <c r="C52" s="15">
        <v>26</v>
      </c>
      <c r="D52" s="15">
        <v>1</v>
      </c>
      <c r="E52" s="15">
        <v>4</v>
      </c>
      <c r="F52" s="15">
        <v>15</v>
      </c>
      <c r="G52" s="15" t="s">
        <v>60</v>
      </c>
      <c r="H52" s="15">
        <v>2</v>
      </c>
      <c r="I52" s="15">
        <v>4</v>
      </c>
      <c r="J52" t="s">
        <v>47</v>
      </c>
      <c r="K52" t="s">
        <v>47</v>
      </c>
      <c r="M52" t="s">
        <v>47</v>
      </c>
      <c r="N52" t="s">
        <v>47</v>
      </c>
    </row>
    <row r="53" spans="1:29" s="33" customFormat="1" ht="33" customHeight="1">
      <c r="A53" s="29" t="s">
        <v>58</v>
      </c>
      <c r="B53" s="30"/>
      <c r="C53" s="30"/>
      <c r="D53" s="30"/>
      <c r="E53" s="30"/>
      <c r="F53" s="30"/>
      <c r="G53" s="30"/>
      <c r="H53" s="30"/>
      <c r="I53" s="31"/>
      <c r="J53" s="32"/>
      <c r="K53" s="32"/>
      <c r="L53" s="32" t="s">
        <v>47</v>
      </c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spans="1:29" ht="12" customHeight="1">
      <c r="A54" s="17" t="s">
        <v>59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28" customFormat="1" ht="33" customHeight="1">
      <c r="A2" s="26" t="s">
        <v>46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47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34.9" customHeight="1">
      <c r="A3" s="23" t="s">
        <v>2</v>
      </c>
      <c r="B3" s="23" t="s">
        <v>47</v>
      </c>
      <c r="C3" s="23" t="s">
        <v>30</v>
      </c>
      <c r="D3" s="23" t="s">
        <v>4</v>
      </c>
      <c r="E3" s="23" t="s">
        <v>47</v>
      </c>
      <c r="F3" s="23" t="s">
        <v>47</v>
      </c>
      <c r="G3" s="23" t="s">
        <v>47</v>
      </c>
      <c r="H3" s="23" t="s">
        <v>47</v>
      </c>
      <c r="I3" s="23" t="s">
        <v>47</v>
      </c>
    </row>
    <row r="4" spans="1:30" ht="27.6" customHeight="1">
      <c r="A4" s="23" t="s">
        <v>47</v>
      </c>
      <c r="B4" s="23" t="s">
        <v>47</v>
      </c>
      <c r="C4" s="23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30" ht="12" customHeight="1">
      <c r="A5" s="24" t="s">
        <v>11</v>
      </c>
      <c r="B5" s="6" t="s">
        <v>47</v>
      </c>
      <c r="C5" s="13">
        <v>13258</v>
      </c>
      <c r="D5" s="13">
        <v>1433</v>
      </c>
      <c r="E5" s="13">
        <v>3935</v>
      </c>
      <c r="F5" s="13">
        <v>5729</v>
      </c>
      <c r="G5" s="13">
        <v>501</v>
      </c>
      <c r="H5" s="13">
        <v>1183</v>
      </c>
      <c r="I5" s="13">
        <v>477</v>
      </c>
    </row>
    <row r="6" spans="1:30" ht="12" customHeight="1">
      <c r="A6" s="21" t="s">
        <v>47</v>
      </c>
      <c r="B6" s="1" t="s">
        <v>12</v>
      </c>
      <c r="C6" s="14">
        <v>70</v>
      </c>
      <c r="D6" s="14">
        <v>9</v>
      </c>
      <c r="E6" s="14">
        <v>10</v>
      </c>
      <c r="F6" s="14">
        <v>25</v>
      </c>
      <c r="G6" s="14">
        <v>1</v>
      </c>
      <c r="H6" s="14">
        <v>17</v>
      </c>
      <c r="I6" s="14">
        <v>8</v>
      </c>
      <c r="J6" t="s">
        <v>47</v>
      </c>
      <c r="K6" t="s">
        <v>47</v>
      </c>
      <c r="M6" t="s">
        <v>47</v>
      </c>
      <c r="N6" t="s">
        <v>47</v>
      </c>
    </row>
    <row r="7" spans="1:30" ht="12" customHeight="1">
      <c r="A7" s="21" t="s">
        <v>47</v>
      </c>
      <c r="B7" s="1" t="s">
        <v>13</v>
      </c>
      <c r="C7" s="14">
        <v>979</v>
      </c>
      <c r="D7" s="14">
        <v>140</v>
      </c>
      <c r="E7" s="14">
        <v>258</v>
      </c>
      <c r="F7" s="14">
        <v>350</v>
      </c>
      <c r="G7" s="14">
        <v>28</v>
      </c>
      <c r="H7" s="14">
        <v>158</v>
      </c>
      <c r="I7" s="14">
        <v>45</v>
      </c>
      <c r="J7" t="s">
        <v>47</v>
      </c>
      <c r="K7" t="s">
        <v>47</v>
      </c>
      <c r="M7" t="s">
        <v>47</v>
      </c>
      <c r="N7" t="s">
        <v>47</v>
      </c>
    </row>
    <row r="8" spans="1:30" ht="12" customHeight="1">
      <c r="A8" s="21" t="s">
        <v>47</v>
      </c>
      <c r="B8" s="1" t="s">
        <v>14</v>
      </c>
      <c r="C8" s="14">
        <v>1571</v>
      </c>
      <c r="D8" s="14">
        <v>175</v>
      </c>
      <c r="E8" s="14">
        <v>590</v>
      </c>
      <c r="F8" s="14">
        <v>533</v>
      </c>
      <c r="G8" s="14">
        <v>41</v>
      </c>
      <c r="H8" s="14">
        <v>159</v>
      </c>
      <c r="I8" s="14">
        <v>73</v>
      </c>
      <c r="J8" t="s">
        <v>47</v>
      </c>
      <c r="K8" t="s">
        <v>47</v>
      </c>
      <c r="M8" t="s">
        <v>47</v>
      </c>
      <c r="N8" t="s">
        <v>47</v>
      </c>
    </row>
    <row r="9" spans="1:30" ht="12" customHeight="1">
      <c r="A9" s="21" t="s">
        <v>47</v>
      </c>
      <c r="B9" s="1" t="s">
        <v>15</v>
      </c>
      <c r="C9" s="14">
        <v>1771</v>
      </c>
      <c r="D9" s="14">
        <v>197</v>
      </c>
      <c r="E9" s="14">
        <v>652</v>
      </c>
      <c r="F9" s="14">
        <v>647</v>
      </c>
      <c r="G9" s="14">
        <v>77</v>
      </c>
      <c r="H9" s="14">
        <v>140</v>
      </c>
      <c r="I9" s="14">
        <v>58</v>
      </c>
      <c r="J9" t="s">
        <v>47</v>
      </c>
      <c r="K9" t="s">
        <v>47</v>
      </c>
      <c r="M9" t="s">
        <v>47</v>
      </c>
      <c r="N9" t="s">
        <v>47</v>
      </c>
    </row>
    <row r="10" spans="1:30" ht="12" customHeight="1">
      <c r="A10" s="21" t="s">
        <v>47</v>
      </c>
      <c r="B10" s="1" t="s">
        <v>16</v>
      </c>
      <c r="C10" s="14">
        <v>1702</v>
      </c>
      <c r="D10" s="14">
        <v>179</v>
      </c>
      <c r="E10" s="14">
        <v>583</v>
      </c>
      <c r="F10" s="14">
        <v>669</v>
      </c>
      <c r="G10" s="14">
        <v>90</v>
      </c>
      <c r="H10" s="14">
        <v>119</v>
      </c>
      <c r="I10" s="14">
        <v>62</v>
      </c>
      <c r="J10" t="s">
        <v>47</v>
      </c>
      <c r="K10" t="s">
        <v>47</v>
      </c>
      <c r="M10" t="s">
        <v>47</v>
      </c>
      <c r="N10" t="s">
        <v>47</v>
      </c>
    </row>
    <row r="11" spans="1:30" ht="12" customHeight="1">
      <c r="A11" s="21" t="s">
        <v>47</v>
      </c>
      <c r="B11" s="1" t="s">
        <v>17</v>
      </c>
      <c r="C11" s="14">
        <v>1543</v>
      </c>
      <c r="D11" s="14">
        <v>159</v>
      </c>
      <c r="E11" s="14">
        <v>464</v>
      </c>
      <c r="F11" s="14">
        <v>696</v>
      </c>
      <c r="G11" s="14">
        <v>54</v>
      </c>
      <c r="H11" s="14">
        <v>119</v>
      </c>
      <c r="I11" s="14">
        <v>51</v>
      </c>
      <c r="J11" t="s">
        <v>47</v>
      </c>
      <c r="K11" t="s">
        <v>47</v>
      </c>
      <c r="M11" t="s">
        <v>47</v>
      </c>
      <c r="N11" t="s">
        <v>47</v>
      </c>
    </row>
    <row r="12" spans="1:30" ht="12" customHeight="1">
      <c r="A12" s="21" t="s">
        <v>47</v>
      </c>
      <c r="B12" s="1" t="s">
        <v>18</v>
      </c>
      <c r="C12" s="14">
        <v>1374</v>
      </c>
      <c r="D12" s="14">
        <v>154</v>
      </c>
      <c r="E12" s="14">
        <v>408</v>
      </c>
      <c r="F12" s="14">
        <v>607</v>
      </c>
      <c r="G12" s="14">
        <v>60</v>
      </c>
      <c r="H12" s="14">
        <v>99</v>
      </c>
      <c r="I12" s="14">
        <v>46</v>
      </c>
      <c r="J12" t="s">
        <v>47</v>
      </c>
      <c r="K12" t="s">
        <v>47</v>
      </c>
      <c r="M12" t="s">
        <v>47</v>
      </c>
      <c r="N12" t="s">
        <v>47</v>
      </c>
    </row>
    <row r="13" spans="1:30" ht="12" customHeight="1">
      <c r="A13" s="21" t="s">
        <v>47</v>
      </c>
      <c r="B13" s="1" t="s">
        <v>19</v>
      </c>
      <c r="C13" s="14">
        <v>1183</v>
      </c>
      <c r="D13" s="14">
        <v>115</v>
      </c>
      <c r="E13" s="14">
        <v>320</v>
      </c>
      <c r="F13" s="14">
        <v>596</v>
      </c>
      <c r="G13" s="14">
        <v>44</v>
      </c>
      <c r="H13" s="14">
        <v>85</v>
      </c>
      <c r="I13" s="14">
        <v>23</v>
      </c>
      <c r="J13" t="s">
        <v>47</v>
      </c>
      <c r="K13" t="s">
        <v>47</v>
      </c>
      <c r="M13" t="s">
        <v>47</v>
      </c>
      <c r="N13" t="s">
        <v>47</v>
      </c>
    </row>
    <row r="14" spans="1:30" ht="12" customHeight="1">
      <c r="A14" s="21" t="s">
        <v>47</v>
      </c>
      <c r="B14" s="1" t="s">
        <v>20</v>
      </c>
      <c r="C14" s="14">
        <v>964</v>
      </c>
      <c r="D14" s="14">
        <v>88</v>
      </c>
      <c r="E14" s="14">
        <v>273</v>
      </c>
      <c r="F14" s="14">
        <v>471</v>
      </c>
      <c r="G14" s="14">
        <v>34</v>
      </c>
      <c r="H14" s="14">
        <v>76</v>
      </c>
      <c r="I14" s="14">
        <v>22</v>
      </c>
      <c r="J14" t="s">
        <v>47</v>
      </c>
      <c r="K14" t="s">
        <v>47</v>
      </c>
      <c r="M14" t="s">
        <v>47</v>
      </c>
      <c r="N14" t="s">
        <v>47</v>
      </c>
    </row>
    <row r="15" spans="1:30" ht="12" customHeight="1">
      <c r="A15" s="21" t="s">
        <v>47</v>
      </c>
      <c r="B15" s="1" t="s">
        <v>21</v>
      </c>
      <c r="C15" s="14">
        <v>859</v>
      </c>
      <c r="D15" s="14">
        <v>85</v>
      </c>
      <c r="E15" s="14">
        <v>202</v>
      </c>
      <c r="F15" s="14">
        <v>432</v>
      </c>
      <c r="G15" s="14">
        <v>35</v>
      </c>
      <c r="H15" s="14">
        <v>82</v>
      </c>
      <c r="I15" s="14">
        <v>23</v>
      </c>
      <c r="J15" t="s">
        <v>47</v>
      </c>
      <c r="K15" t="s">
        <v>47</v>
      </c>
      <c r="M15" t="s">
        <v>47</v>
      </c>
      <c r="N15" t="s">
        <v>47</v>
      </c>
    </row>
    <row r="16" spans="1:30" ht="12" customHeight="1">
      <c r="A16" s="21" t="s">
        <v>47</v>
      </c>
      <c r="B16" s="1" t="s">
        <v>22</v>
      </c>
      <c r="C16" s="14">
        <v>628</v>
      </c>
      <c r="D16" s="14">
        <v>67</v>
      </c>
      <c r="E16" s="14">
        <v>115</v>
      </c>
      <c r="F16" s="14">
        <v>339</v>
      </c>
      <c r="G16" s="14">
        <v>19</v>
      </c>
      <c r="H16" s="14">
        <v>66</v>
      </c>
      <c r="I16" s="14">
        <v>22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>
      <c r="A17" s="21" t="s">
        <v>47</v>
      </c>
      <c r="B17" s="1" t="s">
        <v>23</v>
      </c>
      <c r="C17" s="14">
        <v>329</v>
      </c>
      <c r="D17" s="14">
        <v>28</v>
      </c>
      <c r="E17" s="14">
        <v>44</v>
      </c>
      <c r="F17" s="14">
        <v>204</v>
      </c>
      <c r="G17" s="14">
        <v>10</v>
      </c>
      <c r="H17" s="14">
        <v>30</v>
      </c>
      <c r="I17" s="14">
        <v>13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>
      <c r="A18" s="21" t="s">
        <v>47</v>
      </c>
      <c r="B18" s="1" t="s">
        <v>24</v>
      </c>
      <c r="C18" s="14">
        <v>153</v>
      </c>
      <c r="D18" s="14">
        <v>23</v>
      </c>
      <c r="E18" s="14">
        <v>6</v>
      </c>
      <c r="F18" s="14">
        <v>88</v>
      </c>
      <c r="G18" s="14">
        <v>4</v>
      </c>
      <c r="H18" s="14">
        <v>20</v>
      </c>
      <c r="I18" s="14">
        <v>12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>
      <c r="A19" s="21" t="s">
        <v>47</v>
      </c>
      <c r="B19" s="1" t="s">
        <v>25</v>
      </c>
      <c r="C19" s="14">
        <v>94</v>
      </c>
      <c r="D19" s="14">
        <v>12</v>
      </c>
      <c r="E19" s="14">
        <v>5</v>
      </c>
      <c r="F19" s="14">
        <v>48</v>
      </c>
      <c r="G19" s="14">
        <v>3</v>
      </c>
      <c r="H19" s="14">
        <v>11</v>
      </c>
      <c r="I19" s="14">
        <v>15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>
      <c r="A20" s="21" t="s">
        <v>47</v>
      </c>
      <c r="B20" s="1" t="s">
        <v>26</v>
      </c>
      <c r="C20" s="14">
        <v>38</v>
      </c>
      <c r="D20" s="14">
        <v>2</v>
      </c>
      <c r="E20" s="14">
        <v>5</v>
      </c>
      <c r="F20" s="14">
        <v>24</v>
      </c>
      <c r="G20" s="14">
        <v>1</v>
      </c>
      <c r="H20" s="14">
        <v>2</v>
      </c>
      <c r="I20" s="14">
        <v>4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>
      <c r="A21" s="20" t="s">
        <v>27</v>
      </c>
      <c r="B21" s="3" t="s">
        <v>47</v>
      </c>
      <c r="C21" s="13">
        <v>4832</v>
      </c>
      <c r="D21" s="13">
        <v>1326</v>
      </c>
      <c r="E21" s="13">
        <v>1065</v>
      </c>
      <c r="F21" s="13">
        <v>1645</v>
      </c>
      <c r="G21" s="13">
        <v>135</v>
      </c>
      <c r="H21" s="13">
        <v>483</v>
      </c>
      <c r="I21" s="13">
        <v>178</v>
      </c>
    </row>
    <row r="22" spans="1:14" ht="12" customHeight="1">
      <c r="A22" s="21" t="s">
        <v>47</v>
      </c>
      <c r="B22" s="1" t="s">
        <v>12</v>
      </c>
      <c r="C22" s="14">
        <v>24</v>
      </c>
      <c r="D22" s="14">
        <v>6</v>
      </c>
      <c r="E22" s="14">
        <v>2</v>
      </c>
      <c r="F22" s="14">
        <v>10</v>
      </c>
      <c r="G22" s="14" t="s">
        <v>60</v>
      </c>
      <c r="H22" s="14">
        <v>5</v>
      </c>
      <c r="I22" s="14">
        <v>1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>
      <c r="A23" s="21" t="s">
        <v>47</v>
      </c>
      <c r="B23" s="1" t="s">
        <v>13</v>
      </c>
      <c r="C23" s="14">
        <v>311</v>
      </c>
      <c r="D23" s="14">
        <v>119</v>
      </c>
      <c r="E23" s="14">
        <v>41</v>
      </c>
      <c r="F23" s="14">
        <v>95</v>
      </c>
      <c r="G23" s="14">
        <v>4</v>
      </c>
      <c r="H23" s="14">
        <v>39</v>
      </c>
      <c r="I23" s="14">
        <v>13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>
      <c r="A24" s="21" t="s">
        <v>47</v>
      </c>
      <c r="B24" s="1" t="s">
        <v>14</v>
      </c>
      <c r="C24" s="14">
        <v>544</v>
      </c>
      <c r="D24" s="14">
        <v>168</v>
      </c>
      <c r="E24" s="14">
        <v>136</v>
      </c>
      <c r="F24" s="14">
        <v>154</v>
      </c>
      <c r="G24" s="14">
        <v>10</v>
      </c>
      <c r="H24" s="14">
        <v>58</v>
      </c>
      <c r="I24" s="14">
        <v>18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>
      <c r="A25" s="21" t="s">
        <v>47</v>
      </c>
      <c r="B25" s="1" t="s">
        <v>15</v>
      </c>
      <c r="C25" s="14">
        <v>719</v>
      </c>
      <c r="D25" s="14">
        <v>187</v>
      </c>
      <c r="E25" s="14">
        <v>188</v>
      </c>
      <c r="F25" s="14">
        <v>226</v>
      </c>
      <c r="G25" s="14">
        <v>25</v>
      </c>
      <c r="H25" s="14">
        <v>67</v>
      </c>
      <c r="I25" s="14">
        <v>26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>
      <c r="A26" s="21" t="s">
        <v>47</v>
      </c>
      <c r="B26" s="1" t="s">
        <v>16</v>
      </c>
      <c r="C26" s="14">
        <v>707</v>
      </c>
      <c r="D26" s="14">
        <v>176</v>
      </c>
      <c r="E26" s="14">
        <v>178</v>
      </c>
      <c r="F26" s="14">
        <v>241</v>
      </c>
      <c r="G26" s="14">
        <v>30</v>
      </c>
      <c r="H26" s="14">
        <v>56</v>
      </c>
      <c r="I26" s="14">
        <v>26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>
      <c r="A27" s="21" t="s">
        <v>47</v>
      </c>
      <c r="B27" s="1" t="s">
        <v>17</v>
      </c>
      <c r="C27" s="14">
        <v>564</v>
      </c>
      <c r="D27" s="14">
        <v>153</v>
      </c>
      <c r="E27" s="14">
        <v>132</v>
      </c>
      <c r="F27" s="14">
        <v>201</v>
      </c>
      <c r="G27" s="14">
        <v>10</v>
      </c>
      <c r="H27" s="14">
        <v>51</v>
      </c>
      <c r="I27" s="14">
        <v>17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>
      <c r="A28" s="21" t="s">
        <v>47</v>
      </c>
      <c r="B28" s="1" t="s">
        <v>18</v>
      </c>
      <c r="C28" s="14">
        <v>546</v>
      </c>
      <c r="D28" s="14">
        <v>149</v>
      </c>
      <c r="E28" s="14">
        <v>128</v>
      </c>
      <c r="F28" s="14">
        <v>182</v>
      </c>
      <c r="G28" s="14">
        <v>19</v>
      </c>
      <c r="H28" s="14">
        <v>50</v>
      </c>
      <c r="I28" s="14">
        <v>18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>
      <c r="A29" s="21" t="s">
        <v>47</v>
      </c>
      <c r="B29" s="1" t="s">
        <v>19</v>
      </c>
      <c r="C29" s="14">
        <v>419</v>
      </c>
      <c r="D29" s="14">
        <v>106</v>
      </c>
      <c r="E29" s="14">
        <v>86</v>
      </c>
      <c r="F29" s="14">
        <v>165</v>
      </c>
      <c r="G29" s="14">
        <v>10</v>
      </c>
      <c r="H29" s="14">
        <v>43</v>
      </c>
      <c r="I29" s="14">
        <v>9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>
      <c r="A30" s="21" t="s">
        <v>47</v>
      </c>
      <c r="B30" s="1" t="s">
        <v>20</v>
      </c>
      <c r="C30" s="14">
        <v>336</v>
      </c>
      <c r="D30" s="14">
        <v>81</v>
      </c>
      <c r="E30" s="14">
        <v>82</v>
      </c>
      <c r="F30" s="14">
        <v>119</v>
      </c>
      <c r="G30" s="14">
        <v>14</v>
      </c>
      <c r="H30" s="14">
        <v>30</v>
      </c>
      <c r="I30" s="14">
        <v>10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>
      <c r="A31" s="21" t="s">
        <v>47</v>
      </c>
      <c r="B31" s="1" t="s">
        <v>21</v>
      </c>
      <c r="C31" s="14">
        <v>283</v>
      </c>
      <c r="D31" s="14">
        <v>76</v>
      </c>
      <c r="E31" s="14">
        <v>57</v>
      </c>
      <c r="F31" s="14">
        <v>101</v>
      </c>
      <c r="G31" s="14">
        <v>7</v>
      </c>
      <c r="H31" s="14">
        <v>32</v>
      </c>
      <c r="I31" s="14">
        <v>10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>
      <c r="A32" s="21" t="s">
        <v>47</v>
      </c>
      <c r="B32" s="1" t="s">
        <v>22</v>
      </c>
      <c r="C32" s="14">
        <v>194</v>
      </c>
      <c r="D32" s="14">
        <v>58</v>
      </c>
      <c r="E32" s="14">
        <v>23</v>
      </c>
      <c r="F32" s="14">
        <v>78</v>
      </c>
      <c r="G32" s="14">
        <v>4</v>
      </c>
      <c r="H32" s="14">
        <v>25</v>
      </c>
      <c r="I32" s="14">
        <v>6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>
      <c r="A33" s="21" t="s">
        <v>47</v>
      </c>
      <c r="B33" s="1" t="s">
        <v>23</v>
      </c>
      <c r="C33" s="14">
        <v>91</v>
      </c>
      <c r="D33" s="14">
        <v>23</v>
      </c>
      <c r="E33" s="14">
        <v>8</v>
      </c>
      <c r="F33" s="14">
        <v>42</v>
      </c>
      <c r="G33" s="14">
        <v>1</v>
      </c>
      <c r="H33" s="14">
        <v>11</v>
      </c>
      <c r="I33" s="14">
        <v>6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>
      <c r="A34" s="21" t="s">
        <v>47</v>
      </c>
      <c r="B34" s="1" t="s">
        <v>24</v>
      </c>
      <c r="C34" s="14">
        <v>52</v>
      </c>
      <c r="D34" s="14">
        <v>17</v>
      </c>
      <c r="E34" s="14" t="s">
        <v>60</v>
      </c>
      <c r="F34" s="14">
        <v>16</v>
      </c>
      <c r="G34" s="14" t="s">
        <v>60</v>
      </c>
      <c r="H34" s="14">
        <v>10</v>
      </c>
      <c r="I34" s="14">
        <v>9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>
      <c r="A35" s="21" t="s">
        <v>47</v>
      </c>
      <c r="B35" s="1" t="s">
        <v>25</v>
      </c>
      <c r="C35" s="14">
        <v>28</v>
      </c>
      <c r="D35" s="14">
        <v>6</v>
      </c>
      <c r="E35" s="14">
        <v>3</v>
      </c>
      <c r="F35" s="14">
        <v>6</v>
      </c>
      <c r="G35" s="14">
        <v>1</v>
      </c>
      <c r="H35" s="14">
        <v>5</v>
      </c>
      <c r="I35" s="14">
        <v>7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>
      <c r="A36" s="21" t="s">
        <v>47</v>
      </c>
      <c r="B36" s="1" t="s">
        <v>26</v>
      </c>
      <c r="C36" s="14">
        <v>14</v>
      </c>
      <c r="D36" s="14">
        <v>1</v>
      </c>
      <c r="E36" s="14">
        <v>1</v>
      </c>
      <c r="F36" s="14">
        <v>9</v>
      </c>
      <c r="G36" s="14" t="s">
        <v>60</v>
      </c>
      <c r="H36" s="14">
        <v>1</v>
      </c>
      <c r="I36" s="14">
        <v>2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>
      <c r="A37" s="20" t="s">
        <v>28</v>
      </c>
      <c r="B37" s="3" t="s">
        <v>47</v>
      </c>
      <c r="C37" s="13">
        <v>8426</v>
      </c>
      <c r="D37" s="13">
        <v>107</v>
      </c>
      <c r="E37" s="13">
        <v>2870</v>
      </c>
      <c r="F37" s="13">
        <v>4084</v>
      </c>
      <c r="G37" s="13">
        <v>366</v>
      </c>
      <c r="H37" s="13">
        <v>700</v>
      </c>
      <c r="I37" s="13">
        <v>299</v>
      </c>
    </row>
    <row r="38" spans="1:14" ht="12" customHeight="1">
      <c r="A38" s="21" t="s">
        <v>47</v>
      </c>
      <c r="B38" s="1" t="s">
        <v>12</v>
      </c>
      <c r="C38" s="14">
        <v>46</v>
      </c>
      <c r="D38" s="14">
        <v>3</v>
      </c>
      <c r="E38" s="14">
        <v>8</v>
      </c>
      <c r="F38" s="14">
        <v>15</v>
      </c>
      <c r="G38" s="14">
        <v>1</v>
      </c>
      <c r="H38" s="14">
        <v>12</v>
      </c>
      <c r="I38" s="14">
        <v>7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>
      <c r="A39" s="21" t="s">
        <v>47</v>
      </c>
      <c r="B39" s="1" t="s">
        <v>13</v>
      </c>
      <c r="C39" s="14">
        <v>668</v>
      </c>
      <c r="D39" s="14">
        <v>21</v>
      </c>
      <c r="E39" s="14">
        <v>217</v>
      </c>
      <c r="F39" s="14">
        <v>255</v>
      </c>
      <c r="G39" s="14">
        <v>24</v>
      </c>
      <c r="H39" s="14">
        <v>119</v>
      </c>
      <c r="I39" s="14">
        <v>32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>
      <c r="A40" s="21" t="s">
        <v>47</v>
      </c>
      <c r="B40" s="1" t="s">
        <v>14</v>
      </c>
      <c r="C40" s="14">
        <v>1027</v>
      </c>
      <c r="D40" s="14">
        <v>7</v>
      </c>
      <c r="E40" s="14">
        <v>454</v>
      </c>
      <c r="F40" s="14">
        <v>379</v>
      </c>
      <c r="G40" s="14">
        <v>31</v>
      </c>
      <c r="H40" s="14">
        <v>101</v>
      </c>
      <c r="I40" s="14">
        <v>55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>
      <c r="A41" s="21" t="s">
        <v>47</v>
      </c>
      <c r="B41" s="1" t="s">
        <v>15</v>
      </c>
      <c r="C41" s="14">
        <v>1052</v>
      </c>
      <c r="D41" s="14">
        <v>10</v>
      </c>
      <c r="E41" s="14">
        <v>464</v>
      </c>
      <c r="F41" s="14">
        <v>421</v>
      </c>
      <c r="G41" s="14">
        <v>52</v>
      </c>
      <c r="H41" s="14">
        <v>73</v>
      </c>
      <c r="I41" s="14">
        <v>32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>
      <c r="A42" s="21" t="s">
        <v>47</v>
      </c>
      <c r="B42" s="1" t="s">
        <v>16</v>
      </c>
      <c r="C42" s="14">
        <v>995</v>
      </c>
      <c r="D42" s="14">
        <v>3</v>
      </c>
      <c r="E42" s="14">
        <v>405</v>
      </c>
      <c r="F42" s="14">
        <v>428</v>
      </c>
      <c r="G42" s="14">
        <v>60</v>
      </c>
      <c r="H42" s="14">
        <v>63</v>
      </c>
      <c r="I42" s="14">
        <v>36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>
      <c r="A43" s="21" t="s">
        <v>47</v>
      </c>
      <c r="B43" s="1" t="s">
        <v>17</v>
      </c>
      <c r="C43" s="14">
        <v>979</v>
      </c>
      <c r="D43" s="14">
        <v>6</v>
      </c>
      <c r="E43" s="14">
        <v>332</v>
      </c>
      <c r="F43" s="14">
        <v>495</v>
      </c>
      <c r="G43" s="14">
        <v>44</v>
      </c>
      <c r="H43" s="14">
        <v>68</v>
      </c>
      <c r="I43" s="14">
        <v>34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>
      <c r="A44" s="21" t="s">
        <v>47</v>
      </c>
      <c r="B44" s="1" t="s">
        <v>18</v>
      </c>
      <c r="C44" s="14">
        <v>828</v>
      </c>
      <c r="D44" s="14">
        <v>5</v>
      </c>
      <c r="E44" s="14">
        <v>280</v>
      </c>
      <c r="F44" s="14">
        <v>425</v>
      </c>
      <c r="G44" s="14">
        <v>41</v>
      </c>
      <c r="H44" s="14">
        <v>49</v>
      </c>
      <c r="I44" s="14">
        <v>28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>
      <c r="A45" s="21" t="s">
        <v>47</v>
      </c>
      <c r="B45" s="1" t="s">
        <v>19</v>
      </c>
      <c r="C45" s="14">
        <v>764</v>
      </c>
      <c r="D45" s="14">
        <v>9</v>
      </c>
      <c r="E45" s="14">
        <v>234</v>
      </c>
      <c r="F45" s="14">
        <v>431</v>
      </c>
      <c r="G45" s="14">
        <v>34</v>
      </c>
      <c r="H45" s="14">
        <v>42</v>
      </c>
      <c r="I45" s="14">
        <v>14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>
      <c r="A46" s="21" t="s">
        <v>47</v>
      </c>
      <c r="B46" s="1" t="s">
        <v>20</v>
      </c>
      <c r="C46" s="14">
        <v>628</v>
      </c>
      <c r="D46" s="14">
        <v>7</v>
      </c>
      <c r="E46" s="14">
        <v>191</v>
      </c>
      <c r="F46" s="14">
        <v>352</v>
      </c>
      <c r="G46" s="14">
        <v>20</v>
      </c>
      <c r="H46" s="14">
        <v>46</v>
      </c>
      <c r="I46" s="14">
        <v>12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>
      <c r="A47" s="21" t="s">
        <v>47</v>
      </c>
      <c r="B47" s="1" t="s">
        <v>21</v>
      </c>
      <c r="C47" s="14">
        <v>576</v>
      </c>
      <c r="D47" s="14">
        <v>9</v>
      </c>
      <c r="E47" s="14">
        <v>145</v>
      </c>
      <c r="F47" s="14">
        <v>331</v>
      </c>
      <c r="G47" s="14">
        <v>28</v>
      </c>
      <c r="H47" s="14">
        <v>50</v>
      </c>
      <c r="I47" s="14">
        <v>13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>
      <c r="A48" s="21" t="s">
        <v>47</v>
      </c>
      <c r="B48" s="1" t="s">
        <v>22</v>
      </c>
      <c r="C48" s="14">
        <v>434</v>
      </c>
      <c r="D48" s="14">
        <v>9</v>
      </c>
      <c r="E48" s="14">
        <v>92</v>
      </c>
      <c r="F48" s="14">
        <v>261</v>
      </c>
      <c r="G48" s="14">
        <v>15</v>
      </c>
      <c r="H48" s="14">
        <v>41</v>
      </c>
      <c r="I48" s="14">
        <v>16</v>
      </c>
      <c r="J48" t="s">
        <v>47</v>
      </c>
      <c r="K48" t="s">
        <v>47</v>
      </c>
      <c r="M48" t="s">
        <v>47</v>
      </c>
      <c r="N48" t="s">
        <v>47</v>
      </c>
    </row>
    <row r="49" spans="1:30" ht="12" customHeight="1">
      <c r="A49" s="21" t="s">
        <v>47</v>
      </c>
      <c r="B49" s="1" t="s">
        <v>23</v>
      </c>
      <c r="C49" s="14">
        <v>238</v>
      </c>
      <c r="D49" s="14">
        <v>5</v>
      </c>
      <c r="E49" s="14">
        <v>36</v>
      </c>
      <c r="F49" s="14">
        <v>162</v>
      </c>
      <c r="G49" s="14">
        <v>9</v>
      </c>
      <c r="H49" s="14">
        <v>19</v>
      </c>
      <c r="I49" s="14">
        <v>7</v>
      </c>
      <c r="J49" t="s">
        <v>47</v>
      </c>
      <c r="K49" t="s">
        <v>47</v>
      </c>
      <c r="M49" t="s">
        <v>47</v>
      </c>
      <c r="N49" t="s">
        <v>47</v>
      </c>
    </row>
    <row r="50" spans="1:30" ht="12" customHeight="1">
      <c r="A50" s="21" t="s">
        <v>47</v>
      </c>
      <c r="B50" s="1" t="s">
        <v>24</v>
      </c>
      <c r="C50" s="14">
        <v>101</v>
      </c>
      <c r="D50" s="14">
        <v>6</v>
      </c>
      <c r="E50" s="14">
        <v>6</v>
      </c>
      <c r="F50" s="14">
        <v>72</v>
      </c>
      <c r="G50" s="14">
        <v>4</v>
      </c>
      <c r="H50" s="14">
        <v>10</v>
      </c>
      <c r="I50" s="14">
        <v>3</v>
      </c>
      <c r="J50" t="s">
        <v>47</v>
      </c>
      <c r="K50" t="s">
        <v>47</v>
      </c>
      <c r="M50" t="s">
        <v>47</v>
      </c>
      <c r="N50" t="s">
        <v>47</v>
      </c>
    </row>
    <row r="51" spans="1:30" ht="12" customHeight="1">
      <c r="A51" s="21" t="s">
        <v>47</v>
      </c>
      <c r="B51" s="1" t="s">
        <v>25</v>
      </c>
      <c r="C51" s="14">
        <v>66</v>
      </c>
      <c r="D51" s="14">
        <v>6</v>
      </c>
      <c r="E51" s="14">
        <v>2</v>
      </c>
      <c r="F51" s="14">
        <v>42</v>
      </c>
      <c r="G51" s="14">
        <v>2</v>
      </c>
      <c r="H51" s="14">
        <v>6</v>
      </c>
      <c r="I51" s="14">
        <v>8</v>
      </c>
      <c r="J51" t="s">
        <v>47</v>
      </c>
      <c r="K51" t="s">
        <v>47</v>
      </c>
      <c r="M51" t="s">
        <v>47</v>
      </c>
      <c r="N51" t="s">
        <v>47</v>
      </c>
    </row>
    <row r="52" spans="1:30" ht="12" customHeight="1">
      <c r="A52" s="22" t="s">
        <v>47</v>
      </c>
      <c r="B52" s="4" t="s">
        <v>26</v>
      </c>
      <c r="C52" s="15">
        <v>24</v>
      </c>
      <c r="D52" s="15">
        <v>1</v>
      </c>
      <c r="E52" s="15">
        <v>4</v>
      </c>
      <c r="F52" s="15">
        <v>15</v>
      </c>
      <c r="G52" s="15">
        <v>1</v>
      </c>
      <c r="H52" s="15">
        <v>1</v>
      </c>
      <c r="I52" s="15">
        <v>2</v>
      </c>
      <c r="J52" t="s">
        <v>47</v>
      </c>
      <c r="K52" t="s">
        <v>47</v>
      </c>
      <c r="M52" t="s">
        <v>47</v>
      </c>
      <c r="N52" t="s">
        <v>47</v>
      </c>
    </row>
    <row r="53" spans="1:30" s="33" customFormat="1" ht="33" customHeight="1">
      <c r="A53" s="29" t="s">
        <v>58</v>
      </c>
      <c r="B53" s="30"/>
      <c r="C53" s="30"/>
      <c r="D53" s="30"/>
      <c r="E53" s="30"/>
      <c r="F53" s="30"/>
      <c r="G53" s="30"/>
      <c r="H53" s="30"/>
      <c r="I53" s="31"/>
      <c r="J53" s="32"/>
      <c r="K53" s="32"/>
      <c r="L53" s="32" t="s">
        <v>47</v>
      </c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</row>
    <row r="54" spans="1:30" ht="12" customHeight="1">
      <c r="A54" s="17" t="s">
        <v>59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3.14</vt:lpstr>
      <vt:lpstr>Cuadro 3.14.1</vt:lpstr>
      <vt:lpstr>Cuadro 3.14.2</vt:lpstr>
      <vt:lpstr>Cuadro 3.14.3</vt:lpstr>
      <vt:lpstr>Cuadro 3.14.4</vt:lpstr>
      <vt:lpstr>Cuadro 3.14.5</vt:lpstr>
      <vt:lpstr>Cuadro 3.14.6</vt:lpstr>
      <vt:lpstr>Cuadro 3.14.7</vt:lpstr>
      <vt:lpstr>Cuadro 3.14.8</vt:lpstr>
      <vt:lpstr>Cuadro 3.14.9</vt:lpstr>
      <vt:lpstr>Cuadro 3.14.10</vt:lpstr>
      <vt:lpstr>Cuadro 3.14.11</vt:lpstr>
      <vt:lpstr>Cuadro 3.14.12</vt:lpstr>
      <vt:lpstr>Cuadro 3.14.13</vt:lpstr>
      <vt:lpstr>Cuadro 3.14.14</vt:lpstr>
      <vt:lpstr>Cuadro 3.14.15</vt:lpstr>
      <vt:lpstr>Cuadro 3.14.16</vt:lpstr>
      <vt:lpstr>Cuadro 3.14.17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Gonzalia Rodrigo</cp:lastModifiedBy>
  <cp:revision>1</cp:revision>
  <dcterms:created xsi:type="dcterms:W3CDTF">2024-01-11T18:52:32Z</dcterms:created>
  <dcterms:modified xsi:type="dcterms:W3CDTF">2024-02-14T17:12:21Z</dcterms:modified>
</cp:coreProperties>
</file>