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122023\OneDrive_2023-12-05\Cuadro 1 - Difusión\PATAGONIA_listo\"/>
    </mc:Choice>
  </mc:AlternateContent>
  <bookViews>
    <workbookView xWindow="-105" yWindow="-105" windowWidth="23250" windowHeight="13170"/>
  </bookViews>
  <sheets>
    <sheet name="Carátula" sheetId="19" r:id="rId1"/>
    <sheet name="Índice" sheetId="18" r:id="rId2"/>
    <sheet name="Cuadro 1.15" sheetId="1" r:id="rId3"/>
    <sheet name="Cuadro 1.15.1" sheetId="2" r:id="rId4"/>
    <sheet name="Cuadro 1.15.2" sheetId="3" r:id="rId5"/>
    <sheet name="Cuadro 1.15.3" sheetId="4" r:id="rId6"/>
    <sheet name="Cuadro 1.15.4" sheetId="5" r:id="rId7"/>
    <sheet name="Cuadro 1.15.5" sheetId="6" r:id="rId8"/>
    <sheet name="Cuadro 1.15.6" sheetId="7" r:id="rId9"/>
    <sheet name="Cuadro 1.15.7" sheetId="8" r:id="rId10"/>
    <sheet name="Cuadro 1.15.8" sheetId="9" r:id="rId11"/>
    <sheet name="Cuadro 1.15.9" sheetId="10" r:id="rId12"/>
    <sheet name="Cuadro 1.15.10" sheetId="11" r:id="rId13"/>
    <sheet name="Cuadro 1.15.11" sheetId="12" r:id="rId14"/>
    <sheet name="Cuadro 1.15.12" sheetId="13" r:id="rId15"/>
    <sheet name="Cuadro 1.15.13" sheetId="14" r:id="rId16"/>
    <sheet name="Cuadro 1.15.14" sheetId="15" r:id="rId17"/>
    <sheet name="Cuadro 1.15.15" sheetId="16" r:id="rId18"/>
    <sheet name="Cuadro 1.15.16" sheetId="17" r:id="rId1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<sst xmlns="http://schemas.openxmlformats.org/spreadsheetml/2006/main" count="30173" uniqueCount="153">
  <si>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</si>
  <si>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</si>
  <si>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</si>
  <si>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</si>
  <si>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</si>
  <si>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</si>
  <si>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</si>
  <si>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</si>
  <si>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</si>
  <si>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</si>
  <si>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</si>
  <si>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</si>
  <si>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</si>
  <si>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</si>
  <si>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</si>
  <si>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</si>
  <si>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</si>
  <si>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</si>
  <si>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</si>
  <si>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</si>
  <si>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</si>
  <si>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</si>
  <si>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</si>
  <si>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</si>
  <si>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</si>
  <si>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</si>
  <si>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</si>
  <si>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</si>
  <si>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</si>
  <si>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</si>
  <si>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</si>
  <si>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</si>
  <si>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</si>
  <si>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</si>
  <si>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</si>
  <si>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</si>
  <si>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</si>
  <si>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</si>
  <si>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</si>
  <si>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</si>
  <si>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</si>
  <si>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</si>
  <si>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</si>
  <si>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</si>
  <si>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</si>
  <si>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</si>
  <si>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</si>
  <si>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</si>
  <si>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</si>
  <si>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</si>
  <si>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</si>
  <si>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</si>
  <si>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</si>
  <si>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</si>
  <si>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</si>
  <si>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</si>
  <si>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</si>
  <si>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</si>
  <si>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</si>
  <si>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</si>
  <si>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</si>
  <si>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</si>
  <si>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</si>
  <si>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</si>
  <si>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</si>
  <si>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</si>
  <si>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</si>
  <si>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</si>
  <si>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</si>
  <si>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</si>
  <si>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</si>
  <si>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</si>
  <si>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</si>
  <si>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</si>
  <si>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</si>
  <si>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</si>
  <si>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</si>
  <si>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</si>
  <si>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</si>
  <si>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</si>
  <si>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</si>
  <si>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</si>
  <si>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</si>
  <si>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</si>
  <si>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</si>
  <si>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</si>
  <si>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</si>
  <si>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</si>
  <si>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</si>
  <si>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</si>
  <si>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</si>
  <si>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</si>
  <si>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</si>
  <si>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</si>
  <si>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</si>
  <si>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</si>
  <si>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</si>
  <si>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</si>
  <si>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</si>
  <si>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</si>
  <si>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</si>
  <si>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</si>
  <si>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</si>
  <si>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</si>
  <si>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</si>
  <si>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</si>
  <si>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</si>
  <si>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</si>
  <si>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</si>
  <si>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</si>
  <si>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</si>
  <si>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</si>
  <si>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</si>
  <si>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</si>
  <si>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</si>
  <si>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</si>
  <si>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</si>
  <si>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</si>
  <si>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</si>
  <si>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</si>
  <si>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</si>
  <si>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</si>
  <si>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</si>
  <si>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</si>
  <si>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</si>
  <si>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</si>
  <si>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</si>
  <si>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</si>
  <si>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</si>
  <si>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</si>
  <si>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Fuente: INDEC, Censo Nacional de Población, Hogares y Viviendas 222. Resultados definitivos.</t>
  </si>
  <si>
    <t>Indice de cuadros</t>
  </si>
  <si>
    <t>Cuadro 1.15.1. Provincia de Neuquén, departamento Aluminé. Población en viviendas particulares por condición de asistencia escolar, según sexo registrado al nacer, edades simples y edades quinquenales. Año 2022</t>
  </si>
  <si>
    <t>Cuadro 1.15.8. Provincia de Neuquén, departamento Lácar. Población en viviendas particulares por condición de asistencia escolar, según sexo registrado al nacer, edades simples y edades quinquenales. Año 2022</t>
  </si>
  <si>
    <t>Población en viviendas particulares</t>
  </si>
  <si>
    <t>Censo Nacional de Población, Hogares y Viviendas 2022</t>
  </si>
  <si>
    <t>Cuadro 1.15. Provincia del Neuquén. Población en viviendas particulares por condición de asistencia escolar, según sexo registrado al nacer, edades simples y edades quinquenales. Año 2022</t>
  </si>
  <si>
    <t>Cuadro 1.15.2. Provincia del Neuquén, departamento Añelo. Población en viviendas particulares por condición de asistencia escolar, según sexo registrado al nacer, edades simples y edades quinquenales. Año 2022</t>
  </si>
  <si>
    <t>Cuadro 1.15.3. Provincia del Neuquén, departamento Catán Lil. Población en viviendas particulares por condición de asistencia escolar, según sexo registrado al nacer, edades simples y edades quinquenales. Año 2022</t>
  </si>
  <si>
    <t>Cuadro 1.15.4. Provincia del Neuquén, departamento Chos Malal. Población en viviendas particulares por condición de asistencia escolar, según sexo registrado al nacer, edades simples y edades quinquenales. Año 2022</t>
  </si>
  <si>
    <t>Cuadro 1.15.5. Provincia del Neuquén, departamento Collón Curá. Población en viviendas particulares por condición de asistencia escolar, según sexo registrado al nacer, edades simples y edades quinquenales. Año 2022</t>
  </si>
  <si>
    <t>Cuadro 1.15.6. Provincia del Neuquén, departamento Confluencia. Población en viviendas particulares por condición de asistencia escolar, según sexo registrado al nacer, edades simples y edades quinquenales. Año 2022</t>
  </si>
  <si>
    <t>Cuadro 1.15.7. Provincia del Neuquén, departamento Huiliches. Población en viviendas particulares por condición de asistencia escolar, según sexo registrado al nacer, edades simples y edades quinquenales. Año 2022</t>
  </si>
  <si>
    <t>Cuadro 1.15.9. Provincia del Neuquén, departamento Loncopué. Población en viviendas particulares por condición de asistencia escolar, según sexo registrado al nacer, edades simples y edades quinquenales. Año 2022</t>
  </si>
  <si>
    <t>Cuadro 1.15.10. Provincia del Neuquén, departamento Los Lagos. Población en viviendas particulares por condición de asistencia escolar, según sexo registrado al nacer, edades simples y edades quinquenales. Año 2022</t>
  </si>
  <si>
    <t>Cuadro 1.15.11. Provincia del Neuquén, departamento Minas. Población en viviendas particulares por condición de asistencia escolar, según sexo registrado al nacer, edades simples y edades quinquenales. Año 2022</t>
  </si>
  <si>
    <t>Cuadro 1.15.12. Provincia del Neuquén, departamento Ñorquín. Población en viviendas particulares por condición de asistencia escolar, según sexo registrado al nacer, edades simples y edades quinquenales. Año 2022</t>
  </si>
  <si>
    <t>Cuadro 1.15.13. Provincia del Neuquén, departamento Pehuenches. Población en viviendas particulares por condición de asistencia escolar, según sexo registrado al nacer, edades simples y edades quinquenales. Año 2022</t>
  </si>
  <si>
    <t>Cuadro 1.15.14. Provincia del Neuquén, departamento Picún Leufú. Población en viviendas particulares por condición de asistencia escolar, según sexo registrado al nacer, edades simples y edades quinquenales. Año 2022</t>
  </si>
  <si>
    <t>Cuadro 1.15.15. Provincia del Neuquén, departamento Picunches. Población en viviendas particulares por condición de asistencia escolar, según sexo registrado al nacer, edades simples y edades quinquenales. Año 2022</t>
  </si>
  <si>
    <t>Cuadro 1.15.16. Provincia del Neuquén, departamento Zapala. Población en viviendas particulares por condición de asistencia escolar, según sexo registrado al nacer, edades simples y edades quinquenales. Año 2022</t>
  </si>
  <si>
    <t>Provincia del Neuquén</t>
  </si>
  <si>
    <t>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</si>
</sst>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0" fillId="2" borderId="0" xfId="0" applyFill="1"/>
    <xf numFmtId="164" fontId="1" fillId="3" borderId="6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7" xfId="0" applyNumberFormat="1" applyBorder="1" applyAlignment="1">
      <alignment horizontal="right"/>
    </xf>
    <xf numFmtId="0" fontId="15" fillId="0" borderId="0" xfId="1" applyFont="1"/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35"/>
  <sheetViews>
    <sheetView showGridLines="0" tabSelected="1" workbookViewId="0"/>
  </sheetViews>
  <sheetFormatPr baseColWidth="10" defaultColWidth="12" defaultRowHeight="11.25" x14ac:dyDescent="0.2"/>
  <cols>
    <col min="6" max="6" width="14" customWidth="1"/>
  </cols>
  <sheetData>
    <row r="1" spans="1:9" x14ac:dyDescent="0.2">
      <c r="A1" s="14"/>
      <c r="B1" s="14"/>
      <c r="C1" s="14"/>
      <c r="D1" s="14"/>
      <c r="E1" s="14"/>
      <c r="F1" s="14"/>
    </row>
    <row r="2" spans="1:9" ht="43.5" customHeight="1" x14ac:dyDescent="0.2">
      <c r="A2" s="15"/>
      <c r="B2" s="15"/>
      <c r="C2" s="15"/>
      <c r="D2" s="15"/>
      <c r="E2" s="15"/>
      <c r="F2" s="15"/>
    </row>
    <row r="3" spans="1:9" ht="20.25" x14ac:dyDescent="0.3">
      <c r="I3" s="12" t="s">
        <v>135</v>
      </c>
    </row>
    <row r="4" spans="1:9" ht="20.25" x14ac:dyDescent="0.3">
      <c r="I4" s="12"/>
    </row>
    <row r="5" spans="1:9" ht="20.25" x14ac:dyDescent="0.3">
      <c r="I5" s="12" t="s">
        <v>0</v>
      </c>
    </row>
    <row r="6" spans="1:9" x14ac:dyDescent="0.2">
      <c r="A6" s="21"/>
      <c r="B6" s="21"/>
      <c r="C6" s="21"/>
      <c r="D6" s="21"/>
      <c r="E6" s="21"/>
      <c r="F6" s="22"/>
    </row>
    <row r="7" spans="1:9" ht="15" x14ac:dyDescent="0.2">
      <c r="A7" s="21"/>
      <c r="B7" s="21"/>
      <c r="C7" s="21"/>
      <c r="D7" s="21"/>
      <c r="E7" s="21"/>
      <c r="F7" s="21"/>
      <c r="I7" s="28" t="s">
        <v>152</v>
      </c>
    </row>
    <row r="8" spans="1:9" ht="15" x14ac:dyDescent="0.2">
      <c r="A8" s="21"/>
      <c r="B8" s="21"/>
      <c r="C8" s="21"/>
      <c r="D8" s="21"/>
      <c r="E8" s="21"/>
      <c r="F8" s="21"/>
      <c r="I8" s="13"/>
    </row>
    <row r="9" spans="1:9" ht="15" x14ac:dyDescent="0.2">
      <c r="A9" s="21"/>
      <c r="B9" s="21"/>
      <c r="C9" s="21"/>
      <c r="D9" s="21"/>
      <c r="E9" s="21"/>
      <c r="F9" s="21"/>
      <c r="I9" s="29" t="s">
        <v>151</v>
      </c>
    </row>
    <row r="10" spans="1:9" ht="15" x14ac:dyDescent="0.2">
      <c r="A10" s="21"/>
      <c r="B10" s="21"/>
      <c r="C10" s="21"/>
      <c r="D10" s="21"/>
      <c r="E10" s="21"/>
      <c r="F10" s="21"/>
      <c r="I10" s="13"/>
    </row>
    <row r="11" spans="1:9" ht="15" x14ac:dyDescent="0.2">
      <c r="A11" s="21"/>
      <c r="B11" s="21"/>
      <c r="C11" s="21"/>
      <c r="D11" s="21"/>
      <c r="E11" s="21"/>
      <c r="F11" s="21"/>
      <c r="I11" s="13"/>
    </row>
    <row r="12" spans="1:9" ht="15" x14ac:dyDescent="0.2">
      <c r="A12" s="21"/>
      <c r="B12" s="21"/>
      <c r="C12" s="21"/>
      <c r="D12" s="21"/>
      <c r="E12" s="21"/>
      <c r="F12" s="21"/>
      <c r="I12" s="13" t="s">
        <v>1</v>
      </c>
    </row>
    <row r="13" spans="1:9" ht="15" x14ac:dyDescent="0.2">
      <c r="A13" s="21"/>
      <c r="B13" s="21"/>
      <c r="C13" s="21"/>
      <c r="D13" s="21"/>
      <c r="E13" s="21"/>
      <c r="F13" s="21"/>
      <c r="I13" s="13" t="s">
        <v>2</v>
      </c>
    </row>
    <row r="14" spans="1:9" ht="15" x14ac:dyDescent="0.2">
      <c r="A14" s="21"/>
      <c r="B14" s="21"/>
      <c r="C14" s="21"/>
      <c r="D14" s="21"/>
      <c r="E14" s="21"/>
      <c r="F14" s="21"/>
      <c r="I14" s="13" t="s">
        <v>3</v>
      </c>
    </row>
    <row r="15" spans="1:9" ht="15" x14ac:dyDescent="0.2">
      <c r="A15" s="21"/>
      <c r="B15" s="21"/>
      <c r="C15" s="21"/>
      <c r="D15" s="21"/>
      <c r="E15" s="21"/>
      <c r="F15" s="21"/>
      <c r="I15" s="13"/>
    </row>
    <row r="16" spans="1:9" ht="15" x14ac:dyDescent="0.2">
      <c r="A16" s="21"/>
      <c r="B16" s="21"/>
      <c r="C16" s="21"/>
      <c r="D16" s="21"/>
      <c r="E16" s="21"/>
      <c r="F16" s="21"/>
      <c r="I16" s="13"/>
    </row>
    <row r="17" spans="1:9" ht="15" x14ac:dyDescent="0.2">
      <c r="A17" s="21"/>
      <c r="B17" s="21"/>
      <c r="C17" s="21"/>
      <c r="D17" s="21"/>
      <c r="E17" s="21"/>
      <c r="F17" s="21"/>
      <c r="I17" s="13"/>
    </row>
    <row r="18" spans="1:9" ht="15" x14ac:dyDescent="0.2">
      <c r="A18" s="21"/>
      <c r="B18" s="21"/>
      <c r="C18" s="21"/>
      <c r="D18" s="21"/>
      <c r="E18" s="21"/>
      <c r="F18" s="21"/>
      <c r="I18" s="13"/>
    </row>
    <row r="19" spans="1:9" ht="15" x14ac:dyDescent="0.2">
      <c r="A19" s="21"/>
      <c r="B19" s="21"/>
      <c r="C19" s="21"/>
      <c r="D19" s="21"/>
      <c r="E19" s="21"/>
      <c r="F19" s="21"/>
      <c r="I19" s="13"/>
    </row>
    <row r="20" spans="1:9" ht="15" x14ac:dyDescent="0.2">
      <c r="A20" s="21"/>
      <c r="B20" s="21"/>
      <c r="C20" s="21"/>
      <c r="D20" s="21"/>
      <c r="E20" s="21"/>
      <c r="F20" s="21"/>
      <c r="I20" s="13"/>
    </row>
    <row r="21" spans="1:9" ht="15" x14ac:dyDescent="0.2">
      <c r="A21" s="21"/>
      <c r="B21" s="21"/>
      <c r="C21" s="21"/>
      <c r="D21" s="21"/>
      <c r="E21" s="21"/>
      <c r="F21" s="21"/>
      <c r="I21" s="13"/>
    </row>
    <row r="22" spans="1:9" ht="15" x14ac:dyDescent="0.2">
      <c r="A22" s="21"/>
      <c r="B22" s="21"/>
      <c r="C22" s="21"/>
      <c r="D22" s="21"/>
      <c r="E22" s="21"/>
      <c r="F22" s="21"/>
      <c r="I22" s="13"/>
    </row>
    <row r="23" spans="1:9" ht="15" x14ac:dyDescent="0.2">
      <c r="A23" s="21"/>
      <c r="B23" s="21"/>
      <c r="C23" s="21"/>
      <c r="D23" s="21"/>
      <c r="E23" s="21"/>
      <c r="F23" s="21"/>
      <c r="I23" s="13"/>
    </row>
    <row r="24" spans="1:9" ht="15" x14ac:dyDescent="0.2">
      <c r="A24" s="21"/>
      <c r="B24" s="21"/>
      <c r="C24" s="21"/>
      <c r="D24" s="21"/>
      <c r="E24" s="21"/>
      <c r="F24" s="21"/>
      <c r="I24" s="13"/>
    </row>
    <row r="25" spans="1:9" ht="15" x14ac:dyDescent="0.2">
      <c r="A25" s="21"/>
      <c r="B25" s="21"/>
      <c r="C25" s="21"/>
      <c r="D25" s="21"/>
      <c r="E25" s="21"/>
      <c r="F25" s="21"/>
      <c r="I25" s="13"/>
    </row>
    <row r="26" spans="1:9" ht="15" x14ac:dyDescent="0.2">
      <c r="A26" s="21"/>
      <c r="B26" s="21"/>
      <c r="C26" s="21"/>
      <c r="D26" s="21"/>
      <c r="E26" s="21"/>
      <c r="F26" s="21"/>
      <c r="I26" s="13"/>
    </row>
    <row r="27" spans="1:9" ht="15" x14ac:dyDescent="0.2">
      <c r="A27" s="21"/>
      <c r="B27" s="21"/>
      <c r="C27" s="21"/>
      <c r="D27" s="21"/>
      <c r="E27" s="21"/>
      <c r="F27" s="21"/>
      <c r="I27" s="13"/>
    </row>
    <row r="28" spans="1:9" ht="15" x14ac:dyDescent="0.2">
      <c r="A28" s="21"/>
      <c r="B28" s="21"/>
      <c r="C28" s="21"/>
      <c r="D28" s="21"/>
      <c r="E28" s="21"/>
      <c r="F28" s="21"/>
      <c r="I28" s="13"/>
    </row>
    <row r="29" spans="1:9" ht="15" x14ac:dyDescent="0.2">
      <c r="A29" s="21"/>
      <c r="B29" s="21"/>
      <c r="C29" s="21"/>
      <c r="D29" s="21"/>
      <c r="E29" s="21"/>
      <c r="F29" s="21"/>
      <c r="I29" s="13"/>
    </row>
    <row r="30" spans="1:9" ht="15" x14ac:dyDescent="0.2">
      <c r="A30" s="21"/>
      <c r="B30" s="21"/>
      <c r="C30" s="21"/>
      <c r="D30" s="21"/>
      <c r="E30" s="21"/>
      <c r="F30" s="21"/>
      <c r="I30" s="13"/>
    </row>
    <row r="31" spans="1:9" ht="15" x14ac:dyDescent="0.2">
      <c r="A31" s="21"/>
      <c r="B31" s="21"/>
      <c r="C31" s="21"/>
      <c r="D31" s="21"/>
      <c r="E31" s="21"/>
      <c r="F31" s="21"/>
      <c r="I31" s="13"/>
    </row>
    <row r="32" spans="1:9" ht="15" x14ac:dyDescent="0.2">
      <c r="A32" s="21"/>
      <c r="B32" s="21"/>
      <c r="C32" s="21"/>
      <c r="D32" s="21"/>
      <c r="E32" s="21"/>
      <c r="F32" s="21"/>
      <c r="I32" s="13"/>
    </row>
    <row r="33" spans="1:9" ht="15" x14ac:dyDescent="0.2">
      <c r="A33" s="21"/>
      <c r="B33" s="21"/>
      <c r="C33" s="21"/>
      <c r="D33" s="21"/>
      <c r="E33" s="21"/>
      <c r="F33" s="21"/>
      <c r="I33" s="13"/>
    </row>
    <row r="34" spans="1:9" ht="15" x14ac:dyDescent="0.2">
      <c r="A34" s="21"/>
      <c r="B34" s="21"/>
      <c r="C34" s="21"/>
      <c r="D34" s="21"/>
      <c r="E34" s="21"/>
      <c r="F34" s="21"/>
      <c r="I34" s="13"/>
    </row>
    <row r="35" spans="1:9" ht="15" x14ac:dyDescent="0.2">
      <c r="A35" s="21"/>
      <c r="B35" s="21"/>
      <c r="C35" s="21"/>
      <c r="D35" s="21"/>
      <c r="E35" s="21"/>
      <c r="F35" s="21"/>
      <c r="I35" s="13"/>
    </row>
    <row r="36" spans="1:9" ht="15" x14ac:dyDescent="0.2">
      <c r="A36" s="21"/>
      <c r="B36" s="21"/>
      <c r="C36" s="21"/>
      <c r="D36" s="21"/>
      <c r="E36" s="21"/>
      <c r="F36" s="21"/>
      <c r="I36" s="13"/>
    </row>
    <row r="37" spans="1:9" ht="15" x14ac:dyDescent="0.2">
      <c r="A37" s="21"/>
      <c r="B37" s="21"/>
      <c r="C37" s="21"/>
      <c r="D37" s="21"/>
      <c r="E37" s="21"/>
      <c r="F37" s="21"/>
      <c r="I37" s="13"/>
    </row>
    <row r="38" spans="1:9" ht="15" x14ac:dyDescent="0.2">
      <c r="A38" s="21"/>
      <c r="B38" s="21"/>
      <c r="C38" s="21"/>
      <c r="D38" s="21"/>
      <c r="E38" s="21"/>
      <c r="F38" s="21"/>
      <c r="I38" s="13"/>
    </row>
    <row r="39" spans="1:9" ht="15" x14ac:dyDescent="0.2">
      <c r="A39" s="21"/>
      <c r="B39" s="21"/>
      <c r="C39" s="21"/>
      <c r="D39" s="21"/>
      <c r="E39" s="21"/>
      <c r="F39" s="21"/>
      <c r="I39" s="13"/>
    </row>
    <row r="40" spans="1:9" ht="15" x14ac:dyDescent="0.2">
      <c r="A40" s="21"/>
      <c r="B40" s="21"/>
      <c r="C40" s="21"/>
      <c r="D40" s="21"/>
      <c r="E40" s="21"/>
      <c r="F40" s="21"/>
      <c r="I40" s="13"/>
    </row>
    <row r="41" spans="1:9" ht="15" x14ac:dyDescent="0.2">
      <c r="A41" s="21"/>
      <c r="B41" s="21"/>
      <c r="C41" s="21"/>
      <c r="D41" s="21"/>
      <c r="E41" s="21"/>
      <c r="F41" s="21"/>
      <c r="I41" s="13"/>
    </row>
    <row r="42" spans="1:9" ht="15" x14ac:dyDescent="0.2">
      <c r="A42" s="21"/>
      <c r="B42" s="21"/>
      <c r="C42" s="21"/>
      <c r="D42" s="21"/>
      <c r="E42" s="21"/>
      <c r="F42" s="21"/>
      <c r="I42" s="13"/>
    </row>
    <row r="43" spans="1:9" ht="15" x14ac:dyDescent="0.2">
      <c r="A43" s="21"/>
      <c r="B43" s="21"/>
      <c r="C43" s="21"/>
      <c r="D43" s="21"/>
      <c r="E43" s="21"/>
      <c r="F43" s="21"/>
      <c r="I43" s="13"/>
    </row>
    <row r="44" spans="1:9" ht="15" x14ac:dyDescent="0.2">
      <c r="A44" s="21"/>
      <c r="B44" s="21"/>
      <c r="C44" s="21"/>
      <c r="D44" s="21"/>
      <c r="E44" s="21"/>
      <c r="F44" s="21"/>
      <c r="I44" s="13"/>
    </row>
    <row r="45" spans="1:9" ht="15" x14ac:dyDescent="0.2">
      <c r="A45" s="21"/>
      <c r="B45" s="21"/>
      <c r="C45" s="21"/>
      <c r="D45" s="21"/>
      <c r="E45" s="21"/>
      <c r="F45" s="21"/>
      <c r="I45" s="13"/>
    </row>
    <row r="46" spans="1:9" ht="15" x14ac:dyDescent="0.2">
      <c r="A46" s="21"/>
      <c r="B46" s="21"/>
      <c r="C46" s="21"/>
      <c r="D46" s="21"/>
      <c r="E46" s="21"/>
      <c r="F46" s="21"/>
      <c r="I46" s="13"/>
    </row>
    <row r="47" spans="1:9" ht="15" x14ac:dyDescent="0.2">
      <c r="A47" s="21"/>
      <c r="B47" s="21"/>
      <c r="C47" s="21"/>
      <c r="D47" s="21"/>
      <c r="E47" s="21"/>
      <c r="F47" s="21"/>
      <c r="I47" s="13"/>
    </row>
    <row r="48" spans="1:9" ht="15" x14ac:dyDescent="0.2">
      <c r="A48" s="21"/>
      <c r="B48" s="21"/>
      <c r="C48" s="21"/>
      <c r="D48" s="21"/>
      <c r="E48" s="21"/>
      <c r="F48" s="21"/>
      <c r="I48" s="13"/>
    </row>
    <row r="49" spans="1:9" ht="15" x14ac:dyDescent="0.2">
      <c r="A49" s="21"/>
      <c r="B49" s="21"/>
      <c r="C49" s="21"/>
      <c r="D49" s="21"/>
      <c r="E49" s="21"/>
      <c r="F49" s="21"/>
      <c r="I49" s="13"/>
    </row>
    <row r="50" spans="1:9" ht="15" x14ac:dyDescent="0.2">
      <c r="A50" s="21"/>
      <c r="B50" s="21"/>
      <c r="C50" s="21"/>
      <c r="D50" s="21"/>
      <c r="E50" s="21"/>
      <c r="F50" s="21"/>
      <c r="I50" s="13"/>
    </row>
    <row r="51" spans="1:9" ht="15" x14ac:dyDescent="0.2">
      <c r="A51" s="21"/>
      <c r="B51" s="21"/>
      <c r="C51" s="21"/>
      <c r="D51" s="21"/>
      <c r="E51" s="21"/>
      <c r="F51" s="21"/>
      <c r="I51" s="13"/>
    </row>
    <row r="52" spans="1:9" ht="15" x14ac:dyDescent="0.2">
      <c r="A52" s="21"/>
      <c r="B52" s="21"/>
      <c r="C52" s="21"/>
      <c r="D52" s="21"/>
      <c r="E52" s="21"/>
      <c r="F52" s="21"/>
      <c r="I52" s="13"/>
    </row>
    <row r="53" spans="1:9" ht="15" x14ac:dyDescent="0.2">
      <c r="A53" s="21"/>
      <c r="B53" s="21"/>
      <c r="C53" s="21"/>
      <c r="D53" s="21"/>
      <c r="E53" s="21"/>
      <c r="F53" s="21"/>
      <c r="I53" s="13"/>
    </row>
    <row r="54" spans="1:9" ht="15" x14ac:dyDescent="0.2">
      <c r="A54" s="21"/>
      <c r="B54" s="21"/>
      <c r="C54" s="21"/>
      <c r="D54" s="21"/>
      <c r="E54" s="21"/>
      <c r="F54" s="21"/>
      <c r="I54" s="13"/>
    </row>
    <row r="55" spans="1:9" ht="15" x14ac:dyDescent="0.2">
      <c r="A55" s="21"/>
      <c r="B55" s="21"/>
      <c r="C55" s="21"/>
      <c r="D55" s="21"/>
      <c r="E55" s="21"/>
      <c r="F55" s="21"/>
      <c r="I55" s="13"/>
    </row>
    <row r="56" spans="1:9" ht="15" x14ac:dyDescent="0.2">
      <c r="A56" s="21"/>
      <c r="B56" s="21"/>
      <c r="C56" s="21"/>
      <c r="D56" s="21"/>
      <c r="E56" s="21"/>
      <c r="F56" s="21"/>
      <c r="I56" s="13"/>
    </row>
    <row r="57" spans="1:9" ht="15" x14ac:dyDescent="0.2">
      <c r="A57" s="21"/>
      <c r="B57" s="21"/>
      <c r="C57" s="21"/>
      <c r="D57" s="21"/>
      <c r="E57" s="21"/>
      <c r="F57" s="21"/>
      <c r="I57" s="13"/>
    </row>
    <row r="58" spans="1:9" ht="15" x14ac:dyDescent="0.2">
      <c r="A58" s="21"/>
      <c r="B58" s="21"/>
      <c r="C58" s="21"/>
      <c r="D58" s="21"/>
      <c r="E58" s="21"/>
      <c r="F58" s="21"/>
      <c r="I58" s="13"/>
    </row>
    <row r="59" spans="1:9" ht="15" x14ac:dyDescent="0.2">
      <c r="A59" s="21"/>
      <c r="B59" s="21"/>
      <c r="C59" s="21"/>
      <c r="D59" s="21"/>
      <c r="E59" s="21"/>
      <c r="F59" s="21"/>
      <c r="I59" s="13"/>
    </row>
    <row r="60" spans="1:9" ht="15" x14ac:dyDescent="0.2">
      <c r="A60" s="21"/>
      <c r="B60" s="21"/>
      <c r="C60" s="21"/>
      <c r="D60" s="21"/>
      <c r="E60" s="21"/>
      <c r="F60" s="21"/>
      <c r="I60" s="13"/>
    </row>
    <row r="61" spans="1:9" ht="15" x14ac:dyDescent="0.2">
      <c r="A61" s="21"/>
      <c r="B61" s="21"/>
      <c r="C61" s="21"/>
      <c r="D61" s="21"/>
      <c r="E61" s="21"/>
      <c r="F61" s="21"/>
      <c r="I61" s="13"/>
    </row>
    <row r="62" spans="1:9" ht="15" x14ac:dyDescent="0.2">
      <c r="A62" s="21"/>
      <c r="B62" s="21"/>
      <c r="C62" s="21"/>
      <c r="D62" s="21"/>
      <c r="E62" s="21"/>
      <c r="F62" s="21"/>
      <c r="I62" s="13"/>
    </row>
    <row r="63" spans="1:9" ht="15" x14ac:dyDescent="0.2">
      <c r="A63" s="21"/>
      <c r="B63" s="21"/>
      <c r="C63" s="21"/>
      <c r="D63" s="21"/>
      <c r="E63" s="21"/>
      <c r="F63" s="21"/>
      <c r="I63" s="13"/>
    </row>
    <row r="64" spans="1:9" ht="15" x14ac:dyDescent="0.2">
      <c r="A64" s="21"/>
      <c r="B64" s="21"/>
      <c r="C64" s="21"/>
      <c r="D64" s="21"/>
      <c r="E64" s="21"/>
      <c r="F64" s="21"/>
      <c r="I64" s="13"/>
    </row>
    <row r="65" spans="1:9" ht="15" x14ac:dyDescent="0.2">
      <c r="A65" s="21"/>
      <c r="B65" s="21"/>
      <c r="C65" s="21"/>
      <c r="D65" s="21"/>
      <c r="E65" s="21"/>
      <c r="F65" s="21"/>
      <c r="I65" s="13"/>
    </row>
    <row r="66" spans="1:9" ht="15" x14ac:dyDescent="0.2">
      <c r="A66" s="21"/>
      <c r="B66" s="21"/>
      <c r="C66" s="21"/>
      <c r="D66" s="21"/>
      <c r="E66" s="21"/>
      <c r="F66" s="21"/>
      <c r="I66" s="13"/>
    </row>
    <row r="67" spans="1:9" ht="15" x14ac:dyDescent="0.2">
      <c r="A67" s="21"/>
      <c r="B67" s="21"/>
      <c r="C67" s="21"/>
      <c r="D67" s="21"/>
      <c r="E67" s="21"/>
      <c r="F67" s="21"/>
      <c r="I67" s="13"/>
    </row>
    <row r="68" spans="1:9" ht="15" x14ac:dyDescent="0.2">
      <c r="A68" s="21"/>
      <c r="B68" s="21"/>
      <c r="C68" s="21"/>
      <c r="D68" s="21"/>
      <c r="E68" s="21"/>
      <c r="F68" s="21"/>
      <c r="I68" s="13"/>
    </row>
    <row r="69" spans="1:9" ht="15" x14ac:dyDescent="0.2">
      <c r="A69" s="21"/>
      <c r="B69" s="21"/>
      <c r="C69" s="21"/>
      <c r="D69" s="21"/>
      <c r="E69" s="21"/>
      <c r="F69" s="21"/>
      <c r="I69" s="13"/>
    </row>
    <row r="70" spans="1:9" ht="15" x14ac:dyDescent="0.2">
      <c r="A70" s="21"/>
      <c r="B70" s="21"/>
      <c r="C70" s="21"/>
      <c r="D70" s="21"/>
      <c r="E70" s="21"/>
      <c r="F70" s="21"/>
      <c r="I70" s="13"/>
    </row>
    <row r="71" spans="1:9" ht="15" x14ac:dyDescent="0.2">
      <c r="A71" s="21"/>
      <c r="B71" s="21"/>
      <c r="C71" s="21"/>
      <c r="D71" s="21"/>
      <c r="E71" s="21"/>
      <c r="F71" s="21"/>
      <c r="I71" s="13"/>
    </row>
    <row r="72" spans="1:9" ht="15" x14ac:dyDescent="0.2">
      <c r="A72" s="21"/>
      <c r="B72" s="21"/>
      <c r="C72" s="21"/>
      <c r="D72" s="21"/>
      <c r="E72" s="21"/>
      <c r="F72" s="21"/>
      <c r="I72" s="13"/>
    </row>
    <row r="73" spans="1:9" ht="15" x14ac:dyDescent="0.2">
      <c r="A73" s="21"/>
      <c r="B73" s="21"/>
      <c r="C73" s="21"/>
      <c r="D73" s="21"/>
      <c r="E73" s="21"/>
      <c r="F73" s="21"/>
      <c r="I73" s="13"/>
    </row>
    <row r="74" spans="1:9" ht="15" x14ac:dyDescent="0.2">
      <c r="A74" s="21"/>
      <c r="B74" s="21"/>
      <c r="C74" s="21"/>
      <c r="D74" s="21"/>
      <c r="E74" s="21"/>
      <c r="F74" s="21"/>
      <c r="I74" s="13"/>
    </row>
    <row r="75" spans="1:9" ht="15" x14ac:dyDescent="0.2">
      <c r="A75" s="21"/>
      <c r="B75" s="21"/>
      <c r="C75" s="21"/>
      <c r="D75" s="21"/>
      <c r="E75" s="21"/>
      <c r="F75" s="21"/>
      <c r="I75" s="13"/>
    </row>
    <row r="76" spans="1:9" ht="15" x14ac:dyDescent="0.2">
      <c r="A76" s="21"/>
      <c r="B76" s="21"/>
      <c r="C76" s="21"/>
      <c r="D76" s="21"/>
      <c r="E76" s="21"/>
      <c r="F76" s="21"/>
      <c r="I76" s="13"/>
    </row>
    <row r="77" spans="1:9" ht="15" x14ac:dyDescent="0.2">
      <c r="A77" s="21"/>
      <c r="B77" s="21"/>
      <c r="C77" s="21"/>
      <c r="D77" s="21"/>
      <c r="E77" s="21"/>
      <c r="F77" s="21"/>
      <c r="I77" s="13"/>
    </row>
    <row r="78" spans="1:9" ht="15" x14ac:dyDescent="0.2">
      <c r="A78" s="21"/>
      <c r="B78" s="21"/>
      <c r="C78" s="21"/>
      <c r="D78" s="21"/>
      <c r="E78" s="21"/>
      <c r="F78" s="21"/>
      <c r="I78" s="13"/>
    </row>
    <row r="79" spans="1:9" ht="15" x14ac:dyDescent="0.2">
      <c r="A79" s="21"/>
      <c r="B79" s="21"/>
      <c r="C79" s="21"/>
      <c r="D79" s="21"/>
      <c r="E79" s="21"/>
      <c r="F79" s="21"/>
      <c r="I79" s="13"/>
    </row>
    <row r="80" spans="1:9" ht="15" x14ac:dyDescent="0.2">
      <c r="A80" s="21"/>
      <c r="B80" s="21"/>
      <c r="C80" s="21"/>
      <c r="D80" s="21"/>
      <c r="E80" s="21"/>
      <c r="F80" s="21"/>
      <c r="I80" s="13"/>
    </row>
    <row r="81" spans="1:9" ht="15" x14ac:dyDescent="0.2">
      <c r="A81" s="21"/>
      <c r="B81" s="21"/>
      <c r="C81" s="21"/>
      <c r="D81" s="21"/>
      <c r="E81" s="21"/>
      <c r="F81" s="21"/>
      <c r="I81" s="13"/>
    </row>
    <row r="82" spans="1:9" ht="15" x14ac:dyDescent="0.2">
      <c r="A82" s="21"/>
      <c r="B82" s="21"/>
      <c r="C82" s="21"/>
      <c r="D82" s="21"/>
      <c r="E82" s="21"/>
      <c r="F82" s="21"/>
      <c r="I82" s="13"/>
    </row>
    <row r="83" spans="1:9" ht="15" x14ac:dyDescent="0.2">
      <c r="A83" s="21"/>
      <c r="B83" s="21"/>
      <c r="C83" s="21"/>
      <c r="D83" s="21"/>
      <c r="E83" s="21"/>
      <c r="F83" s="21"/>
      <c r="I83" s="13"/>
    </row>
    <row r="84" spans="1:9" ht="15" x14ac:dyDescent="0.2">
      <c r="A84" s="21"/>
      <c r="B84" s="21"/>
      <c r="C84" s="21"/>
      <c r="D84" s="21"/>
      <c r="E84" s="21"/>
      <c r="F84" s="21"/>
      <c r="I84" s="13"/>
    </row>
    <row r="85" spans="1:9" ht="15" x14ac:dyDescent="0.2">
      <c r="A85" s="21"/>
      <c r="B85" s="21"/>
      <c r="C85" s="21"/>
      <c r="D85" s="21"/>
      <c r="E85" s="21"/>
      <c r="F85" s="21"/>
      <c r="I85" s="13"/>
    </row>
    <row r="86" spans="1:9" ht="15" x14ac:dyDescent="0.2">
      <c r="A86" s="21"/>
      <c r="B86" s="21"/>
      <c r="C86" s="21"/>
      <c r="D86" s="21"/>
      <c r="E86" s="21"/>
      <c r="F86" s="21"/>
      <c r="I86" s="13"/>
    </row>
    <row r="87" spans="1:9" ht="15" x14ac:dyDescent="0.2">
      <c r="A87" s="21"/>
      <c r="B87" s="21"/>
      <c r="C87" s="21"/>
      <c r="D87" s="21"/>
      <c r="E87" s="21"/>
      <c r="F87" s="21"/>
      <c r="I87" s="13"/>
    </row>
    <row r="88" spans="1:9" ht="15" x14ac:dyDescent="0.2">
      <c r="A88" s="21"/>
      <c r="B88" s="21"/>
      <c r="C88" s="21"/>
      <c r="D88" s="21"/>
      <c r="E88" s="21"/>
      <c r="F88" s="21"/>
      <c r="I88" s="13"/>
    </row>
    <row r="89" spans="1:9" ht="15" x14ac:dyDescent="0.2">
      <c r="A89" s="21"/>
      <c r="B89" s="21"/>
      <c r="C89" s="21"/>
      <c r="D89" s="21"/>
      <c r="E89" s="21"/>
      <c r="F89" s="21"/>
      <c r="I89" s="13"/>
    </row>
    <row r="90" spans="1:9" ht="15" x14ac:dyDescent="0.2">
      <c r="A90" s="21"/>
      <c r="B90" s="21"/>
      <c r="C90" s="21"/>
      <c r="D90" s="21"/>
      <c r="E90" s="21"/>
      <c r="F90" s="21"/>
      <c r="I90" s="13"/>
    </row>
    <row r="91" spans="1:9" ht="15" x14ac:dyDescent="0.2">
      <c r="A91" s="21"/>
      <c r="B91" s="21"/>
      <c r="C91" s="21"/>
      <c r="D91" s="21"/>
      <c r="E91" s="21"/>
      <c r="F91" s="21"/>
      <c r="I91" s="13"/>
    </row>
    <row r="92" spans="1:9" ht="15" x14ac:dyDescent="0.2">
      <c r="A92" s="21"/>
      <c r="B92" s="21"/>
      <c r="C92" s="21"/>
      <c r="D92" s="21"/>
      <c r="E92" s="21"/>
      <c r="F92" s="21"/>
      <c r="I92" s="13"/>
    </row>
    <row r="93" spans="1:9" ht="15" x14ac:dyDescent="0.2">
      <c r="A93" s="21"/>
      <c r="B93" s="21"/>
      <c r="C93" s="21"/>
      <c r="D93" s="21"/>
      <c r="E93" s="21"/>
      <c r="F93" s="21"/>
      <c r="I93" s="13"/>
    </row>
    <row r="94" spans="1:9" ht="15" x14ac:dyDescent="0.2">
      <c r="A94" s="21"/>
      <c r="B94" s="21"/>
      <c r="C94" s="21"/>
      <c r="D94" s="21"/>
      <c r="E94" s="21"/>
      <c r="F94" s="21"/>
      <c r="I94" s="13"/>
    </row>
    <row r="95" spans="1:9" ht="15" x14ac:dyDescent="0.2">
      <c r="A95" s="21"/>
      <c r="B95" s="21"/>
      <c r="C95" s="21"/>
      <c r="D95" s="21"/>
      <c r="E95" s="21"/>
      <c r="F95" s="21"/>
      <c r="I95" s="13"/>
    </row>
    <row r="96" spans="1:9" ht="15" x14ac:dyDescent="0.2">
      <c r="A96" s="21"/>
      <c r="B96" s="21"/>
      <c r="C96" s="21"/>
      <c r="D96" s="21"/>
      <c r="E96" s="21"/>
      <c r="F96" s="21"/>
      <c r="I96" s="13"/>
    </row>
    <row r="97" spans="1:9" ht="15" x14ac:dyDescent="0.2">
      <c r="A97" s="21"/>
      <c r="B97" s="21"/>
      <c r="C97" s="21"/>
      <c r="D97" s="21"/>
      <c r="E97" s="21"/>
      <c r="F97" s="21"/>
      <c r="I97" s="13"/>
    </row>
    <row r="98" spans="1:9" ht="15" x14ac:dyDescent="0.2">
      <c r="A98" s="21"/>
      <c r="B98" s="21"/>
      <c r="C98" s="21"/>
      <c r="D98" s="21"/>
      <c r="E98" s="21"/>
      <c r="F98" s="21"/>
      <c r="I98" s="13"/>
    </row>
    <row r="99" spans="1:9" ht="15" x14ac:dyDescent="0.2">
      <c r="A99" s="21"/>
      <c r="B99" s="21"/>
      <c r="C99" s="21"/>
      <c r="D99" s="21"/>
      <c r="E99" s="21"/>
      <c r="F99" s="21"/>
      <c r="I99" s="13"/>
    </row>
    <row r="100" spans="1:9" ht="15" x14ac:dyDescent="0.2">
      <c r="A100" s="21"/>
      <c r="B100" s="21"/>
      <c r="C100" s="21"/>
      <c r="D100" s="21"/>
      <c r="E100" s="21"/>
      <c r="F100" s="21"/>
      <c r="I100" s="13"/>
    </row>
    <row r="101" spans="1:9" x14ac:dyDescent="0.2">
      <c r="A101" s="21"/>
      <c r="B101" s="21"/>
      <c r="C101" s="21"/>
      <c r="D101" s="21"/>
      <c r="E101" s="21"/>
      <c r="F101" s="21"/>
    </row>
    <row r="102" spans="1:9" x14ac:dyDescent="0.2">
      <c r="A102" s="21"/>
      <c r="B102" s="21"/>
      <c r="C102" s="21"/>
      <c r="D102" s="21"/>
      <c r="E102" s="21"/>
      <c r="F102" s="21"/>
    </row>
    <row r="103" spans="1:9" x14ac:dyDescent="0.2">
      <c r="A103" s="21"/>
      <c r="B103" s="21"/>
      <c r="C103" s="21"/>
      <c r="D103" s="21"/>
      <c r="E103" s="21"/>
      <c r="F103" s="21"/>
    </row>
    <row r="104" spans="1:9" x14ac:dyDescent="0.2">
      <c r="A104" s="21"/>
      <c r="B104" s="21"/>
      <c r="C104" s="21"/>
      <c r="D104" s="21"/>
      <c r="E104" s="21"/>
      <c r="F104" s="21"/>
    </row>
    <row r="105" spans="1:9" x14ac:dyDescent="0.2">
      <c r="A105" s="21"/>
      <c r="B105" s="21"/>
      <c r="C105" s="21"/>
      <c r="D105" s="21"/>
      <c r="E105" s="21"/>
      <c r="F105" s="21"/>
    </row>
    <row r="106" spans="1:9" x14ac:dyDescent="0.2">
      <c r="A106" s="21"/>
      <c r="B106" s="21"/>
      <c r="C106" s="21"/>
      <c r="D106" s="21"/>
      <c r="E106" s="21"/>
      <c r="F106" s="21"/>
    </row>
    <row r="107" spans="1:9" x14ac:dyDescent="0.2">
      <c r="A107" s="21"/>
      <c r="B107" s="21"/>
      <c r="C107" s="21"/>
      <c r="D107" s="21"/>
      <c r="E107" s="21"/>
      <c r="F107" s="21"/>
    </row>
    <row r="108" spans="1:9" x14ac:dyDescent="0.2">
      <c r="A108" s="21"/>
      <c r="B108" s="21"/>
      <c r="C108" s="21"/>
      <c r="D108" s="21"/>
      <c r="E108" s="21"/>
      <c r="F108" s="21"/>
    </row>
    <row r="109" spans="1:9" x14ac:dyDescent="0.2">
      <c r="A109" s="21"/>
      <c r="B109" s="21"/>
      <c r="C109" s="21"/>
      <c r="D109" s="21"/>
      <c r="E109" s="21"/>
      <c r="F109" s="21"/>
    </row>
    <row r="110" spans="1:9" x14ac:dyDescent="0.2">
      <c r="A110" s="21"/>
      <c r="B110" s="21"/>
      <c r="C110" s="21"/>
      <c r="D110" s="21"/>
      <c r="E110" s="21"/>
      <c r="F110" s="21"/>
    </row>
    <row r="111" spans="1:9" x14ac:dyDescent="0.2">
      <c r="A111" s="21"/>
      <c r="B111" s="21"/>
      <c r="C111" s="21"/>
      <c r="D111" s="21"/>
      <c r="E111" s="21"/>
      <c r="F111" s="21"/>
    </row>
    <row r="112" spans="1:9" x14ac:dyDescent="0.2">
      <c r="A112" s="21"/>
      <c r="B112" s="21"/>
      <c r="C112" s="21"/>
      <c r="D112" s="21"/>
      <c r="E112" s="21"/>
      <c r="F112" s="21"/>
    </row>
    <row r="113" spans="1:6" x14ac:dyDescent="0.2">
      <c r="A113" s="21"/>
      <c r="B113" s="21"/>
      <c r="C113" s="21"/>
      <c r="D113" s="21"/>
      <c r="E113" s="21"/>
      <c r="F113" s="21"/>
    </row>
    <row r="114" spans="1:6" x14ac:dyDescent="0.2">
      <c r="A114" s="21"/>
      <c r="B114" s="21"/>
      <c r="C114" s="21"/>
      <c r="D114" s="21"/>
      <c r="E114" s="21"/>
      <c r="F114" s="21"/>
    </row>
    <row r="115" spans="1:6" x14ac:dyDescent="0.2">
      <c r="A115" s="21"/>
      <c r="B115" s="21"/>
      <c r="C115" s="21"/>
      <c r="D115" s="21"/>
      <c r="E115" s="21"/>
      <c r="F115" s="21"/>
    </row>
    <row r="116" spans="1:6" x14ac:dyDescent="0.2">
      <c r="A116" s="21"/>
      <c r="B116" s="21"/>
      <c r="C116" s="21"/>
      <c r="D116" s="21"/>
      <c r="E116" s="21"/>
      <c r="F116" s="22"/>
    </row>
    <row r="117" spans="1:6" x14ac:dyDescent="0.2">
      <c r="A117" s="21"/>
      <c r="B117" s="21"/>
      <c r="C117" s="21"/>
      <c r="D117" s="21"/>
      <c r="E117" s="21"/>
      <c r="F117" s="21"/>
    </row>
    <row r="118" spans="1:6" x14ac:dyDescent="0.2">
      <c r="A118" s="21"/>
      <c r="B118" s="21"/>
      <c r="C118" s="21"/>
      <c r="D118" s="21"/>
      <c r="E118" s="21"/>
      <c r="F118" s="21"/>
    </row>
    <row r="119" spans="1:6" x14ac:dyDescent="0.2">
      <c r="A119" s="21"/>
      <c r="B119" s="21"/>
      <c r="C119" s="21"/>
      <c r="D119" s="21"/>
      <c r="E119" s="21"/>
      <c r="F119" s="21"/>
    </row>
    <row r="120" spans="1:6" x14ac:dyDescent="0.2">
      <c r="A120" s="21"/>
      <c r="B120" s="21"/>
      <c r="C120" s="21"/>
      <c r="D120" s="21"/>
      <c r="E120" s="21"/>
      <c r="F120" s="21"/>
    </row>
    <row r="121" spans="1:6" x14ac:dyDescent="0.2">
      <c r="A121" s="21"/>
      <c r="B121" s="21"/>
      <c r="C121" s="21"/>
      <c r="D121" s="21"/>
      <c r="E121" s="21"/>
      <c r="F121" s="21"/>
    </row>
    <row r="122" spans="1:6" x14ac:dyDescent="0.2">
      <c r="A122" s="21"/>
      <c r="B122" s="21"/>
      <c r="C122" s="21"/>
      <c r="D122" s="21"/>
      <c r="E122" s="21"/>
      <c r="F122" s="21"/>
    </row>
    <row r="123" spans="1:6" x14ac:dyDescent="0.2">
      <c r="A123" s="21"/>
      <c r="B123" s="21"/>
      <c r="C123" s="21"/>
      <c r="D123" s="21"/>
      <c r="E123" s="21"/>
      <c r="F123" s="21"/>
    </row>
    <row r="124" spans="1:6" x14ac:dyDescent="0.2">
      <c r="A124" s="21"/>
      <c r="B124" s="21"/>
      <c r="C124" s="21"/>
      <c r="D124" s="21"/>
      <c r="E124" s="21"/>
      <c r="F124" s="21"/>
    </row>
    <row r="125" spans="1:6" x14ac:dyDescent="0.2">
      <c r="A125" s="21"/>
      <c r="B125" s="21"/>
      <c r="C125" s="21"/>
      <c r="D125" s="21"/>
      <c r="E125" s="21"/>
      <c r="F125" s="21"/>
    </row>
    <row r="126" spans="1:6" x14ac:dyDescent="0.2">
      <c r="A126" s="21"/>
      <c r="B126" s="21"/>
      <c r="C126" s="21"/>
      <c r="D126" s="21"/>
      <c r="E126" s="21"/>
      <c r="F126" s="21"/>
    </row>
    <row r="127" spans="1:6" x14ac:dyDescent="0.2">
      <c r="A127" s="21"/>
      <c r="B127" s="21"/>
      <c r="C127" s="21"/>
      <c r="D127" s="21"/>
      <c r="E127" s="21"/>
      <c r="F127" s="21"/>
    </row>
    <row r="128" spans="1:6" x14ac:dyDescent="0.2">
      <c r="A128" s="21"/>
      <c r="B128" s="21"/>
      <c r="C128" s="21"/>
      <c r="D128" s="21"/>
      <c r="E128" s="21"/>
      <c r="F128" s="21"/>
    </row>
    <row r="129" spans="1:6" x14ac:dyDescent="0.2">
      <c r="A129" s="21"/>
      <c r="B129" s="21"/>
      <c r="C129" s="21"/>
      <c r="D129" s="21"/>
      <c r="E129" s="21"/>
      <c r="F129" s="21"/>
    </row>
    <row r="130" spans="1:6" x14ac:dyDescent="0.2">
      <c r="A130" s="21"/>
      <c r="B130" s="21"/>
      <c r="C130" s="21"/>
      <c r="D130" s="21"/>
      <c r="E130" s="21"/>
      <c r="F130" s="21"/>
    </row>
    <row r="131" spans="1:6" x14ac:dyDescent="0.2">
      <c r="A131" s="21"/>
      <c r="B131" s="21"/>
      <c r="C131" s="21"/>
      <c r="D131" s="21"/>
      <c r="E131" s="21"/>
      <c r="F131" s="21"/>
    </row>
    <row r="132" spans="1:6" x14ac:dyDescent="0.2">
      <c r="A132" s="21"/>
      <c r="B132" s="21"/>
      <c r="C132" s="21"/>
      <c r="D132" s="21"/>
      <c r="E132" s="21"/>
      <c r="F132" s="21"/>
    </row>
    <row r="133" spans="1:6" x14ac:dyDescent="0.2">
      <c r="A133" s="21"/>
      <c r="B133" s="21"/>
      <c r="C133" s="21"/>
      <c r="D133" s="21"/>
      <c r="E133" s="21"/>
      <c r="F133" s="21"/>
    </row>
    <row r="134" spans="1:6" x14ac:dyDescent="0.2">
      <c r="A134" s="21"/>
      <c r="B134" s="21"/>
      <c r="C134" s="21"/>
      <c r="D134" s="21"/>
      <c r="E134" s="21"/>
      <c r="F134" s="21"/>
    </row>
    <row r="135" spans="1:6" x14ac:dyDescent="0.2">
      <c r="A135" s="21"/>
      <c r="B135" s="21"/>
      <c r="C135" s="21"/>
      <c r="D135" s="21"/>
      <c r="E135" s="21"/>
      <c r="F135" s="21"/>
    </row>
    <row r="136" spans="1:6" x14ac:dyDescent="0.2">
      <c r="A136" s="21"/>
      <c r="B136" s="21"/>
      <c r="C136" s="21"/>
      <c r="D136" s="21"/>
      <c r="E136" s="21"/>
      <c r="F136" s="21"/>
    </row>
    <row r="137" spans="1:6" x14ac:dyDescent="0.2">
      <c r="A137" s="21"/>
      <c r="B137" s="21"/>
      <c r="C137" s="21"/>
      <c r="D137" s="21"/>
      <c r="E137" s="21"/>
      <c r="F137" s="21"/>
    </row>
    <row r="138" spans="1:6" x14ac:dyDescent="0.2">
      <c r="A138" s="21"/>
      <c r="B138" s="21"/>
      <c r="C138" s="21"/>
      <c r="D138" s="21"/>
      <c r="E138" s="21"/>
      <c r="F138" s="21"/>
    </row>
    <row r="139" spans="1:6" x14ac:dyDescent="0.2">
      <c r="A139" s="21"/>
      <c r="B139" s="21"/>
      <c r="C139" s="21"/>
      <c r="D139" s="21"/>
      <c r="E139" s="21"/>
      <c r="F139" s="21"/>
    </row>
    <row r="140" spans="1:6" x14ac:dyDescent="0.2">
      <c r="A140" s="21"/>
      <c r="B140" s="21"/>
      <c r="C140" s="21"/>
      <c r="D140" s="21"/>
      <c r="E140" s="21"/>
      <c r="F140" s="21"/>
    </row>
    <row r="141" spans="1:6" x14ac:dyDescent="0.2">
      <c r="A141" s="21"/>
      <c r="B141" s="21"/>
      <c r="C141" s="21"/>
      <c r="D141" s="21"/>
      <c r="E141" s="21"/>
      <c r="F141" s="21"/>
    </row>
    <row r="142" spans="1:6" x14ac:dyDescent="0.2">
      <c r="A142" s="21"/>
      <c r="B142" s="21"/>
      <c r="C142" s="21"/>
      <c r="D142" s="21"/>
      <c r="E142" s="21"/>
      <c r="F142" s="21"/>
    </row>
    <row r="143" spans="1:6" x14ac:dyDescent="0.2">
      <c r="A143" s="21"/>
      <c r="B143" s="21"/>
      <c r="C143" s="21"/>
      <c r="D143" s="21"/>
      <c r="E143" s="21"/>
      <c r="F143" s="21"/>
    </row>
    <row r="144" spans="1:6" x14ac:dyDescent="0.2">
      <c r="A144" s="21"/>
      <c r="B144" s="21"/>
      <c r="C144" s="21"/>
      <c r="D144" s="21"/>
      <c r="E144" s="21"/>
      <c r="F144" s="21"/>
    </row>
    <row r="145" spans="1:6" x14ac:dyDescent="0.2">
      <c r="A145" s="21"/>
      <c r="B145" s="21"/>
      <c r="C145" s="21"/>
      <c r="D145" s="21"/>
      <c r="E145" s="21"/>
      <c r="F145" s="21"/>
    </row>
    <row r="146" spans="1:6" x14ac:dyDescent="0.2">
      <c r="A146" s="21"/>
      <c r="B146" s="21"/>
      <c r="C146" s="21"/>
      <c r="D146" s="21"/>
      <c r="E146" s="21"/>
      <c r="F146" s="21"/>
    </row>
    <row r="147" spans="1:6" x14ac:dyDescent="0.2">
      <c r="A147" s="21"/>
      <c r="B147" s="21"/>
      <c r="C147" s="21"/>
      <c r="D147" s="21"/>
      <c r="E147" s="21"/>
      <c r="F147" s="21"/>
    </row>
    <row r="148" spans="1:6" x14ac:dyDescent="0.2">
      <c r="A148" s="21"/>
      <c r="B148" s="21"/>
      <c r="C148" s="21"/>
      <c r="D148" s="21"/>
      <c r="E148" s="21"/>
      <c r="F148" s="21"/>
    </row>
    <row r="149" spans="1:6" x14ac:dyDescent="0.2">
      <c r="A149" s="21"/>
      <c r="B149" s="21"/>
      <c r="C149" s="21"/>
      <c r="D149" s="21"/>
      <c r="E149" s="21"/>
      <c r="F149" s="21"/>
    </row>
    <row r="150" spans="1:6" x14ac:dyDescent="0.2">
      <c r="A150" s="21"/>
      <c r="B150" s="21"/>
      <c r="C150" s="21"/>
      <c r="D150" s="21"/>
      <c r="E150" s="21"/>
      <c r="F150" s="21"/>
    </row>
    <row r="151" spans="1:6" x14ac:dyDescent="0.2">
      <c r="A151" s="21"/>
      <c r="B151" s="21"/>
      <c r="C151" s="21"/>
      <c r="D151" s="21"/>
      <c r="E151" s="21"/>
      <c r="F151" s="21"/>
    </row>
    <row r="152" spans="1:6" x14ac:dyDescent="0.2">
      <c r="A152" s="21"/>
      <c r="B152" s="21"/>
      <c r="C152" s="21"/>
      <c r="D152" s="21"/>
      <c r="E152" s="21"/>
      <c r="F152" s="21"/>
    </row>
    <row r="153" spans="1:6" x14ac:dyDescent="0.2">
      <c r="A153" s="21"/>
      <c r="B153" s="21"/>
      <c r="C153" s="21"/>
      <c r="D153" s="21"/>
      <c r="E153" s="21"/>
      <c r="F153" s="21"/>
    </row>
    <row r="154" spans="1:6" x14ac:dyDescent="0.2">
      <c r="A154" s="21"/>
      <c r="B154" s="21"/>
      <c r="C154" s="21"/>
      <c r="D154" s="21"/>
      <c r="E154" s="21"/>
      <c r="F154" s="21"/>
    </row>
    <row r="155" spans="1:6" x14ac:dyDescent="0.2">
      <c r="A155" s="21"/>
      <c r="B155" s="21"/>
      <c r="C155" s="21"/>
      <c r="D155" s="21"/>
      <c r="E155" s="21"/>
      <c r="F155" s="21"/>
    </row>
    <row r="156" spans="1:6" x14ac:dyDescent="0.2">
      <c r="A156" s="21"/>
      <c r="B156" s="21"/>
      <c r="C156" s="21"/>
      <c r="D156" s="21"/>
      <c r="E156" s="21"/>
      <c r="F156" s="21"/>
    </row>
    <row r="157" spans="1:6" x14ac:dyDescent="0.2">
      <c r="A157" s="21"/>
      <c r="B157" s="21"/>
      <c r="C157" s="21"/>
      <c r="D157" s="21"/>
      <c r="E157" s="21"/>
      <c r="F157" s="21"/>
    </row>
    <row r="158" spans="1:6" x14ac:dyDescent="0.2">
      <c r="A158" s="21"/>
      <c r="B158" s="21"/>
      <c r="C158" s="21"/>
      <c r="D158" s="21"/>
      <c r="E158" s="21"/>
      <c r="F158" s="21"/>
    </row>
    <row r="159" spans="1:6" x14ac:dyDescent="0.2">
      <c r="A159" s="21"/>
      <c r="B159" s="21"/>
      <c r="C159" s="21"/>
      <c r="D159" s="21"/>
      <c r="E159" s="21"/>
      <c r="F159" s="21"/>
    </row>
    <row r="160" spans="1:6" x14ac:dyDescent="0.2">
      <c r="A160" s="21"/>
      <c r="B160" s="21"/>
      <c r="C160" s="21"/>
      <c r="D160" s="21"/>
      <c r="E160" s="21"/>
      <c r="F160" s="21"/>
    </row>
    <row r="161" spans="1:6" x14ac:dyDescent="0.2">
      <c r="A161" s="21"/>
      <c r="B161" s="21"/>
      <c r="C161" s="21"/>
      <c r="D161" s="21"/>
      <c r="E161" s="21"/>
      <c r="F161" s="21"/>
    </row>
    <row r="162" spans="1:6" x14ac:dyDescent="0.2">
      <c r="A162" s="21"/>
      <c r="B162" s="21"/>
      <c r="C162" s="21"/>
      <c r="D162" s="21"/>
      <c r="E162" s="21"/>
      <c r="F162" s="21"/>
    </row>
    <row r="163" spans="1:6" x14ac:dyDescent="0.2">
      <c r="A163" s="21"/>
      <c r="B163" s="21"/>
      <c r="C163" s="21"/>
      <c r="D163" s="21"/>
      <c r="E163" s="21"/>
      <c r="F163" s="21"/>
    </row>
    <row r="164" spans="1:6" x14ac:dyDescent="0.2">
      <c r="A164" s="21"/>
      <c r="B164" s="21"/>
      <c r="C164" s="21"/>
      <c r="D164" s="21"/>
      <c r="E164" s="21"/>
      <c r="F164" s="21"/>
    </row>
    <row r="165" spans="1:6" x14ac:dyDescent="0.2">
      <c r="A165" s="21"/>
      <c r="B165" s="21"/>
      <c r="C165" s="21"/>
      <c r="D165" s="21"/>
      <c r="E165" s="21"/>
      <c r="F165" s="21"/>
    </row>
    <row r="166" spans="1:6" x14ac:dyDescent="0.2">
      <c r="A166" s="21"/>
      <c r="B166" s="21"/>
      <c r="C166" s="21"/>
      <c r="D166" s="21"/>
      <c r="E166" s="21"/>
      <c r="F166" s="21"/>
    </row>
    <row r="167" spans="1:6" x14ac:dyDescent="0.2">
      <c r="A167" s="21"/>
      <c r="B167" s="21"/>
      <c r="C167" s="21"/>
      <c r="D167" s="21"/>
      <c r="E167" s="21"/>
      <c r="F167" s="21"/>
    </row>
    <row r="168" spans="1:6" x14ac:dyDescent="0.2">
      <c r="A168" s="21"/>
      <c r="B168" s="21"/>
      <c r="C168" s="21"/>
      <c r="D168" s="21"/>
      <c r="E168" s="21"/>
      <c r="F168" s="21"/>
    </row>
    <row r="169" spans="1:6" x14ac:dyDescent="0.2">
      <c r="A169" s="21"/>
      <c r="B169" s="21"/>
      <c r="C169" s="21"/>
      <c r="D169" s="21"/>
      <c r="E169" s="21"/>
      <c r="F169" s="21"/>
    </row>
    <row r="170" spans="1:6" x14ac:dyDescent="0.2">
      <c r="A170" s="21"/>
      <c r="B170" s="21"/>
      <c r="C170" s="21"/>
      <c r="D170" s="21"/>
      <c r="E170" s="21"/>
      <c r="F170" s="21"/>
    </row>
    <row r="171" spans="1:6" x14ac:dyDescent="0.2">
      <c r="A171" s="21"/>
      <c r="B171" s="21"/>
      <c r="C171" s="21"/>
      <c r="D171" s="21"/>
      <c r="E171" s="21"/>
      <c r="F171" s="21"/>
    </row>
    <row r="172" spans="1:6" x14ac:dyDescent="0.2">
      <c r="A172" s="21"/>
      <c r="B172" s="21"/>
      <c r="C172" s="21"/>
      <c r="D172" s="21"/>
      <c r="E172" s="21"/>
      <c r="F172" s="21"/>
    </row>
    <row r="173" spans="1:6" x14ac:dyDescent="0.2">
      <c r="A173" s="21"/>
      <c r="B173" s="21"/>
      <c r="C173" s="21"/>
      <c r="D173" s="21"/>
      <c r="E173" s="21"/>
      <c r="F173" s="21"/>
    </row>
    <row r="174" spans="1:6" x14ac:dyDescent="0.2">
      <c r="A174" s="21"/>
      <c r="B174" s="21"/>
      <c r="C174" s="21"/>
      <c r="D174" s="21"/>
      <c r="E174" s="21"/>
      <c r="F174" s="21"/>
    </row>
    <row r="175" spans="1:6" x14ac:dyDescent="0.2">
      <c r="A175" s="21"/>
      <c r="B175" s="21"/>
      <c r="C175" s="21"/>
      <c r="D175" s="21"/>
      <c r="E175" s="21"/>
      <c r="F175" s="21"/>
    </row>
    <row r="176" spans="1:6" x14ac:dyDescent="0.2">
      <c r="A176" s="21"/>
      <c r="B176" s="21"/>
      <c r="C176" s="21"/>
      <c r="D176" s="21"/>
      <c r="E176" s="21"/>
      <c r="F176" s="21"/>
    </row>
    <row r="177" spans="1:6" x14ac:dyDescent="0.2">
      <c r="A177" s="21"/>
      <c r="B177" s="21"/>
      <c r="C177" s="21"/>
      <c r="D177" s="21"/>
      <c r="E177" s="21"/>
      <c r="F177" s="21"/>
    </row>
    <row r="178" spans="1:6" x14ac:dyDescent="0.2">
      <c r="A178" s="21"/>
      <c r="B178" s="21"/>
      <c r="C178" s="21"/>
      <c r="D178" s="21"/>
      <c r="E178" s="21"/>
      <c r="F178" s="21"/>
    </row>
    <row r="179" spans="1:6" x14ac:dyDescent="0.2">
      <c r="A179" s="21"/>
      <c r="B179" s="21"/>
      <c r="C179" s="21"/>
      <c r="D179" s="21"/>
      <c r="E179" s="21"/>
      <c r="F179" s="21"/>
    </row>
    <row r="180" spans="1:6" x14ac:dyDescent="0.2">
      <c r="A180" s="21"/>
      <c r="B180" s="21"/>
      <c r="C180" s="21"/>
      <c r="D180" s="21"/>
      <c r="E180" s="21"/>
      <c r="F180" s="21"/>
    </row>
    <row r="181" spans="1:6" x14ac:dyDescent="0.2">
      <c r="A181" s="21"/>
      <c r="B181" s="21"/>
      <c r="C181" s="21"/>
      <c r="D181" s="21"/>
      <c r="E181" s="21"/>
      <c r="F181" s="21"/>
    </row>
    <row r="182" spans="1:6" x14ac:dyDescent="0.2">
      <c r="A182" s="21"/>
      <c r="B182" s="21"/>
      <c r="C182" s="21"/>
      <c r="D182" s="21"/>
      <c r="E182" s="21"/>
      <c r="F182" s="21"/>
    </row>
    <row r="183" spans="1:6" x14ac:dyDescent="0.2">
      <c r="A183" s="21"/>
      <c r="B183" s="21"/>
      <c r="C183" s="21"/>
      <c r="D183" s="21"/>
      <c r="E183" s="21"/>
      <c r="F183" s="21"/>
    </row>
    <row r="184" spans="1:6" x14ac:dyDescent="0.2">
      <c r="A184" s="21"/>
      <c r="B184" s="21"/>
      <c r="C184" s="21"/>
      <c r="D184" s="21"/>
      <c r="E184" s="21"/>
      <c r="F184" s="21"/>
    </row>
    <row r="185" spans="1:6" x14ac:dyDescent="0.2">
      <c r="A185" s="21"/>
      <c r="B185" s="21"/>
      <c r="C185" s="21"/>
      <c r="D185" s="21"/>
      <c r="E185" s="21"/>
      <c r="F185" s="21"/>
    </row>
    <row r="186" spans="1:6" x14ac:dyDescent="0.2">
      <c r="A186" s="23" t="s">
        <v>130</v>
      </c>
      <c r="B186" s="21"/>
      <c r="C186" s="21"/>
      <c r="D186" s="21"/>
      <c r="E186" s="21"/>
      <c r="F186" s="21"/>
    </row>
    <row r="187" spans="1:6" x14ac:dyDescent="0.2">
      <c r="A187" s="21"/>
      <c r="B187" s="21"/>
      <c r="C187" s="21"/>
      <c r="D187" s="21"/>
      <c r="E187" s="21"/>
      <c r="F187" s="21"/>
    </row>
    <row r="188" spans="1:6" x14ac:dyDescent="0.2">
      <c r="A188" s="21"/>
      <c r="B188" s="21"/>
      <c r="C188" s="21"/>
      <c r="D188" s="21"/>
      <c r="E188" s="21"/>
      <c r="F188" s="21"/>
    </row>
    <row r="189" spans="1:6" x14ac:dyDescent="0.2">
      <c r="A189" s="21"/>
      <c r="B189" s="21"/>
      <c r="C189" s="21"/>
      <c r="D189" s="21"/>
      <c r="E189" s="21"/>
      <c r="F189" s="21"/>
    </row>
    <row r="190" spans="1:6" x14ac:dyDescent="0.2">
      <c r="A190" s="21"/>
      <c r="B190" s="21"/>
      <c r="C190" s="21"/>
      <c r="D190" s="21"/>
      <c r="E190" s="21"/>
      <c r="F190" s="21"/>
    </row>
    <row r="191" spans="1:6" x14ac:dyDescent="0.2">
      <c r="A191" s="21"/>
      <c r="B191" s="21"/>
      <c r="C191" s="21"/>
      <c r="D191" s="21"/>
      <c r="E191" s="21"/>
      <c r="F191" s="21"/>
    </row>
    <row r="192" spans="1:6" x14ac:dyDescent="0.2">
      <c r="A192" s="21"/>
      <c r="B192" s="21"/>
      <c r="C192" s="21"/>
      <c r="D192" s="21"/>
      <c r="E192" s="21"/>
      <c r="F192" s="21"/>
    </row>
    <row r="193" spans="1:6" x14ac:dyDescent="0.2">
      <c r="A193" s="21"/>
      <c r="B193" s="21"/>
      <c r="C193" s="21"/>
      <c r="D193" s="21"/>
      <c r="E193" s="21"/>
      <c r="F193" s="21"/>
    </row>
    <row r="194" spans="1:6" x14ac:dyDescent="0.2">
      <c r="A194" s="21"/>
      <c r="B194" s="21"/>
      <c r="C194" s="21"/>
      <c r="D194" s="21"/>
      <c r="E194" s="21"/>
      <c r="F194" s="21"/>
    </row>
    <row r="195" spans="1:6" x14ac:dyDescent="0.2">
      <c r="A195" s="21"/>
      <c r="B195" s="21"/>
      <c r="C195" s="21"/>
      <c r="D195" s="21"/>
      <c r="E195" s="21"/>
      <c r="F195" s="21"/>
    </row>
    <row r="196" spans="1:6" x14ac:dyDescent="0.2">
      <c r="A196" s="21"/>
      <c r="B196" s="21"/>
      <c r="C196" s="21"/>
      <c r="D196" s="21"/>
      <c r="E196" s="21"/>
      <c r="F196" s="21"/>
    </row>
    <row r="197" spans="1:6" x14ac:dyDescent="0.2">
      <c r="A197" s="21"/>
      <c r="B197" s="21"/>
      <c r="C197" s="21"/>
      <c r="D197" s="21"/>
      <c r="E197" s="21"/>
      <c r="F197" s="21"/>
    </row>
    <row r="198" spans="1:6" x14ac:dyDescent="0.2">
      <c r="A198" s="21"/>
      <c r="B198" s="21"/>
      <c r="C198" s="21"/>
      <c r="D198" s="21"/>
      <c r="E198" s="21"/>
      <c r="F198" s="21"/>
    </row>
    <row r="199" spans="1:6" x14ac:dyDescent="0.2">
      <c r="A199" s="21"/>
      <c r="B199" s="21"/>
      <c r="C199" s="21"/>
      <c r="D199" s="21"/>
      <c r="E199" s="21"/>
      <c r="F199" s="21"/>
    </row>
    <row r="200" spans="1:6" x14ac:dyDescent="0.2">
      <c r="A200" s="21"/>
      <c r="B200" s="21"/>
      <c r="C200" s="21"/>
      <c r="D200" s="21"/>
      <c r="E200" s="21"/>
      <c r="F200" s="21"/>
    </row>
    <row r="201" spans="1:6" x14ac:dyDescent="0.2">
      <c r="A201" s="21"/>
      <c r="B201" s="21"/>
      <c r="C201" s="21"/>
      <c r="D201" s="21"/>
      <c r="E201" s="21"/>
      <c r="F201" s="21"/>
    </row>
    <row r="202" spans="1:6" x14ac:dyDescent="0.2">
      <c r="A202" s="21"/>
      <c r="B202" s="21"/>
      <c r="C202" s="21"/>
      <c r="D202" s="21"/>
      <c r="E202" s="21"/>
      <c r="F202" s="21"/>
    </row>
    <row r="203" spans="1:6" x14ac:dyDescent="0.2">
      <c r="A203" s="21"/>
      <c r="B203" s="21"/>
      <c r="C203" s="21"/>
      <c r="D203" s="21"/>
      <c r="E203" s="21"/>
      <c r="F203" s="21"/>
    </row>
    <row r="204" spans="1:6" x14ac:dyDescent="0.2">
      <c r="A204" s="21"/>
      <c r="B204" s="21"/>
      <c r="C204" s="21"/>
      <c r="D204" s="21"/>
      <c r="E204" s="21"/>
      <c r="F204" s="21"/>
    </row>
    <row r="205" spans="1:6" x14ac:dyDescent="0.2">
      <c r="A205" s="21"/>
      <c r="B205" s="21"/>
      <c r="C205" s="21"/>
      <c r="D205" s="21"/>
      <c r="E205" s="21"/>
      <c r="F205" s="21"/>
    </row>
    <row r="206" spans="1:6" x14ac:dyDescent="0.2">
      <c r="A206" s="21"/>
      <c r="B206" s="21"/>
      <c r="C206" s="21"/>
      <c r="D206" s="21"/>
      <c r="E206" s="21"/>
      <c r="F206" s="21"/>
    </row>
    <row r="207" spans="1:6" x14ac:dyDescent="0.2">
      <c r="A207" s="21"/>
      <c r="B207" s="21"/>
      <c r="C207" s="21"/>
      <c r="D207" s="21"/>
      <c r="E207" s="21"/>
      <c r="F207" s="21"/>
    </row>
    <row r="208" spans="1:6" x14ac:dyDescent="0.2">
      <c r="A208" s="21"/>
      <c r="B208" s="21"/>
      <c r="C208" s="21"/>
      <c r="D208" s="21"/>
      <c r="E208" s="21"/>
      <c r="F208" s="21"/>
    </row>
    <row r="209" spans="1:6" x14ac:dyDescent="0.2">
      <c r="A209" s="21"/>
      <c r="B209" s="21"/>
      <c r="C209" s="21"/>
      <c r="D209" s="21"/>
      <c r="E209" s="21"/>
      <c r="F209" s="21"/>
    </row>
    <row r="210" spans="1:6" x14ac:dyDescent="0.2">
      <c r="A210" s="21"/>
      <c r="B210" s="21"/>
      <c r="C210" s="21"/>
      <c r="D210" s="21"/>
      <c r="E210" s="21"/>
      <c r="F210" s="21"/>
    </row>
    <row r="211" spans="1:6" x14ac:dyDescent="0.2">
      <c r="A211" s="21"/>
      <c r="B211" s="21"/>
      <c r="C211" s="21"/>
      <c r="D211" s="21"/>
      <c r="E211" s="21"/>
      <c r="F211" s="21"/>
    </row>
    <row r="212" spans="1:6" x14ac:dyDescent="0.2">
      <c r="A212" s="21"/>
      <c r="B212" s="21"/>
      <c r="C212" s="21"/>
      <c r="D212" s="21"/>
      <c r="E212" s="21"/>
      <c r="F212" s="21"/>
    </row>
    <row r="213" spans="1:6" x14ac:dyDescent="0.2">
      <c r="A213" s="21"/>
      <c r="B213" s="21"/>
      <c r="C213" s="21"/>
      <c r="D213" s="21"/>
      <c r="E213" s="21"/>
      <c r="F213" s="21"/>
    </row>
    <row r="214" spans="1:6" x14ac:dyDescent="0.2">
      <c r="A214" s="21"/>
      <c r="B214" s="21"/>
      <c r="C214" s="21"/>
      <c r="D214" s="21"/>
      <c r="E214" s="21"/>
      <c r="F214" s="21"/>
    </row>
    <row r="215" spans="1:6" x14ac:dyDescent="0.2">
      <c r="A215" s="21"/>
      <c r="B215" s="21"/>
      <c r="C215" s="21"/>
      <c r="D215" s="21"/>
      <c r="E215" s="21"/>
      <c r="F215" s="21"/>
    </row>
    <row r="216" spans="1:6" x14ac:dyDescent="0.2">
      <c r="A216" s="21"/>
      <c r="B216" s="21"/>
      <c r="C216" s="21"/>
      <c r="D216" s="21"/>
      <c r="E216" s="21"/>
      <c r="F216" s="21"/>
    </row>
    <row r="217" spans="1:6" x14ac:dyDescent="0.2">
      <c r="A217" s="21"/>
      <c r="B217" s="21"/>
      <c r="C217" s="21"/>
      <c r="D217" s="21"/>
      <c r="E217" s="21"/>
      <c r="F217" s="21"/>
    </row>
    <row r="218" spans="1:6" x14ac:dyDescent="0.2">
      <c r="A218" s="21"/>
      <c r="B218" s="21"/>
      <c r="C218" s="21"/>
      <c r="D218" s="21"/>
      <c r="E218" s="21"/>
      <c r="F218" s="21"/>
    </row>
    <row r="219" spans="1:6" x14ac:dyDescent="0.2">
      <c r="A219" s="21"/>
      <c r="B219" s="21"/>
      <c r="C219" s="21"/>
      <c r="D219" s="21"/>
      <c r="E219" s="21"/>
      <c r="F219" s="21"/>
    </row>
    <row r="220" spans="1:6" x14ac:dyDescent="0.2">
      <c r="A220" s="21"/>
      <c r="B220" s="21"/>
      <c r="C220" s="21"/>
      <c r="D220" s="21"/>
      <c r="E220" s="21"/>
      <c r="F220" s="21"/>
    </row>
    <row r="221" spans="1:6" x14ac:dyDescent="0.2">
      <c r="A221" s="21"/>
      <c r="B221" s="21"/>
      <c r="C221" s="21"/>
      <c r="D221" s="21"/>
      <c r="E221" s="21"/>
      <c r="F221" s="21"/>
    </row>
    <row r="222" spans="1:6" x14ac:dyDescent="0.2">
      <c r="A222" s="21"/>
      <c r="B222" s="21"/>
      <c r="C222" s="21"/>
      <c r="D222" s="21"/>
      <c r="E222" s="21"/>
      <c r="F222" s="21"/>
    </row>
    <row r="223" spans="1:6" x14ac:dyDescent="0.2">
      <c r="A223" s="21"/>
      <c r="B223" s="21"/>
      <c r="C223" s="21"/>
      <c r="D223" s="21"/>
      <c r="E223" s="21"/>
      <c r="F223" s="21"/>
    </row>
    <row r="224" spans="1:6" x14ac:dyDescent="0.2">
      <c r="A224" s="21"/>
      <c r="B224" s="21"/>
      <c r="C224" s="21"/>
      <c r="D224" s="21"/>
      <c r="E224" s="21"/>
      <c r="F224" s="21"/>
    </row>
    <row r="225" spans="1:6" x14ac:dyDescent="0.2">
      <c r="A225" s="21"/>
      <c r="B225" s="21"/>
      <c r="C225" s="21"/>
      <c r="D225" s="21"/>
      <c r="E225" s="21"/>
      <c r="F225" s="21"/>
    </row>
    <row r="226" spans="1:6" x14ac:dyDescent="0.2">
      <c r="A226" s="21"/>
      <c r="B226" s="21"/>
      <c r="C226" s="21"/>
      <c r="D226" s="21"/>
      <c r="E226" s="21"/>
      <c r="F226" s="21"/>
    </row>
    <row r="227" spans="1:6" x14ac:dyDescent="0.2">
      <c r="A227" s="21"/>
      <c r="B227" s="21"/>
      <c r="C227" s="21"/>
      <c r="D227" s="21"/>
      <c r="E227" s="21"/>
      <c r="F227" s="21"/>
    </row>
    <row r="228" spans="1:6" x14ac:dyDescent="0.2">
      <c r="A228" s="21"/>
      <c r="B228" s="21"/>
      <c r="C228" s="21"/>
      <c r="D228" s="21"/>
      <c r="E228" s="21"/>
      <c r="F228" s="21"/>
    </row>
    <row r="229" spans="1:6" x14ac:dyDescent="0.2">
      <c r="A229" s="21"/>
      <c r="B229" s="21"/>
      <c r="C229" s="21"/>
      <c r="D229" s="21"/>
      <c r="E229" s="21"/>
      <c r="F229" s="21"/>
    </row>
    <row r="230" spans="1:6" x14ac:dyDescent="0.2">
      <c r="A230" s="21"/>
      <c r="B230" s="21"/>
      <c r="C230" s="21"/>
      <c r="D230" s="21"/>
      <c r="E230" s="21"/>
      <c r="F230" s="21"/>
    </row>
    <row r="231" spans="1:6" x14ac:dyDescent="0.2">
      <c r="A231" s="21"/>
      <c r="B231" s="21"/>
      <c r="C231" s="21"/>
      <c r="D231" s="21"/>
      <c r="E231" s="21"/>
      <c r="F231" s="21"/>
    </row>
    <row r="232" spans="1:6" x14ac:dyDescent="0.2">
      <c r="A232" s="21"/>
      <c r="B232" s="21"/>
      <c r="C232" s="21"/>
      <c r="D232" s="21"/>
      <c r="E232" s="21"/>
      <c r="F232" s="21"/>
    </row>
    <row r="233" spans="1:6" x14ac:dyDescent="0.2">
      <c r="A233" s="21"/>
      <c r="B233" s="21"/>
      <c r="C233" s="21"/>
      <c r="D233" s="21"/>
      <c r="E233" s="21"/>
      <c r="F233" s="21"/>
    </row>
    <row r="234" spans="1:6" x14ac:dyDescent="0.2">
      <c r="A234" s="21"/>
      <c r="B234" s="21"/>
      <c r="C234" s="21"/>
      <c r="D234" s="21"/>
      <c r="E234" s="21"/>
      <c r="F234" s="21"/>
    </row>
    <row r="235" spans="1:6" x14ac:dyDescent="0.2">
      <c r="A235" s="21"/>
      <c r="B235" s="21"/>
      <c r="C235" s="21"/>
      <c r="D235" s="21"/>
      <c r="E235" s="21"/>
      <c r="F235" s="21"/>
    </row>
    <row r="236" spans="1:6" x14ac:dyDescent="0.2">
      <c r="A236" s="21"/>
      <c r="B236" s="21"/>
      <c r="C236" s="21"/>
      <c r="D236" s="21"/>
      <c r="E236" s="21"/>
      <c r="F236" s="21"/>
    </row>
    <row r="237" spans="1:6" x14ac:dyDescent="0.2">
      <c r="A237" s="21"/>
      <c r="B237" s="21"/>
      <c r="C237" s="21"/>
      <c r="D237" s="21"/>
      <c r="E237" s="21"/>
      <c r="F237" s="21"/>
    </row>
    <row r="238" spans="1:6" x14ac:dyDescent="0.2">
      <c r="A238" s="21"/>
      <c r="B238" s="21"/>
      <c r="C238" s="21"/>
      <c r="D238" s="21"/>
      <c r="E238" s="21"/>
      <c r="F238" s="21"/>
    </row>
    <row r="239" spans="1:6" x14ac:dyDescent="0.2">
      <c r="A239" s="21"/>
      <c r="B239" s="21"/>
      <c r="C239" s="21"/>
      <c r="D239" s="21"/>
      <c r="E239" s="21"/>
      <c r="F239" s="21"/>
    </row>
    <row r="240" spans="1:6" x14ac:dyDescent="0.2">
      <c r="A240" s="21"/>
      <c r="B240" s="21"/>
      <c r="C240" s="21"/>
      <c r="D240" s="21"/>
      <c r="E240" s="21"/>
      <c r="F240" s="21"/>
    </row>
    <row r="241" spans="1:6" x14ac:dyDescent="0.2">
      <c r="A241" s="21"/>
      <c r="B241" s="21"/>
      <c r="C241" s="21"/>
      <c r="D241" s="21"/>
      <c r="E241" s="21"/>
      <c r="F241" s="21"/>
    </row>
    <row r="242" spans="1:6" x14ac:dyDescent="0.2">
      <c r="A242" s="21"/>
      <c r="B242" s="21"/>
      <c r="C242" s="21"/>
      <c r="D242" s="21"/>
      <c r="E242" s="21"/>
      <c r="F242" s="21"/>
    </row>
    <row r="243" spans="1:6" x14ac:dyDescent="0.2">
      <c r="A243" s="21"/>
      <c r="B243" s="21"/>
      <c r="C243" s="21"/>
      <c r="D243" s="21"/>
      <c r="E243" s="21"/>
      <c r="F243" s="21"/>
    </row>
    <row r="244" spans="1:6" x14ac:dyDescent="0.2">
      <c r="A244" s="21"/>
      <c r="B244" s="21"/>
      <c r="C244" s="21"/>
      <c r="D244" s="21"/>
      <c r="E244" s="21"/>
      <c r="F244" s="21"/>
    </row>
    <row r="245" spans="1:6" x14ac:dyDescent="0.2">
      <c r="A245" s="21"/>
      <c r="B245" s="21"/>
      <c r="C245" s="21"/>
      <c r="D245" s="21"/>
      <c r="E245" s="21"/>
      <c r="F245" s="21"/>
    </row>
    <row r="246" spans="1:6" x14ac:dyDescent="0.2">
      <c r="A246" s="21"/>
      <c r="B246" s="21"/>
      <c r="C246" s="21"/>
      <c r="D246" s="21"/>
      <c r="E246" s="21"/>
      <c r="F246" s="21"/>
    </row>
    <row r="247" spans="1:6" x14ac:dyDescent="0.2">
      <c r="A247" s="21"/>
      <c r="B247" s="21"/>
      <c r="C247" s="21"/>
      <c r="D247" s="21"/>
      <c r="E247" s="21"/>
      <c r="F247" s="21"/>
    </row>
    <row r="248" spans="1:6" x14ac:dyDescent="0.2">
      <c r="A248" s="21"/>
      <c r="B248" s="21"/>
      <c r="C248" s="21"/>
      <c r="D248" s="21"/>
      <c r="E248" s="21"/>
      <c r="F248" s="21"/>
    </row>
    <row r="249" spans="1:6" x14ac:dyDescent="0.2">
      <c r="A249" s="21"/>
      <c r="B249" s="21"/>
      <c r="C249" s="21"/>
      <c r="D249" s="21"/>
      <c r="E249" s="21"/>
      <c r="F249" s="21"/>
    </row>
    <row r="250" spans="1:6" x14ac:dyDescent="0.2">
      <c r="A250" s="21"/>
      <c r="B250" s="21"/>
      <c r="C250" s="21"/>
      <c r="D250" s="21"/>
      <c r="E250" s="21"/>
      <c r="F250" s="21"/>
    </row>
    <row r="251" spans="1:6" x14ac:dyDescent="0.2">
      <c r="A251" s="21"/>
      <c r="B251" s="21"/>
      <c r="C251" s="21"/>
      <c r="D251" s="21"/>
      <c r="E251" s="21"/>
      <c r="F251" s="21"/>
    </row>
    <row r="252" spans="1:6" x14ac:dyDescent="0.2">
      <c r="A252" s="21"/>
      <c r="B252" s="21"/>
      <c r="C252" s="21"/>
      <c r="D252" s="21"/>
      <c r="E252" s="21"/>
      <c r="F252" s="21"/>
    </row>
    <row r="253" spans="1:6" x14ac:dyDescent="0.2">
      <c r="A253" s="21"/>
      <c r="B253" s="21"/>
      <c r="C253" s="21"/>
      <c r="D253" s="21"/>
      <c r="E253" s="21"/>
      <c r="F253" s="21"/>
    </row>
    <row r="254" spans="1:6" x14ac:dyDescent="0.2">
      <c r="A254" s="21"/>
      <c r="B254" s="21"/>
      <c r="C254" s="21"/>
      <c r="D254" s="21"/>
      <c r="E254" s="21"/>
      <c r="F254" s="21"/>
    </row>
    <row r="255" spans="1:6" x14ac:dyDescent="0.2">
      <c r="A255" s="21"/>
      <c r="B255" s="21"/>
      <c r="C255" s="21"/>
      <c r="D255" s="21"/>
      <c r="E255" s="21"/>
      <c r="F255" s="21"/>
    </row>
    <row r="256" spans="1:6" x14ac:dyDescent="0.2">
      <c r="A256" s="21"/>
      <c r="B256" s="21"/>
      <c r="C256" s="21"/>
      <c r="D256" s="21"/>
      <c r="E256" s="21"/>
      <c r="F256" s="21"/>
    </row>
    <row r="257" spans="1:6" x14ac:dyDescent="0.2">
      <c r="A257" s="21"/>
      <c r="B257" s="21"/>
      <c r="C257" s="21"/>
      <c r="D257" s="21"/>
      <c r="E257" s="21"/>
      <c r="F257" s="21"/>
    </row>
    <row r="258" spans="1:6" x14ac:dyDescent="0.2">
      <c r="A258" s="21"/>
      <c r="B258" s="21"/>
      <c r="C258" s="21"/>
      <c r="D258" s="21"/>
      <c r="E258" s="21"/>
      <c r="F258" s="21"/>
    </row>
    <row r="259" spans="1:6" x14ac:dyDescent="0.2">
      <c r="A259" s="21"/>
      <c r="B259" s="21"/>
      <c r="C259" s="21"/>
      <c r="D259" s="21"/>
      <c r="E259" s="21"/>
      <c r="F259" s="21"/>
    </row>
    <row r="260" spans="1:6" x14ac:dyDescent="0.2">
      <c r="A260" s="21"/>
      <c r="B260" s="21"/>
      <c r="C260" s="21"/>
      <c r="D260" s="21"/>
      <c r="E260" s="21"/>
      <c r="F260" s="21"/>
    </row>
    <row r="261" spans="1:6" x14ac:dyDescent="0.2">
      <c r="A261" s="21"/>
      <c r="B261" s="21"/>
      <c r="C261" s="21"/>
      <c r="D261" s="21"/>
      <c r="E261" s="21"/>
      <c r="F261" s="21"/>
    </row>
    <row r="262" spans="1:6" x14ac:dyDescent="0.2">
      <c r="A262" s="21"/>
      <c r="B262" s="21"/>
      <c r="C262" s="21"/>
      <c r="D262" s="21"/>
      <c r="E262" s="21"/>
      <c r="F262" s="21"/>
    </row>
    <row r="263" spans="1:6" x14ac:dyDescent="0.2">
      <c r="A263" s="21"/>
      <c r="B263" s="21"/>
      <c r="C263" s="21"/>
      <c r="D263" s="21"/>
      <c r="E263" s="21"/>
      <c r="F263" s="21"/>
    </row>
    <row r="264" spans="1:6" x14ac:dyDescent="0.2">
      <c r="A264" s="21"/>
      <c r="B264" s="21"/>
      <c r="C264" s="21"/>
      <c r="D264" s="21"/>
      <c r="E264" s="21"/>
      <c r="F264" s="21"/>
    </row>
    <row r="265" spans="1:6" x14ac:dyDescent="0.2">
      <c r="A265" s="21"/>
      <c r="B265" s="21"/>
      <c r="C265" s="21"/>
      <c r="D265" s="21"/>
      <c r="E265" s="21"/>
      <c r="F265" s="21"/>
    </row>
    <row r="266" spans="1:6" x14ac:dyDescent="0.2">
      <c r="A266" s="21"/>
      <c r="B266" s="21"/>
      <c r="C266" s="21"/>
      <c r="D266" s="21"/>
      <c r="E266" s="21"/>
      <c r="F266" s="21"/>
    </row>
    <row r="267" spans="1:6" x14ac:dyDescent="0.2">
      <c r="A267" s="21"/>
      <c r="B267" s="21"/>
      <c r="C267" s="21"/>
      <c r="D267" s="21"/>
      <c r="E267" s="21"/>
      <c r="F267" s="21"/>
    </row>
    <row r="268" spans="1:6" x14ac:dyDescent="0.2">
      <c r="A268" s="21"/>
      <c r="B268" s="21"/>
      <c r="C268" s="21"/>
      <c r="D268" s="21"/>
      <c r="E268" s="21"/>
      <c r="F268" s="21"/>
    </row>
    <row r="269" spans="1:6" x14ac:dyDescent="0.2">
      <c r="A269" s="21"/>
      <c r="B269" s="21"/>
      <c r="C269" s="21"/>
      <c r="D269" s="21"/>
      <c r="E269" s="21"/>
      <c r="F269" s="21"/>
    </row>
    <row r="270" spans="1:6" x14ac:dyDescent="0.2">
      <c r="A270" s="21"/>
      <c r="B270" s="21"/>
      <c r="C270" s="21"/>
      <c r="D270" s="21"/>
      <c r="E270" s="21"/>
      <c r="F270" s="21"/>
    </row>
    <row r="271" spans="1:6" x14ac:dyDescent="0.2">
      <c r="A271" s="21"/>
      <c r="B271" s="21"/>
      <c r="C271" s="21"/>
      <c r="D271" s="21"/>
      <c r="E271" s="21"/>
      <c r="F271" s="21"/>
    </row>
    <row r="272" spans="1:6" x14ac:dyDescent="0.2">
      <c r="A272" s="21"/>
      <c r="B272" s="21"/>
      <c r="C272" s="21"/>
      <c r="D272" s="21"/>
      <c r="E272" s="21"/>
      <c r="F272" s="21"/>
    </row>
    <row r="273" spans="1:6" x14ac:dyDescent="0.2">
      <c r="A273" s="21"/>
      <c r="B273" s="21"/>
      <c r="C273" s="21"/>
      <c r="D273" s="21"/>
      <c r="E273" s="21"/>
      <c r="F273" s="21"/>
    </row>
    <row r="274" spans="1:6" x14ac:dyDescent="0.2">
      <c r="A274" s="21"/>
      <c r="B274" s="21"/>
      <c r="C274" s="21"/>
      <c r="D274" s="21"/>
      <c r="E274" s="21"/>
      <c r="F274" s="21"/>
    </row>
    <row r="275" spans="1:6" x14ac:dyDescent="0.2">
      <c r="A275" s="21"/>
      <c r="B275" s="21"/>
      <c r="C275" s="21"/>
      <c r="D275" s="21"/>
      <c r="E275" s="21"/>
      <c r="F275" s="21"/>
    </row>
    <row r="276" spans="1:6" x14ac:dyDescent="0.2">
      <c r="A276" s="21"/>
      <c r="B276" s="21"/>
      <c r="C276" s="21"/>
      <c r="D276" s="21"/>
      <c r="E276" s="21"/>
      <c r="F276" s="21"/>
    </row>
    <row r="277" spans="1:6" x14ac:dyDescent="0.2">
      <c r="A277" s="21"/>
      <c r="B277" s="21"/>
      <c r="C277" s="21"/>
      <c r="D277" s="21"/>
      <c r="E277" s="21"/>
      <c r="F277" s="21"/>
    </row>
    <row r="278" spans="1:6" x14ac:dyDescent="0.2">
      <c r="A278" s="21"/>
      <c r="B278" s="21"/>
      <c r="C278" s="21"/>
      <c r="D278" s="21"/>
      <c r="E278" s="21"/>
      <c r="F278" s="21"/>
    </row>
    <row r="279" spans="1:6" x14ac:dyDescent="0.2">
      <c r="A279" s="21"/>
      <c r="B279" s="21"/>
      <c r="C279" s="21"/>
      <c r="D279" s="21"/>
      <c r="E279" s="21"/>
      <c r="F279" s="21"/>
    </row>
    <row r="280" spans="1:6" x14ac:dyDescent="0.2">
      <c r="A280" s="21"/>
      <c r="B280" s="21"/>
      <c r="C280" s="21"/>
      <c r="D280" s="21"/>
      <c r="E280" s="21"/>
      <c r="F280" s="21"/>
    </row>
    <row r="281" spans="1:6" x14ac:dyDescent="0.2">
      <c r="A281" s="21"/>
      <c r="B281" s="21"/>
      <c r="C281" s="21"/>
      <c r="D281" s="21"/>
      <c r="E281" s="21"/>
      <c r="F281" s="21"/>
    </row>
    <row r="282" spans="1:6" x14ac:dyDescent="0.2">
      <c r="A282" s="21"/>
      <c r="B282" s="21"/>
      <c r="C282" s="21"/>
      <c r="D282" s="21"/>
      <c r="E282" s="21"/>
      <c r="F282" s="21"/>
    </row>
    <row r="283" spans="1:6" x14ac:dyDescent="0.2">
      <c r="A283" s="21"/>
      <c r="B283" s="21"/>
      <c r="C283" s="21"/>
      <c r="D283" s="21"/>
      <c r="E283" s="21"/>
      <c r="F283" s="21"/>
    </row>
    <row r="284" spans="1:6" x14ac:dyDescent="0.2">
      <c r="A284" s="21"/>
      <c r="B284" s="21"/>
      <c r="C284" s="21"/>
      <c r="D284" s="21"/>
      <c r="E284" s="21"/>
      <c r="F284" s="21"/>
    </row>
    <row r="285" spans="1:6" x14ac:dyDescent="0.2">
      <c r="A285" s="21"/>
      <c r="B285" s="21"/>
      <c r="C285" s="21"/>
      <c r="D285" s="21"/>
      <c r="E285" s="21"/>
      <c r="F285" s="21"/>
    </row>
    <row r="286" spans="1:6" x14ac:dyDescent="0.2">
      <c r="A286" s="21"/>
      <c r="B286" s="21"/>
      <c r="C286" s="21"/>
      <c r="D286" s="21"/>
      <c r="E286" s="21"/>
      <c r="F286" s="21"/>
    </row>
    <row r="287" spans="1:6" x14ac:dyDescent="0.2">
      <c r="A287" s="21"/>
      <c r="B287" s="21"/>
      <c r="C287" s="21"/>
      <c r="D287" s="21"/>
      <c r="E287" s="21"/>
      <c r="F287" s="21"/>
    </row>
    <row r="288" spans="1:6" x14ac:dyDescent="0.2">
      <c r="A288" s="21"/>
      <c r="B288" s="21"/>
      <c r="C288" s="21"/>
      <c r="D288" s="21"/>
      <c r="E288" s="21"/>
      <c r="F288" s="21"/>
    </row>
    <row r="289" spans="1:6" x14ac:dyDescent="0.2">
      <c r="A289" s="21"/>
      <c r="B289" s="21"/>
      <c r="C289" s="21"/>
      <c r="D289" s="21"/>
      <c r="E289" s="21"/>
      <c r="F289" s="21"/>
    </row>
    <row r="290" spans="1:6" x14ac:dyDescent="0.2">
      <c r="A290" s="21"/>
      <c r="B290" s="21"/>
      <c r="C290" s="21"/>
      <c r="D290" s="21"/>
      <c r="E290" s="21"/>
      <c r="F290" s="21"/>
    </row>
    <row r="291" spans="1:6" x14ac:dyDescent="0.2">
      <c r="A291" s="21"/>
      <c r="B291" s="21"/>
      <c r="C291" s="21"/>
      <c r="D291" s="21"/>
      <c r="E291" s="21"/>
      <c r="F291" s="21"/>
    </row>
    <row r="292" spans="1:6" x14ac:dyDescent="0.2">
      <c r="A292" s="21"/>
      <c r="B292" s="21"/>
      <c r="C292" s="21"/>
      <c r="D292" s="21"/>
      <c r="E292" s="21"/>
      <c r="F292" s="21"/>
    </row>
    <row r="293" spans="1:6" x14ac:dyDescent="0.2">
      <c r="A293" s="21"/>
      <c r="B293" s="21"/>
      <c r="C293" s="21"/>
      <c r="D293" s="21"/>
      <c r="E293" s="21"/>
      <c r="F293" s="21"/>
    </row>
    <row r="294" spans="1:6" x14ac:dyDescent="0.2">
      <c r="A294" s="21"/>
      <c r="B294" s="21"/>
      <c r="C294" s="21"/>
      <c r="D294" s="21"/>
      <c r="E294" s="21"/>
      <c r="F294" s="21"/>
    </row>
    <row r="295" spans="1:6" x14ac:dyDescent="0.2">
      <c r="A295" s="21"/>
      <c r="B295" s="21"/>
      <c r="C295" s="21"/>
      <c r="D295" s="21"/>
      <c r="E295" s="21"/>
      <c r="F295" s="21"/>
    </row>
    <row r="296" spans="1:6" x14ac:dyDescent="0.2">
      <c r="A296" s="21"/>
      <c r="B296" s="21"/>
      <c r="C296" s="21"/>
      <c r="D296" s="21"/>
      <c r="E296" s="21"/>
      <c r="F296" s="21"/>
    </row>
    <row r="297" spans="1:6" x14ac:dyDescent="0.2">
      <c r="A297" s="21"/>
      <c r="B297" s="21"/>
      <c r="C297" s="21"/>
      <c r="D297" s="21"/>
      <c r="E297" s="21"/>
      <c r="F297" s="21"/>
    </row>
    <row r="298" spans="1:6" x14ac:dyDescent="0.2">
      <c r="A298" s="21"/>
      <c r="B298" s="21"/>
      <c r="C298" s="21"/>
      <c r="D298" s="21"/>
      <c r="E298" s="21"/>
      <c r="F298" s="21"/>
    </row>
    <row r="299" spans="1:6" x14ac:dyDescent="0.2">
      <c r="A299" s="21"/>
      <c r="B299" s="21"/>
      <c r="C299" s="21"/>
      <c r="D299" s="21"/>
      <c r="E299" s="21"/>
      <c r="F299" s="21"/>
    </row>
    <row r="300" spans="1:6" x14ac:dyDescent="0.2">
      <c r="A300" s="21"/>
      <c r="B300" s="21"/>
      <c r="C300" s="21"/>
      <c r="D300" s="21"/>
      <c r="E300" s="21"/>
      <c r="F300" s="21"/>
    </row>
    <row r="301" spans="1:6" x14ac:dyDescent="0.2">
      <c r="A301" s="21"/>
      <c r="B301" s="21"/>
      <c r="C301" s="21"/>
      <c r="D301" s="21"/>
      <c r="E301" s="21"/>
      <c r="F301" s="21"/>
    </row>
    <row r="302" spans="1:6" x14ac:dyDescent="0.2">
      <c r="A302" s="21"/>
      <c r="B302" s="21"/>
      <c r="C302" s="21"/>
      <c r="D302" s="21"/>
      <c r="E302" s="21"/>
      <c r="F302" s="21"/>
    </row>
    <row r="303" spans="1:6" x14ac:dyDescent="0.2">
      <c r="A303" s="21"/>
      <c r="B303" s="21"/>
      <c r="C303" s="21"/>
      <c r="D303" s="21"/>
      <c r="E303" s="21"/>
      <c r="F303" s="21"/>
    </row>
    <row r="304" spans="1:6" x14ac:dyDescent="0.2">
      <c r="A304" s="21"/>
      <c r="B304" s="21"/>
      <c r="C304" s="21"/>
      <c r="D304" s="21"/>
      <c r="E304" s="21"/>
      <c r="F304" s="21"/>
    </row>
    <row r="305" spans="1:6" x14ac:dyDescent="0.2">
      <c r="A305" s="21"/>
      <c r="B305" s="21"/>
      <c r="C305" s="21"/>
      <c r="D305" s="21"/>
      <c r="E305" s="21"/>
      <c r="F305" s="21"/>
    </row>
    <row r="306" spans="1:6" x14ac:dyDescent="0.2">
      <c r="A306" s="21"/>
      <c r="B306" s="21"/>
      <c r="C306" s="21"/>
      <c r="D306" s="21"/>
      <c r="E306" s="21"/>
      <c r="F306" s="21"/>
    </row>
    <row r="307" spans="1:6" x14ac:dyDescent="0.2">
      <c r="A307" s="21"/>
      <c r="B307" s="21"/>
      <c r="C307" s="21"/>
      <c r="D307" s="21"/>
      <c r="E307" s="21"/>
      <c r="F307" s="21"/>
    </row>
    <row r="308" spans="1:6" x14ac:dyDescent="0.2">
      <c r="A308" s="21"/>
      <c r="B308" s="21"/>
      <c r="C308" s="21"/>
      <c r="D308" s="21"/>
      <c r="E308" s="21"/>
      <c r="F308" s="21"/>
    </row>
    <row r="309" spans="1:6" x14ac:dyDescent="0.2">
      <c r="A309" s="21"/>
      <c r="B309" s="21"/>
      <c r="C309" s="21"/>
      <c r="D309" s="21"/>
      <c r="E309" s="21"/>
      <c r="F309" s="21"/>
    </row>
    <row r="310" spans="1:6" x14ac:dyDescent="0.2">
      <c r="A310" s="21"/>
      <c r="B310" s="21"/>
      <c r="C310" s="21"/>
      <c r="D310" s="21"/>
      <c r="E310" s="21"/>
      <c r="F310" s="21"/>
    </row>
    <row r="311" spans="1:6" x14ac:dyDescent="0.2">
      <c r="A311" s="21"/>
      <c r="B311" s="21"/>
      <c r="C311" s="21"/>
      <c r="D311" s="21"/>
      <c r="E311" s="21"/>
      <c r="F311" s="21"/>
    </row>
    <row r="312" spans="1:6" x14ac:dyDescent="0.2">
      <c r="A312" s="21"/>
      <c r="B312" s="21"/>
      <c r="C312" s="21"/>
      <c r="D312" s="21"/>
      <c r="E312" s="21"/>
      <c r="F312" s="21"/>
    </row>
    <row r="313" spans="1:6" x14ac:dyDescent="0.2">
      <c r="A313" s="21"/>
      <c r="B313" s="21"/>
      <c r="C313" s="21"/>
      <c r="D313" s="21"/>
      <c r="E313" s="21"/>
      <c r="F313" s="21"/>
    </row>
    <row r="314" spans="1:6" x14ac:dyDescent="0.2">
      <c r="A314" s="21"/>
      <c r="B314" s="21"/>
      <c r="C314" s="21"/>
      <c r="D314" s="21"/>
      <c r="E314" s="21"/>
      <c r="F314" s="21"/>
    </row>
    <row r="315" spans="1:6" x14ac:dyDescent="0.2">
      <c r="A315" s="21"/>
      <c r="B315" s="21"/>
      <c r="C315" s="21"/>
      <c r="D315" s="21"/>
      <c r="E315" s="21"/>
      <c r="F315" s="21"/>
    </row>
    <row r="316" spans="1:6" x14ac:dyDescent="0.2">
      <c r="A316" s="21"/>
      <c r="B316" s="21"/>
      <c r="C316" s="21"/>
      <c r="D316" s="21"/>
      <c r="E316" s="21"/>
      <c r="F316" s="21"/>
    </row>
    <row r="317" spans="1:6" x14ac:dyDescent="0.2">
      <c r="A317" s="21"/>
      <c r="B317" s="21"/>
      <c r="C317" s="21"/>
      <c r="D317" s="21"/>
      <c r="E317" s="21"/>
      <c r="F317" s="21"/>
    </row>
    <row r="318" spans="1:6" x14ac:dyDescent="0.2">
      <c r="A318" s="21"/>
      <c r="B318" s="21"/>
      <c r="C318" s="21"/>
      <c r="D318" s="21"/>
      <c r="E318" s="21"/>
      <c r="F318" s="21"/>
    </row>
    <row r="319" spans="1:6" x14ac:dyDescent="0.2">
      <c r="A319" s="21"/>
      <c r="B319" s="21"/>
      <c r="C319" s="21"/>
      <c r="D319" s="21"/>
      <c r="E319" s="21"/>
      <c r="F319" s="21"/>
    </row>
    <row r="320" spans="1:6" x14ac:dyDescent="0.2">
      <c r="A320" s="21"/>
      <c r="B320" s="21"/>
      <c r="C320" s="21"/>
      <c r="D320" s="21"/>
      <c r="E320" s="21"/>
      <c r="F320" s="21"/>
    </row>
    <row r="321" spans="1:6" x14ac:dyDescent="0.2">
      <c r="A321" s="21"/>
      <c r="B321" s="21"/>
      <c r="C321" s="21"/>
      <c r="D321" s="21"/>
      <c r="E321" s="21"/>
      <c r="F321" s="21"/>
    </row>
    <row r="322" spans="1:6" x14ac:dyDescent="0.2">
      <c r="A322" s="21"/>
      <c r="B322" s="21"/>
      <c r="C322" s="21"/>
      <c r="D322" s="21"/>
      <c r="E322" s="21"/>
      <c r="F322" s="21"/>
    </row>
    <row r="323" spans="1:6" x14ac:dyDescent="0.2">
      <c r="A323" s="21"/>
      <c r="B323" s="21"/>
      <c r="C323" s="21"/>
      <c r="D323" s="21"/>
      <c r="E323" s="21"/>
      <c r="F323" s="21"/>
    </row>
    <row r="324" spans="1:6" x14ac:dyDescent="0.2">
      <c r="A324" s="21"/>
      <c r="B324" s="21"/>
      <c r="C324" s="21"/>
      <c r="D324" s="21"/>
      <c r="E324" s="21"/>
      <c r="F324" s="21"/>
    </row>
    <row r="325" spans="1:6" x14ac:dyDescent="0.2">
      <c r="A325" s="21"/>
      <c r="B325" s="21"/>
      <c r="C325" s="21"/>
      <c r="D325" s="21"/>
      <c r="E325" s="21"/>
      <c r="F325" s="21"/>
    </row>
    <row r="326" spans="1:6" x14ac:dyDescent="0.2">
      <c r="A326" s="21"/>
      <c r="B326" s="21"/>
      <c r="C326" s="21"/>
      <c r="D326" s="21"/>
      <c r="E326" s="21"/>
      <c r="F326" s="21"/>
    </row>
    <row r="327" spans="1:6" x14ac:dyDescent="0.2">
      <c r="A327" s="21"/>
      <c r="B327" s="21"/>
      <c r="C327" s="21"/>
      <c r="D327" s="21"/>
      <c r="E327" s="21"/>
      <c r="F327" s="21"/>
    </row>
    <row r="328" spans="1:6" x14ac:dyDescent="0.2">
      <c r="A328" s="21"/>
      <c r="B328" s="21"/>
      <c r="C328" s="21"/>
      <c r="D328" s="21"/>
      <c r="E328" s="21"/>
      <c r="F328" s="21"/>
    </row>
    <row r="329" spans="1:6" x14ac:dyDescent="0.2">
      <c r="A329" s="21"/>
      <c r="B329" s="21"/>
      <c r="C329" s="21"/>
      <c r="D329" s="21"/>
      <c r="E329" s="21"/>
      <c r="F329" s="21"/>
    </row>
    <row r="330" spans="1:6" x14ac:dyDescent="0.2">
      <c r="A330" s="21"/>
      <c r="B330" s="21"/>
      <c r="C330" s="21"/>
      <c r="D330" s="21"/>
      <c r="E330" s="21"/>
      <c r="F330" s="21"/>
    </row>
    <row r="331" spans="1:6" x14ac:dyDescent="0.2">
      <c r="A331" s="21"/>
      <c r="B331" s="21"/>
      <c r="C331" s="21"/>
      <c r="D331" s="21"/>
      <c r="E331" s="21"/>
      <c r="F331" s="21"/>
    </row>
    <row r="332" spans="1:6" x14ac:dyDescent="0.2">
      <c r="A332" s="21"/>
      <c r="B332" s="21"/>
      <c r="C332" s="21"/>
      <c r="D332" s="21"/>
      <c r="E332" s="21"/>
      <c r="F332" s="21"/>
    </row>
    <row r="333" spans="1:6" x14ac:dyDescent="0.2">
      <c r="A333" s="21"/>
      <c r="B333" s="21"/>
      <c r="C333" s="21"/>
      <c r="D333" s="21"/>
      <c r="E333" s="21"/>
      <c r="F333" s="21"/>
    </row>
    <row r="334" spans="1:6" x14ac:dyDescent="0.2">
      <c r="A334" s="21"/>
      <c r="B334" s="21"/>
      <c r="C334" s="21"/>
      <c r="D334" s="21"/>
      <c r="E334" s="21"/>
      <c r="F334" s="21"/>
    </row>
    <row r="335" spans="1:6" x14ac:dyDescent="0.2">
      <c r="A335" s="21"/>
      <c r="B335" s="21"/>
      <c r="C335" s="21"/>
      <c r="D335" s="21"/>
      <c r="E335" s="21"/>
      <c r="F335" s="2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F330"/>
  <sheetViews>
    <sheetView showGridLines="0" workbookViewId="0"/>
  </sheetViews>
  <sheetFormatPr baseColWidth="10" defaultColWidth="12" defaultRowHeight="11.25" x14ac:dyDescent="0.2"/>
  <cols>
    <col min="6" max="6" width="14" customWidth="1"/>
  </cols>
  <sheetData>
    <row r="1" spans="1:6" ht="12.75" x14ac:dyDescent="0.2">
      <c r="A1" s="16" t="s">
        <v>4</v>
      </c>
      <c r="B1" s="16"/>
      <c r="C1" s="16"/>
      <c r="D1" s="16"/>
      <c r="E1" s="16"/>
      <c r="F1" s="16"/>
    </row>
    <row r="2" spans="1:6" ht="16.5" customHeight="1" x14ac:dyDescent="0.2">
      <c r="A2" s="18" t="s">
        <v>131</v>
      </c>
      <c r="B2" s="17"/>
      <c r="C2" s="17"/>
      <c r="D2" s="17"/>
      <c r="E2" s="17"/>
      <c r="F2" s="17"/>
    </row>
    <row r="3" spans="1:6" ht="12.75" x14ac:dyDescent="0.2">
      <c r="A3" s="11"/>
    </row>
    <row r="4" spans="1:6" ht="12.75" x14ac:dyDescent="0.2">
      <c r="A4" s="27" t="str">
        <f>HYPERLINK("#'Cuadro 1.15'!A3", "Cuadro 1.15. Provincia del Neuquén. Población en viviendas particulares por condición de asistencia escolar, según sexo registrado al nacer, edades simples y edades quinquenales. Año 2022")</f>
        <v>Cuadro 1.15. Provincia del Neuquén.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27" t="str">
        <f>HYPERLINK("#'Cuadro 1.15.1'!A3", "Cuadro 1.15.1. Provincia del Neuquén, departamento Aluminé. Población en viviendas particulares por condición de asistencia escolar, según sexo registrado al nacer, edades simples y edades quinquenales. Año 2022")</f>
        <v>Cuadro 1.15.1. Provincia del Neuquén, departamento Aluminé.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27" t="str">
        <f>HYPERLINK("#'Cuadro 1.15.2'!A3", "Cuadro 1.15.2. Provincia del Neuquén, departamento Añelo. Población en viviendas particulares por condición de asistencia escolar, según sexo registrado al nacer, edades simples y edades quinquenales. Año 2022")</f>
        <v>Cuadro 1.15.2. Provincia del Neuquén, departamento Añelo. Población en viviendas particulares por condición de asistencia escolar, según sexo registrado al nacer, edades simples y edades quinquenales. Año 2022</v>
      </c>
      <c r="F6" s="22"/>
    </row>
    <row r="7" spans="1:6" ht="12.75" x14ac:dyDescent="0.2">
      <c r="A7" s="27" t="str">
        <f>HYPERLINK("#'Cuadro 1.15.3'!A3", "Cuadro 1.15.3. Provincia del Neuquén, departamento Catán Lil. Población en viviendas particulares por condición de asistencia escolar, según sexo registrado al nacer, edades simples y edades quinquenales. Año 2022")</f>
        <v>Cuadro 1.15.3. Provincia del Neuquén, departamento Catán Lil. Población en viviendas particulares por condición de asistencia escolar, según sexo registrado al nacer, edades simples y edades quinquenales. Año 2022</v>
      </c>
      <c r="F7" s="21"/>
    </row>
    <row r="8" spans="1:6" ht="12.75" x14ac:dyDescent="0.2">
      <c r="A8" s="27" t="str">
        <f>HYPERLINK("#'Cuadro 1.15.4'!A3", "Cuadro 1.15.4. Provincia del Neuquén, departamento Chos Malal. Población en viviendas particulares por condición de asistencia escolar, según sexo registrado al nacer, edades simples y edades quinquenales. Año 2022")</f>
        <v>Cuadro 1.15.4. Provincia del Neuquén, departamento Chos Malal. Población en viviendas particulares por condición de asistencia escolar, según sexo registrado al nacer, edades simples y edades quinquenales. Año 2022</v>
      </c>
      <c r="F8" s="21"/>
    </row>
    <row r="9" spans="1:6" ht="12.75" x14ac:dyDescent="0.2">
      <c r="A9" s="27" t="str">
        <f>HYPERLINK("#'Cuadro 1.15.5'!A3", "Cuadro 1.15.5. Provincia del Neuquén, departamento Collón Curá. Población en viviendas particulares por condición de asistencia escolar, según sexo registrado al nacer, edades simples y edades quinquenales. Año 2022")</f>
        <v>Cuadro 1.15.5. Provincia del Neuquén, departamento Collón Curá. Población en viviendas particulares por condición de asistencia escolar, según sexo registrado al nacer, edades simples y edades quinquenales. Año 2022</v>
      </c>
      <c r="F9" s="21"/>
    </row>
    <row r="10" spans="1:6" ht="12.75" x14ac:dyDescent="0.2">
      <c r="A10" s="27" t="str">
        <f>HYPERLINK("#'Cuadro 1.15.6'!A3", "Cuadro 1.15.6. Provincia del Neuquén, departamento Confluencia. Población en viviendas particulares por condición de asistencia escolar, según sexo registrado al nacer, edades simples y edades quinquenales. Año 2022")</f>
        <v>Cuadro 1.15.6. Provincia del Neuquén, departamento Confluencia. Población en viviendas particulares por condición de asistencia escolar, según sexo registrado al nacer, edades simples y edades quinquenales. Año 2022</v>
      </c>
      <c r="F10" s="21"/>
    </row>
    <row r="11" spans="1:6" ht="12.75" x14ac:dyDescent="0.2">
      <c r="A11" s="27" t="str">
        <f>HYPERLINK("#'Cuadro 1.15.7'!A3", "Cuadro 1.15.7. Provincia del Neuquén, departamento Huiliches. Población en viviendas particulares por condición de asistencia escolar, según sexo registrado al nacer, edades simples y edades quinquenales. Año 2022")</f>
        <v>Cuadro 1.15.7. Provincia del Neuquén, departamento Huiliches. Población en viviendas particulares por condición de asistencia escolar, según sexo registrado al nacer, edades simples y edades quinquenales. Año 2022</v>
      </c>
      <c r="F11" s="21"/>
    </row>
    <row r="12" spans="1:6" ht="12.75" x14ac:dyDescent="0.2">
      <c r="A12" s="27" t="str">
        <f>HYPERLINK("#'Cuadro 1.15.8'!A3", "Cuadro 1.15.8. Provincia del Neuquén, departamento Lácar. Población en viviendas particulares por condición de asistencia escolar, según sexo registrado al nacer, edades simples y edades quinquenales. Año 2022")</f>
        <v>Cuadro 1.15.8. Provincia del Neuquén, departamento Lácar. Población en viviendas particulares por condición de asistencia escolar, según sexo registrado al nacer, edades simples y edades quinquenales. Año 2022</v>
      </c>
      <c r="F12" s="21"/>
    </row>
    <row r="13" spans="1:6" ht="12.75" x14ac:dyDescent="0.2">
      <c r="A13" s="27" t="str">
        <f>HYPERLINK("#'Cuadro 1.15.9'!A3", "Cuadro 1.15.9. Provincia del Neuquén, departamento Loncopué. Población en viviendas particulares por condición de asistencia escolar, según sexo registrado al nacer, edades simples y edades quinquenales. Año 2022")</f>
        <v>Cuadro 1.15.9. Provincia del Neuquén, departamento Loncopué. Población en viviendas particulares por condición de asistencia escolar, según sexo registrado al nacer, edades simples y edades quinquenales. Año 2022</v>
      </c>
      <c r="F13" s="21"/>
    </row>
    <row r="14" spans="1:6" ht="12.75" x14ac:dyDescent="0.2">
      <c r="A14" s="27" t="str">
        <f>HYPERLINK("#'Cuadro 1.15.10'!A3", "Cuadro 1.15.10. Provincia del Neuquén, departamento Los Lagos. Población en viviendas particulares por condición de asistencia escolar, según sexo registrado al nacer, edades simples y edades quinquenales. Año 2022")</f>
        <v>Cuadro 1.15.10. Provincia del Neuquén, departamento Los Lagos. Población en viviendas particulares por condición de asistencia escolar, según sexo registrado al nacer, edades simples y edades quinquenales. Año 2022</v>
      </c>
      <c r="F14" s="21"/>
    </row>
    <row r="15" spans="1:6" ht="12.75" x14ac:dyDescent="0.2">
      <c r="A15" s="27" t="str">
        <f>HYPERLINK("#'Cuadro 1.15.11'!A3", "Cuadro 1.15.11. Provincia del Neuquén, departamento Minas. Población en viviendas particulares por condición de asistencia escolar, según sexo registrado al nacer, edades simples y edades quinquenales. Año 2022")</f>
        <v>Cuadro 1.15.11. Provincia del Neuquén, departamento Minas. Población en viviendas particulares por condición de asistencia escolar, según sexo registrado al nacer, edades simples y edades quinquenales. Año 2022</v>
      </c>
      <c r="F15" s="21"/>
    </row>
    <row r="16" spans="1:6" ht="12.75" x14ac:dyDescent="0.2">
      <c r="A16" s="27" t="str">
        <f>HYPERLINK("#'Cuadro 1.15.12'!A3", "Cuadro 1.15.12. Provincia del Neuquén, departamento Ñorquín. Población en viviendas particulares por condición de asistencia escolar, según sexo registrado al nacer, edades simples y edades quinquenales. Año 2022")</f>
        <v>Cuadro 1.15.12. Provincia del Neuquén, departamento Ñorquín. Población en viviendas particulares por condición de asistencia escolar, según sexo registrado al nacer, edades simples y edades quinquenales. Año 2022</v>
      </c>
      <c r="F16" s="21"/>
    </row>
    <row r="17" spans="1:6" ht="12.75" x14ac:dyDescent="0.2">
      <c r="A17" s="27" t="str">
        <f>HYPERLINK("#'Cuadro 1.15.13'!A3", "Cuadro 1.15.13. Provincia del Neuquén, departamento Pehuenches. Población en viviendas particulares por condición de asistencia escolar, según sexo registrado al nacer, edades simples y edades quinquenales. Año 2022")</f>
        <v>Cuadro 1.15.13. Provincia del Neuquén, departamento Pehuenches. Población en viviendas particulares por condición de asistencia escolar, según sexo registrado al nacer, edades simples y edades quinquenales. Año 2022</v>
      </c>
      <c r="F17" s="21"/>
    </row>
    <row r="18" spans="1:6" ht="12.75" x14ac:dyDescent="0.2">
      <c r="A18" s="27" t="str">
        <f>HYPERLINK("#'Cuadro 1.15.14'!A3", "Cuadro 1.15.14. Provincia del Neuquén, departamento Picún Leufú. Población en viviendas particulares por condición de asistencia escolar, según sexo registrado al nacer, edades simples y edades quinquenales. Año 2022")</f>
        <v>Cuadro 1.15.14. Provincia del Neuquén, departamento Picún Leufú. Población en viviendas particulares por condición de asistencia escolar, según sexo registrado al nacer, edades simples y edades quinquenales. Año 2022</v>
      </c>
      <c r="F18" s="21"/>
    </row>
    <row r="19" spans="1:6" ht="12.75" x14ac:dyDescent="0.2">
      <c r="A19" s="27" t="str">
        <f>HYPERLINK("#'Cuadro 1.15.15'!A3", "Cuadro 1.15.15. Provincia del Neuquén, departamento Picunches. Población en viviendas particulares por condición de asistencia escolar, según sexo registrado al nacer, edades simples y edades quinquenales. Año 2022")</f>
        <v>Cuadro 1.15.15. Provincia del Neuquén, departamento Picunches. Población en viviendas particulares por condición de asistencia escolar, según sexo registrado al nacer, edades simples y edades quinquenales. Año 2022</v>
      </c>
      <c r="F19" s="21"/>
    </row>
    <row r="20" spans="1:6" ht="12.75" x14ac:dyDescent="0.2">
      <c r="A20" s="27" t="str">
        <f>HYPERLINK("#'Cuadro 1.15.16'!A3", "Cuadro 1.15.16. Provincia del Neuquén, departamento Zapala. Población en viviendas particulares por condición de asistencia escolar, según sexo registrado al nacer, edades simples y edades quinquenales. Año 2022")</f>
        <v>Cuadro 1.15.16. Provincia del Neuquén, departamento Zapala. Población en viviendas particulares por condición de asistencia escolar, según sexo registrado al nacer, edades simples y edades quinquenales. Año 2022</v>
      </c>
      <c r="F20" s="21"/>
    </row>
    <row r="21" spans="1:6" ht="12.75" x14ac:dyDescent="0.2">
      <c r="A21" s="11"/>
      <c r="F21" s="21"/>
    </row>
    <row r="22" spans="1:6" ht="12.75" x14ac:dyDescent="0.2">
      <c r="A22" s="11" t="s">
        <v>5</v>
      </c>
      <c r="F22" s="21"/>
    </row>
    <row r="23" spans="1:6" ht="12.75" x14ac:dyDescent="0.2">
      <c r="A23" s="11" t="s">
        <v>6</v>
      </c>
      <c r="F23" s="21"/>
    </row>
    <row r="24" spans="1:6" ht="12.75" x14ac:dyDescent="0.2">
      <c r="A24" s="11" t="s">
        <v>7</v>
      </c>
      <c r="F24" s="21"/>
    </row>
    <row r="25" spans="1:6" ht="12.75" x14ac:dyDescent="0.2">
      <c r="A25" s="11"/>
      <c r="F25" s="21"/>
    </row>
    <row r="26" spans="1:6" ht="12.75" x14ac:dyDescent="0.2">
      <c r="A26" s="11"/>
      <c r="F26" s="21"/>
    </row>
    <row r="27" spans="1:6" ht="12.75" x14ac:dyDescent="0.2">
      <c r="A27" s="11"/>
      <c r="F27" s="21"/>
    </row>
    <row r="28" spans="1:6" ht="12.75" x14ac:dyDescent="0.2">
      <c r="A28" s="11"/>
      <c r="F28" s="21"/>
    </row>
    <row r="29" spans="1:6" ht="12.75" x14ac:dyDescent="0.2">
      <c r="A29" s="11"/>
      <c r="F29" s="21"/>
    </row>
    <row r="30" spans="1:6" ht="12.75" x14ac:dyDescent="0.2">
      <c r="A30" s="11"/>
      <c r="F30" s="21"/>
    </row>
    <row r="31" spans="1:6" ht="12.75" x14ac:dyDescent="0.2">
      <c r="A31" s="11"/>
      <c r="F31" s="21"/>
    </row>
    <row r="32" spans="1:6" ht="12.75" x14ac:dyDescent="0.2">
      <c r="A32" s="11"/>
      <c r="F32" s="21"/>
    </row>
    <row r="33" spans="1:6" ht="12.75" x14ac:dyDescent="0.2">
      <c r="A33" s="11"/>
      <c r="F33" s="21"/>
    </row>
    <row r="34" spans="1:6" ht="12.75" x14ac:dyDescent="0.2">
      <c r="A34" s="11"/>
      <c r="F34" s="21"/>
    </row>
    <row r="35" spans="1:6" ht="12.75" x14ac:dyDescent="0.2">
      <c r="A35" s="11"/>
      <c r="F35" s="21"/>
    </row>
    <row r="36" spans="1:6" ht="12.75" x14ac:dyDescent="0.2">
      <c r="A36" s="11"/>
      <c r="F36" s="21"/>
    </row>
    <row r="37" spans="1:6" ht="12.75" x14ac:dyDescent="0.2">
      <c r="A37" s="11"/>
      <c r="F37" s="21"/>
    </row>
    <row r="38" spans="1:6" ht="12.75" x14ac:dyDescent="0.2">
      <c r="A38" s="11"/>
      <c r="F38" s="21"/>
    </row>
    <row r="39" spans="1:6" ht="12.75" x14ac:dyDescent="0.2">
      <c r="A39" s="11"/>
      <c r="F39" s="21"/>
    </row>
    <row r="40" spans="1:6" ht="12.75" x14ac:dyDescent="0.2">
      <c r="A40" s="11"/>
      <c r="F40" s="21"/>
    </row>
    <row r="41" spans="1:6" ht="12.75" x14ac:dyDescent="0.2">
      <c r="A41" s="11"/>
      <c r="F41" s="21"/>
    </row>
    <row r="42" spans="1:6" ht="12.75" x14ac:dyDescent="0.2">
      <c r="A42" s="11"/>
      <c r="F42" s="21"/>
    </row>
    <row r="43" spans="1:6" ht="12.75" x14ac:dyDescent="0.2">
      <c r="A43" s="11"/>
      <c r="F43" s="21"/>
    </row>
    <row r="44" spans="1:6" ht="12.75" x14ac:dyDescent="0.2">
      <c r="A44" s="11"/>
      <c r="F44" s="21"/>
    </row>
    <row r="45" spans="1:6" ht="12.75" x14ac:dyDescent="0.2">
      <c r="A45" s="11"/>
      <c r="F45" s="21"/>
    </row>
    <row r="46" spans="1:6" ht="12.75" x14ac:dyDescent="0.2">
      <c r="A46" s="11"/>
      <c r="F46" s="21"/>
    </row>
    <row r="47" spans="1:6" ht="12.75" x14ac:dyDescent="0.2">
      <c r="A47" s="11"/>
      <c r="F47" s="21"/>
    </row>
    <row r="48" spans="1:6" ht="12.75" x14ac:dyDescent="0.2">
      <c r="A48" s="11"/>
      <c r="F48" s="21"/>
    </row>
    <row r="49" spans="1:6" ht="12.75" x14ac:dyDescent="0.2">
      <c r="A49" s="11"/>
      <c r="F49" s="21"/>
    </row>
    <row r="50" spans="1:6" ht="12.75" x14ac:dyDescent="0.2">
      <c r="A50" s="11"/>
      <c r="F50" s="21"/>
    </row>
    <row r="51" spans="1:6" ht="12.75" x14ac:dyDescent="0.2">
      <c r="A51" s="11"/>
      <c r="F51" s="21"/>
    </row>
    <row r="52" spans="1:6" ht="12.75" x14ac:dyDescent="0.2">
      <c r="A52" s="11"/>
      <c r="F52" s="21"/>
    </row>
    <row r="53" spans="1:6" ht="12.75" x14ac:dyDescent="0.2">
      <c r="A53" s="11"/>
      <c r="F53" s="21"/>
    </row>
    <row r="54" spans="1:6" ht="12.75" x14ac:dyDescent="0.2">
      <c r="A54" s="11"/>
      <c r="F54" s="21"/>
    </row>
    <row r="55" spans="1:6" ht="12.75" x14ac:dyDescent="0.2">
      <c r="A55" s="11"/>
      <c r="F55" s="21"/>
    </row>
    <row r="56" spans="1:6" ht="12.75" x14ac:dyDescent="0.2">
      <c r="A56" s="11"/>
      <c r="F56" s="21"/>
    </row>
    <row r="57" spans="1:6" ht="12.75" x14ac:dyDescent="0.2">
      <c r="A57" s="11"/>
      <c r="F57" s="21"/>
    </row>
    <row r="58" spans="1:6" ht="12.75" x14ac:dyDescent="0.2">
      <c r="A58" s="11"/>
      <c r="F58" s="21"/>
    </row>
    <row r="59" spans="1:6" ht="12.75" x14ac:dyDescent="0.2">
      <c r="A59" s="11"/>
      <c r="F59" s="21"/>
    </row>
    <row r="60" spans="1:6" ht="12.75" x14ac:dyDescent="0.2">
      <c r="A60" s="11"/>
      <c r="F60" s="21"/>
    </row>
    <row r="61" spans="1:6" ht="12.75" x14ac:dyDescent="0.2">
      <c r="A61" s="11"/>
      <c r="F61" s="21"/>
    </row>
    <row r="62" spans="1:6" ht="12.75" x14ac:dyDescent="0.2">
      <c r="A62" s="11"/>
      <c r="F62" s="21"/>
    </row>
    <row r="63" spans="1:6" ht="12.75" x14ac:dyDescent="0.2">
      <c r="A63" s="11"/>
      <c r="F63" s="21"/>
    </row>
    <row r="64" spans="1:6" ht="12.75" x14ac:dyDescent="0.2">
      <c r="A64" s="11"/>
      <c r="F64" s="21"/>
    </row>
    <row r="65" spans="1:6" ht="12.75" x14ac:dyDescent="0.2">
      <c r="A65" s="11"/>
      <c r="F65" s="21"/>
    </row>
    <row r="66" spans="1:6" ht="12.75" x14ac:dyDescent="0.2">
      <c r="A66" s="11"/>
      <c r="F66" s="21"/>
    </row>
    <row r="67" spans="1:6" ht="12.75" x14ac:dyDescent="0.2">
      <c r="A67" s="11"/>
      <c r="F67" s="21"/>
    </row>
    <row r="68" spans="1:6" ht="12.75" x14ac:dyDescent="0.2">
      <c r="A68" s="11"/>
      <c r="F68" s="21"/>
    </row>
    <row r="69" spans="1:6" ht="12.75" x14ac:dyDescent="0.2">
      <c r="A69" s="11"/>
      <c r="F69" s="21"/>
    </row>
    <row r="70" spans="1:6" ht="12.75" x14ac:dyDescent="0.2">
      <c r="A70" s="11"/>
      <c r="F70" s="21"/>
    </row>
    <row r="71" spans="1:6" ht="12.75" x14ac:dyDescent="0.2">
      <c r="A71" s="11"/>
      <c r="F71" s="21"/>
    </row>
    <row r="72" spans="1:6" ht="12.75" x14ac:dyDescent="0.2">
      <c r="A72" s="11"/>
      <c r="F72" s="21"/>
    </row>
    <row r="73" spans="1:6" ht="12.75" x14ac:dyDescent="0.2">
      <c r="A73" s="11"/>
      <c r="F73" s="21"/>
    </row>
    <row r="74" spans="1:6" ht="12.75" x14ac:dyDescent="0.2">
      <c r="A74" s="11"/>
      <c r="F74" s="21"/>
    </row>
    <row r="75" spans="1:6" ht="12.75" x14ac:dyDescent="0.2">
      <c r="A75" s="11"/>
      <c r="F75" s="21"/>
    </row>
    <row r="76" spans="1:6" ht="12.75" x14ac:dyDescent="0.2">
      <c r="A76" s="11"/>
      <c r="F76" s="21"/>
    </row>
    <row r="77" spans="1:6" ht="12.75" x14ac:dyDescent="0.2">
      <c r="A77" s="11"/>
      <c r="F77" s="21"/>
    </row>
    <row r="78" spans="1:6" ht="12.75" x14ac:dyDescent="0.2">
      <c r="A78" s="11"/>
      <c r="F78" s="21"/>
    </row>
    <row r="79" spans="1:6" ht="12.75" x14ac:dyDescent="0.2">
      <c r="A79" s="11"/>
      <c r="F79" s="21"/>
    </row>
    <row r="80" spans="1:6" ht="12.75" x14ac:dyDescent="0.2">
      <c r="A80" s="11"/>
      <c r="F80" s="21"/>
    </row>
    <row r="81" spans="1:6" ht="12.75" x14ac:dyDescent="0.2">
      <c r="A81" s="11"/>
      <c r="F81" s="21"/>
    </row>
    <row r="82" spans="1:6" ht="12.75" x14ac:dyDescent="0.2">
      <c r="A82" s="11"/>
      <c r="F82" s="21"/>
    </row>
    <row r="83" spans="1:6" ht="12.75" x14ac:dyDescent="0.2">
      <c r="A83" s="11"/>
      <c r="F83" s="21"/>
    </row>
    <row r="84" spans="1:6" ht="12.75" x14ac:dyDescent="0.2">
      <c r="A84" s="11"/>
      <c r="F84" s="21"/>
    </row>
    <row r="85" spans="1:6" ht="12.75" x14ac:dyDescent="0.2">
      <c r="A85" s="11"/>
      <c r="F85" s="21"/>
    </row>
    <row r="86" spans="1:6" ht="12.75" x14ac:dyDescent="0.2">
      <c r="A86" s="11"/>
      <c r="F86" s="21"/>
    </row>
    <row r="87" spans="1:6" ht="12.75" x14ac:dyDescent="0.2">
      <c r="A87" s="11"/>
      <c r="F87" s="21"/>
    </row>
    <row r="88" spans="1:6" ht="12.75" x14ac:dyDescent="0.2">
      <c r="A88" s="11"/>
      <c r="F88" s="21"/>
    </row>
    <row r="89" spans="1:6" ht="12.75" x14ac:dyDescent="0.2">
      <c r="A89" s="11"/>
      <c r="F89" s="21"/>
    </row>
    <row r="90" spans="1:6" ht="12.75" x14ac:dyDescent="0.2">
      <c r="A90" s="11"/>
      <c r="F90" s="21"/>
    </row>
    <row r="91" spans="1:6" ht="12.75" x14ac:dyDescent="0.2">
      <c r="A91" s="11"/>
      <c r="F91" s="21"/>
    </row>
    <row r="92" spans="1:6" ht="12.75" x14ac:dyDescent="0.2">
      <c r="A92" s="11"/>
      <c r="F92" s="21"/>
    </row>
    <row r="93" spans="1:6" ht="12.75" x14ac:dyDescent="0.2">
      <c r="A93" s="11"/>
      <c r="F93" s="21"/>
    </row>
    <row r="94" spans="1:6" ht="12.75" x14ac:dyDescent="0.2">
      <c r="A94" s="11"/>
      <c r="F94" s="21"/>
    </row>
    <row r="95" spans="1:6" ht="12.75" x14ac:dyDescent="0.2">
      <c r="A95" s="11"/>
      <c r="F95" s="21"/>
    </row>
    <row r="96" spans="1:6" x14ac:dyDescent="0.2">
      <c r="F96" s="21"/>
    </row>
    <row r="97" spans="6:6" x14ac:dyDescent="0.2">
      <c r="F97" s="21"/>
    </row>
    <row r="98" spans="6:6" x14ac:dyDescent="0.2">
      <c r="F98" s="21"/>
    </row>
    <row r="99" spans="6:6" x14ac:dyDescent="0.2">
      <c r="F99" s="21"/>
    </row>
    <row r="100" spans="6:6" x14ac:dyDescent="0.2">
      <c r="F100" s="21"/>
    </row>
    <row r="101" spans="6:6" x14ac:dyDescent="0.2">
      <c r="F101" s="21"/>
    </row>
    <row r="102" spans="6:6" x14ac:dyDescent="0.2">
      <c r="F102" s="21"/>
    </row>
    <row r="103" spans="6:6" x14ac:dyDescent="0.2">
      <c r="F103" s="21"/>
    </row>
    <row r="104" spans="6:6" x14ac:dyDescent="0.2">
      <c r="F104" s="21"/>
    </row>
    <row r="105" spans="6:6" x14ac:dyDescent="0.2">
      <c r="F105" s="21"/>
    </row>
    <row r="106" spans="6:6" x14ac:dyDescent="0.2">
      <c r="F106" s="21"/>
    </row>
    <row r="107" spans="6:6" x14ac:dyDescent="0.2">
      <c r="F107" s="21"/>
    </row>
    <row r="108" spans="6:6" x14ac:dyDescent="0.2">
      <c r="F108" s="21"/>
    </row>
    <row r="109" spans="6:6" x14ac:dyDescent="0.2">
      <c r="F109" s="21"/>
    </row>
    <row r="110" spans="6:6" x14ac:dyDescent="0.2">
      <c r="F110" s="21"/>
    </row>
    <row r="111" spans="6:6" x14ac:dyDescent="0.2">
      <c r="F111" s="22"/>
    </row>
    <row r="112" spans="6:6" x14ac:dyDescent="0.2">
      <c r="F112" s="21"/>
    </row>
    <row r="113" spans="6:6" x14ac:dyDescent="0.2">
      <c r="F113" s="21"/>
    </row>
    <row r="114" spans="6:6" x14ac:dyDescent="0.2">
      <c r="F114" s="21"/>
    </row>
    <row r="115" spans="6:6" x14ac:dyDescent="0.2">
      <c r="F115" s="21"/>
    </row>
    <row r="116" spans="6:6" x14ac:dyDescent="0.2">
      <c r="F116" s="21"/>
    </row>
    <row r="117" spans="6:6" x14ac:dyDescent="0.2">
      <c r="F117" s="21"/>
    </row>
    <row r="118" spans="6:6" x14ac:dyDescent="0.2">
      <c r="F118" s="21"/>
    </row>
    <row r="119" spans="6:6" x14ac:dyDescent="0.2">
      <c r="F119" s="21"/>
    </row>
    <row r="120" spans="6:6" x14ac:dyDescent="0.2">
      <c r="F120" s="21"/>
    </row>
    <row r="121" spans="6:6" x14ac:dyDescent="0.2">
      <c r="F121" s="21"/>
    </row>
    <row r="122" spans="6:6" x14ac:dyDescent="0.2">
      <c r="F122" s="21"/>
    </row>
    <row r="123" spans="6:6" x14ac:dyDescent="0.2">
      <c r="F123" s="21"/>
    </row>
    <row r="124" spans="6:6" x14ac:dyDescent="0.2">
      <c r="F124" s="21"/>
    </row>
    <row r="125" spans="6:6" x14ac:dyDescent="0.2">
      <c r="F125" s="21"/>
    </row>
    <row r="126" spans="6:6" x14ac:dyDescent="0.2">
      <c r="F126" s="21"/>
    </row>
    <row r="127" spans="6:6" x14ac:dyDescent="0.2">
      <c r="F127" s="21"/>
    </row>
    <row r="128" spans="6:6" x14ac:dyDescent="0.2">
      <c r="F128" s="21"/>
    </row>
    <row r="129" spans="6:6" x14ac:dyDescent="0.2">
      <c r="F129" s="21"/>
    </row>
    <row r="130" spans="6:6" x14ac:dyDescent="0.2">
      <c r="F130" s="21"/>
    </row>
    <row r="131" spans="6:6" x14ac:dyDescent="0.2">
      <c r="F131" s="21"/>
    </row>
    <row r="132" spans="6:6" x14ac:dyDescent="0.2">
      <c r="F132" s="21"/>
    </row>
    <row r="133" spans="6:6" x14ac:dyDescent="0.2">
      <c r="F133" s="21"/>
    </row>
    <row r="134" spans="6:6" x14ac:dyDescent="0.2">
      <c r="F134" s="21"/>
    </row>
    <row r="135" spans="6:6" x14ac:dyDescent="0.2">
      <c r="F135" s="21"/>
    </row>
    <row r="136" spans="6:6" x14ac:dyDescent="0.2">
      <c r="F136" s="21"/>
    </row>
    <row r="137" spans="6:6" x14ac:dyDescent="0.2">
      <c r="F137" s="21"/>
    </row>
    <row r="138" spans="6:6" x14ac:dyDescent="0.2">
      <c r="F138" s="21"/>
    </row>
    <row r="139" spans="6:6" x14ac:dyDescent="0.2">
      <c r="F139" s="21"/>
    </row>
    <row r="140" spans="6:6" x14ac:dyDescent="0.2">
      <c r="F140" s="21"/>
    </row>
    <row r="141" spans="6:6" x14ac:dyDescent="0.2">
      <c r="F141" s="21"/>
    </row>
    <row r="142" spans="6:6" x14ac:dyDescent="0.2">
      <c r="F142" s="21"/>
    </row>
    <row r="143" spans="6:6" x14ac:dyDescent="0.2">
      <c r="F143" s="21"/>
    </row>
    <row r="144" spans="6:6" x14ac:dyDescent="0.2">
      <c r="F144" s="21"/>
    </row>
    <row r="145" spans="6:6" x14ac:dyDescent="0.2">
      <c r="F145" s="21"/>
    </row>
    <row r="146" spans="6:6" x14ac:dyDescent="0.2">
      <c r="F146" s="21"/>
    </row>
    <row r="147" spans="6:6" x14ac:dyDescent="0.2">
      <c r="F147" s="21"/>
    </row>
    <row r="148" spans="6:6" x14ac:dyDescent="0.2">
      <c r="F148" s="21"/>
    </row>
    <row r="149" spans="6:6" x14ac:dyDescent="0.2">
      <c r="F149" s="21"/>
    </row>
    <row r="150" spans="6:6" x14ac:dyDescent="0.2">
      <c r="F150" s="21"/>
    </row>
    <row r="151" spans="6:6" x14ac:dyDescent="0.2">
      <c r="F151" s="21"/>
    </row>
    <row r="152" spans="6:6" x14ac:dyDescent="0.2">
      <c r="F152" s="21"/>
    </row>
    <row r="153" spans="6:6" x14ac:dyDescent="0.2">
      <c r="F153" s="21"/>
    </row>
    <row r="154" spans="6:6" x14ac:dyDescent="0.2">
      <c r="F154" s="21"/>
    </row>
    <row r="155" spans="6:6" x14ac:dyDescent="0.2">
      <c r="F155" s="21"/>
    </row>
    <row r="156" spans="6:6" x14ac:dyDescent="0.2">
      <c r="F156" s="21"/>
    </row>
    <row r="157" spans="6:6" x14ac:dyDescent="0.2">
      <c r="F157" s="21"/>
    </row>
    <row r="158" spans="6:6" x14ac:dyDescent="0.2">
      <c r="F158" s="21"/>
    </row>
    <row r="159" spans="6:6" x14ac:dyDescent="0.2">
      <c r="F159" s="21"/>
    </row>
    <row r="160" spans="6:6" x14ac:dyDescent="0.2">
      <c r="F160" s="21"/>
    </row>
    <row r="161" spans="6:6" x14ac:dyDescent="0.2">
      <c r="F161" s="21"/>
    </row>
    <row r="162" spans="6:6" x14ac:dyDescent="0.2">
      <c r="F162" s="21"/>
    </row>
    <row r="163" spans="6:6" x14ac:dyDescent="0.2">
      <c r="F163" s="21"/>
    </row>
    <row r="164" spans="6:6" x14ac:dyDescent="0.2">
      <c r="F164" s="21"/>
    </row>
    <row r="165" spans="6:6" x14ac:dyDescent="0.2">
      <c r="F165" s="21"/>
    </row>
    <row r="166" spans="6:6" x14ac:dyDescent="0.2">
      <c r="F166" s="21"/>
    </row>
    <row r="167" spans="6:6" x14ac:dyDescent="0.2">
      <c r="F167" s="21"/>
    </row>
    <row r="168" spans="6:6" x14ac:dyDescent="0.2">
      <c r="F168" s="21"/>
    </row>
    <row r="169" spans="6:6" x14ac:dyDescent="0.2">
      <c r="F169" s="21"/>
    </row>
    <row r="170" spans="6:6" x14ac:dyDescent="0.2">
      <c r="F170" s="21"/>
    </row>
    <row r="171" spans="6:6" x14ac:dyDescent="0.2">
      <c r="F171" s="21"/>
    </row>
    <row r="172" spans="6:6" x14ac:dyDescent="0.2">
      <c r="F172" s="21"/>
    </row>
    <row r="173" spans="6:6" x14ac:dyDescent="0.2">
      <c r="F173" s="21"/>
    </row>
    <row r="174" spans="6:6" x14ac:dyDescent="0.2">
      <c r="F174" s="21"/>
    </row>
    <row r="175" spans="6:6" x14ac:dyDescent="0.2">
      <c r="F175" s="21"/>
    </row>
    <row r="176" spans="6:6" x14ac:dyDescent="0.2">
      <c r="F176" s="21"/>
    </row>
    <row r="177" spans="6:6" x14ac:dyDescent="0.2">
      <c r="F177" s="21"/>
    </row>
    <row r="178" spans="6:6" x14ac:dyDescent="0.2">
      <c r="F178" s="21"/>
    </row>
    <row r="179" spans="6:6" x14ac:dyDescent="0.2">
      <c r="F179" s="21"/>
    </row>
    <row r="180" spans="6:6" x14ac:dyDescent="0.2">
      <c r="F180" s="21"/>
    </row>
    <row r="181" spans="6:6" x14ac:dyDescent="0.2">
      <c r="F181" s="21"/>
    </row>
    <row r="182" spans="6:6" x14ac:dyDescent="0.2">
      <c r="F182" s="21"/>
    </row>
    <row r="183" spans="6:6" x14ac:dyDescent="0.2">
      <c r="F183" s="21"/>
    </row>
    <row r="184" spans="6:6" x14ac:dyDescent="0.2">
      <c r="F184" s="21"/>
    </row>
    <row r="185" spans="6:6" x14ac:dyDescent="0.2">
      <c r="F185" s="21"/>
    </row>
    <row r="186" spans="6:6" x14ac:dyDescent="0.2">
      <c r="F186" s="21"/>
    </row>
    <row r="187" spans="6:6" x14ac:dyDescent="0.2">
      <c r="F187" s="21"/>
    </row>
    <row r="188" spans="6:6" x14ac:dyDescent="0.2">
      <c r="F188" s="21"/>
    </row>
    <row r="189" spans="6:6" x14ac:dyDescent="0.2">
      <c r="F189" s="21"/>
    </row>
    <row r="190" spans="6:6" x14ac:dyDescent="0.2">
      <c r="F190" s="21"/>
    </row>
    <row r="191" spans="6:6" x14ac:dyDescent="0.2">
      <c r="F191" s="21"/>
    </row>
    <row r="192" spans="6:6" x14ac:dyDescent="0.2">
      <c r="F192" s="21"/>
    </row>
    <row r="193" spans="6:6" x14ac:dyDescent="0.2">
      <c r="F193" s="21"/>
    </row>
    <row r="194" spans="6:6" x14ac:dyDescent="0.2">
      <c r="F194" s="21"/>
    </row>
    <row r="195" spans="6:6" x14ac:dyDescent="0.2">
      <c r="F195" s="21"/>
    </row>
    <row r="196" spans="6:6" x14ac:dyDescent="0.2">
      <c r="F196" s="21"/>
    </row>
    <row r="197" spans="6:6" x14ac:dyDescent="0.2">
      <c r="F197" s="21"/>
    </row>
    <row r="198" spans="6:6" x14ac:dyDescent="0.2">
      <c r="F198" s="21"/>
    </row>
    <row r="199" spans="6:6" x14ac:dyDescent="0.2">
      <c r="F199" s="21"/>
    </row>
    <row r="200" spans="6:6" x14ac:dyDescent="0.2">
      <c r="F200" s="21"/>
    </row>
    <row r="201" spans="6:6" x14ac:dyDescent="0.2">
      <c r="F201" s="21"/>
    </row>
    <row r="202" spans="6:6" x14ac:dyDescent="0.2">
      <c r="F202" s="21"/>
    </row>
    <row r="203" spans="6:6" x14ac:dyDescent="0.2">
      <c r="F203" s="21"/>
    </row>
    <row r="204" spans="6:6" x14ac:dyDescent="0.2">
      <c r="F204" s="21"/>
    </row>
    <row r="205" spans="6:6" x14ac:dyDescent="0.2">
      <c r="F205" s="21"/>
    </row>
    <row r="206" spans="6:6" x14ac:dyDescent="0.2">
      <c r="F206" s="21"/>
    </row>
    <row r="207" spans="6:6" x14ac:dyDescent="0.2">
      <c r="F207" s="21"/>
    </row>
    <row r="208" spans="6:6" x14ac:dyDescent="0.2">
      <c r="F208" s="21"/>
    </row>
    <row r="209" spans="6:6" x14ac:dyDescent="0.2">
      <c r="F209" s="21"/>
    </row>
    <row r="210" spans="6:6" x14ac:dyDescent="0.2">
      <c r="F210" s="21"/>
    </row>
    <row r="211" spans="6:6" x14ac:dyDescent="0.2">
      <c r="F211" s="21"/>
    </row>
    <row r="212" spans="6:6" x14ac:dyDescent="0.2">
      <c r="F212" s="21"/>
    </row>
    <row r="213" spans="6:6" x14ac:dyDescent="0.2">
      <c r="F213" s="21"/>
    </row>
    <row r="214" spans="6:6" x14ac:dyDescent="0.2">
      <c r="F214" s="21"/>
    </row>
    <row r="215" spans="6:6" x14ac:dyDescent="0.2">
      <c r="F215" s="21"/>
    </row>
    <row r="216" spans="6:6" x14ac:dyDescent="0.2">
      <c r="F216" s="21"/>
    </row>
    <row r="217" spans="6:6" x14ac:dyDescent="0.2">
      <c r="F217" s="21"/>
    </row>
    <row r="218" spans="6:6" x14ac:dyDescent="0.2">
      <c r="F218" s="21"/>
    </row>
    <row r="219" spans="6:6" x14ac:dyDescent="0.2">
      <c r="F219" s="21"/>
    </row>
    <row r="220" spans="6:6" x14ac:dyDescent="0.2">
      <c r="F220" s="21"/>
    </row>
    <row r="221" spans="6:6" x14ac:dyDescent="0.2">
      <c r="F221" s="21"/>
    </row>
    <row r="222" spans="6:6" x14ac:dyDescent="0.2">
      <c r="F222" s="21"/>
    </row>
    <row r="223" spans="6:6" x14ac:dyDescent="0.2">
      <c r="F223" s="21"/>
    </row>
    <row r="224" spans="6:6" x14ac:dyDescent="0.2">
      <c r="F224" s="21"/>
    </row>
    <row r="225" spans="6:6" x14ac:dyDescent="0.2">
      <c r="F225" s="21"/>
    </row>
    <row r="226" spans="6:6" x14ac:dyDescent="0.2">
      <c r="F226" s="21"/>
    </row>
    <row r="227" spans="6:6" x14ac:dyDescent="0.2">
      <c r="F227" s="21"/>
    </row>
    <row r="228" spans="6:6" x14ac:dyDescent="0.2">
      <c r="F228" s="21"/>
    </row>
    <row r="229" spans="6:6" x14ac:dyDescent="0.2">
      <c r="F229" s="21"/>
    </row>
    <row r="230" spans="6:6" x14ac:dyDescent="0.2">
      <c r="F230" s="21"/>
    </row>
    <row r="231" spans="6:6" x14ac:dyDescent="0.2">
      <c r="F231" s="21"/>
    </row>
    <row r="232" spans="6:6" x14ac:dyDescent="0.2">
      <c r="F232" s="21"/>
    </row>
    <row r="233" spans="6:6" x14ac:dyDescent="0.2">
      <c r="F233" s="21"/>
    </row>
    <row r="234" spans="6:6" x14ac:dyDescent="0.2">
      <c r="F234" s="21"/>
    </row>
    <row r="235" spans="6:6" x14ac:dyDescent="0.2">
      <c r="F235" s="21"/>
    </row>
    <row r="236" spans="6:6" x14ac:dyDescent="0.2">
      <c r="F236" s="21"/>
    </row>
    <row r="237" spans="6:6" x14ac:dyDescent="0.2">
      <c r="F237" s="21"/>
    </row>
    <row r="238" spans="6:6" x14ac:dyDescent="0.2">
      <c r="F238" s="21"/>
    </row>
    <row r="239" spans="6:6" x14ac:dyDescent="0.2">
      <c r="F239" s="21"/>
    </row>
    <row r="240" spans="6:6" x14ac:dyDescent="0.2">
      <c r="F240" s="21"/>
    </row>
    <row r="241" spans="6:6" x14ac:dyDescent="0.2">
      <c r="F241" s="21"/>
    </row>
    <row r="242" spans="6:6" x14ac:dyDescent="0.2">
      <c r="F242" s="21"/>
    </row>
    <row r="243" spans="6:6" x14ac:dyDescent="0.2">
      <c r="F243" s="21"/>
    </row>
    <row r="244" spans="6:6" x14ac:dyDescent="0.2">
      <c r="F244" s="21"/>
    </row>
    <row r="245" spans="6:6" x14ac:dyDescent="0.2">
      <c r="F245" s="21"/>
    </row>
    <row r="246" spans="6:6" x14ac:dyDescent="0.2">
      <c r="F246" s="21"/>
    </row>
    <row r="247" spans="6:6" x14ac:dyDescent="0.2">
      <c r="F247" s="21"/>
    </row>
    <row r="248" spans="6:6" x14ac:dyDescent="0.2">
      <c r="F248" s="21"/>
    </row>
    <row r="249" spans="6:6" x14ac:dyDescent="0.2">
      <c r="F249" s="21"/>
    </row>
    <row r="250" spans="6:6" x14ac:dyDescent="0.2">
      <c r="F250" s="21"/>
    </row>
    <row r="251" spans="6:6" x14ac:dyDescent="0.2">
      <c r="F251" s="21"/>
    </row>
    <row r="252" spans="6:6" x14ac:dyDescent="0.2">
      <c r="F252" s="21"/>
    </row>
    <row r="253" spans="6:6" x14ac:dyDescent="0.2">
      <c r="F253" s="21"/>
    </row>
    <row r="254" spans="6:6" x14ac:dyDescent="0.2">
      <c r="F254" s="21"/>
    </row>
    <row r="255" spans="6:6" x14ac:dyDescent="0.2">
      <c r="F255" s="21"/>
    </row>
    <row r="256" spans="6:6" x14ac:dyDescent="0.2">
      <c r="F256" s="21"/>
    </row>
    <row r="257" spans="6:6" x14ac:dyDescent="0.2">
      <c r="F257" s="21"/>
    </row>
    <row r="258" spans="6:6" x14ac:dyDescent="0.2">
      <c r="F258" s="21"/>
    </row>
    <row r="259" spans="6:6" x14ac:dyDescent="0.2">
      <c r="F259" s="21"/>
    </row>
    <row r="260" spans="6:6" x14ac:dyDescent="0.2">
      <c r="F260" s="21"/>
    </row>
    <row r="261" spans="6:6" x14ac:dyDescent="0.2">
      <c r="F261" s="21"/>
    </row>
    <row r="262" spans="6:6" x14ac:dyDescent="0.2">
      <c r="F262" s="21"/>
    </row>
    <row r="263" spans="6:6" x14ac:dyDescent="0.2">
      <c r="F263" s="21"/>
    </row>
    <row r="264" spans="6:6" x14ac:dyDescent="0.2">
      <c r="F264" s="21"/>
    </row>
    <row r="265" spans="6:6" x14ac:dyDescent="0.2">
      <c r="F265" s="21"/>
    </row>
    <row r="266" spans="6:6" x14ac:dyDescent="0.2">
      <c r="F266" s="21"/>
    </row>
    <row r="267" spans="6:6" x14ac:dyDescent="0.2">
      <c r="F267" s="21"/>
    </row>
    <row r="268" spans="6:6" x14ac:dyDescent="0.2">
      <c r="F268" s="21"/>
    </row>
    <row r="269" spans="6:6" x14ac:dyDescent="0.2">
      <c r="F269" s="21"/>
    </row>
    <row r="270" spans="6:6" x14ac:dyDescent="0.2">
      <c r="F270" s="21"/>
    </row>
    <row r="271" spans="6:6" x14ac:dyDescent="0.2">
      <c r="F271" s="21"/>
    </row>
    <row r="272" spans="6:6" x14ac:dyDescent="0.2">
      <c r="F272" s="21"/>
    </row>
    <row r="273" spans="6:6" x14ac:dyDescent="0.2">
      <c r="F273" s="21"/>
    </row>
    <row r="274" spans="6:6" x14ac:dyDescent="0.2">
      <c r="F274" s="21"/>
    </row>
    <row r="275" spans="6:6" x14ac:dyDescent="0.2">
      <c r="F275" s="21"/>
    </row>
    <row r="276" spans="6:6" x14ac:dyDescent="0.2">
      <c r="F276" s="21"/>
    </row>
    <row r="277" spans="6:6" x14ac:dyDescent="0.2">
      <c r="F277" s="21"/>
    </row>
    <row r="278" spans="6:6" x14ac:dyDescent="0.2">
      <c r="F278" s="21"/>
    </row>
    <row r="279" spans="6:6" x14ac:dyDescent="0.2">
      <c r="F279" s="21"/>
    </row>
    <row r="280" spans="6:6" x14ac:dyDescent="0.2">
      <c r="F280" s="21"/>
    </row>
    <row r="281" spans="6:6" x14ac:dyDescent="0.2">
      <c r="F281" s="21"/>
    </row>
    <row r="282" spans="6:6" x14ac:dyDescent="0.2">
      <c r="F282" s="21"/>
    </row>
    <row r="283" spans="6:6" x14ac:dyDescent="0.2">
      <c r="F283" s="21"/>
    </row>
    <row r="284" spans="6:6" x14ac:dyDescent="0.2">
      <c r="F284" s="21"/>
    </row>
    <row r="285" spans="6:6" x14ac:dyDescent="0.2">
      <c r="F285" s="21"/>
    </row>
    <row r="286" spans="6:6" x14ac:dyDescent="0.2">
      <c r="F286" s="21"/>
    </row>
    <row r="287" spans="6:6" x14ac:dyDescent="0.2">
      <c r="F287" s="21"/>
    </row>
    <row r="288" spans="6:6" x14ac:dyDescent="0.2">
      <c r="F288" s="21"/>
    </row>
    <row r="289" spans="6:6" x14ac:dyDescent="0.2">
      <c r="F289" s="21"/>
    </row>
    <row r="290" spans="6:6" x14ac:dyDescent="0.2">
      <c r="F290" s="21"/>
    </row>
    <row r="291" spans="6:6" x14ac:dyDescent="0.2">
      <c r="F291" s="21"/>
    </row>
    <row r="292" spans="6:6" x14ac:dyDescent="0.2">
      <c r="F292" s="21"/>
    </row>
    <row r="293" spans="6:6" x14ac:dyDescent="0.2">
      <c r="F293" s="21"/>
    </row>
    <row r="294" spans="6:6" x14ac:dyDescent="0.2">
      <c r="F294" s="21"/>
    </row>
    <row r="295" spans="6:6" x14ac:dyDescent="0.2">
      <c r="F295" s="21"/>
    </row>
    <row r="296" spans="6:6" x14ac:dyDescent="0.2">
      <c r="F296" s="21"/>
    </row>
    <row r="297" spans="6:6" x14ac:dyDescent="0.2">
      <c r="F297" s="21"/>
    </row>
    <row r="298" spans="6:6" x14ac:dyDescent="0.2">
      <c r="F298" s="21"/>
    </row>
    <row r="299" spans="6:6" x14ac:dyDescent="0.2">
      <c r="F299" s="21"/>
    </row>
    <row r="300" spans="6:6" x14ac:dyDescent="0.2">
      <c r="F300" s="21"/>
    </row>
    <row r="301" spans="6:6" x14ac:dyDescent="0.2">
      <c r="F301" s="21"/>
    </row>
    <row r="302" spans="6:6" x14ac:dyDescent="0.2">
      <c r="F302" s="21"/>
    </row>
    <row r="303" spans="6:6" x14ac:dyDescent="0.2">
      <c r="F303" s="21"/>
    </row>
    <row r="304" spans="6:6" x14ac:dyDescent="0.2">
      <c r="F304" s="21"/>
    </row>
    <row r="305" spans="6:6" x14ac:dyDescent="0.2">
      <c r="F305" s="21"/>
    </row>
    <row r="306" spans="6:6" x14ac:dyDescent="0.2">
      <c r="F306" s="21"/>
    </row>
    <row r="307" spans="6:6" x14ac:dyDescent="0.2">
      <c r="F307" s="21"/>
    </row>
    <row r="308" spans="6:6" x14ac:dyDescent="0.2">
      <c r="F308" s="21"/>
    </row>
    <row r="309" spans="6:6" x14ac:dyDescent="0.2">
      <c r="F309" s="21"/>
    </row>
    <row r="310" spans="6:6" x14ac:dyDescent="0.2">
      <c r="F310" s="21"/>
    </row>
    <row r="311" spans="6:6" x14ac:dyDescent="0.2">
      <c r="F311" s="21"/>
    </row>
    <row r="312" spans="6:6" x14ac:dyDescent="0.2">
      <c r="F312" s="21"/>
    </row>
    <row r="313" spans="6:6" x14ac:dyDescent="0.2">
      <c r="F313" s="21"/>
    </row>
    <row r="314" spans="6:6" x14ac:dyDescent="0.2">
      <c r="F314" s="21"/>
    </row>
    <row r="315" spans="6:6" x14ac:dyDescent="0.2">
      <c r="F315" s="21"/>
    </row>
    <row r="316" spans="6:6" x14ac:dyDescent="0.2">
      <c r="F316" s="21"/>
    </row>
    <row r="317" spans="6:6" x14ac:dyDescent="0.2">
      <c r="F317" s="21"/>
    </row>
    <row r="318" spans="6:6" x14ac:dyDescent="0.2">
      <c r="F318" s="21"/>
    </row>
    <row r="319" spans="6:6" x14ac:dyDescent="0.2">
      <c r="F319" s="21"/>
    </row>
    <row r="320" spans="6:6" x14ac:dyDescent="0.2">
      <c r="F320" s="21"/>
    </row>
    <row r="321" spans="6:6" x14ac:dyDescent="0.2">
      <c r="F321" s="21"/>
    </row>
    <row r="322" spans="6:6" x14ac:dyDescent="0.2">
      <c r="F322" s="21"/>
    </row>
    <row r="323" spans="6:6" x14ac:dyDescent="0.2">
      <c r="F323" s="21"/>
    </row>
    <row r="324" spans="6:6" x14ac:dyDescent="0.2">
      <c r="F324" s="21"/>
    </row>
    <row r="325" spans="6:6" x14ac:dyDescent="0.2">
      <c r="F325" s="21"/>
    </row>
    <row r="326" spans="6:6" x14ac:dyDescent="0.2">
      <c r="F326" s="21"/>
    </row>
    <row r="327" spans="6:6" x14ac:dyDescent="0.2">
      <c r="F327" s="21"/>
    </row>
    <row r="328" spans="6:6" x14ac:dyDescent="0.2">
      <c r="F328" s="21"/>
    </row>
    <row r="329" spans="6:6" x14ac:dyDescent="0.2">
      <c r="F329" s="21"/>
    </row>
    <row r="330" spans="6:6" x14ac:dyDescent="0.2">
      <c r="F330" s="2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1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136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708578</v>
      </c>
      <c r="D5" s="3">
        <v>245641</v>
      </c>
      <c r="E5" s="3">
        <v>423460</v>
      </c>
      <c r="F5" s="24">
        <v>39477</v>
      </c>
    </row>
    <row r="6" spans="1:30" ht="12" customHeight="1" x14ac:dyDescent="0.2">
      <c r="A6" s="40" t="s">
        <v>9</v>
      </c>
      <c r="B6" s="1" t="s">
        <v>16</v>
      </c>
      <c r="C6" s="10">
        <v>43154</v>
      </c>
      <c r="D6" s="10">
        <v>18831</v>
      </c>
      <c r="E6" s="10">
        <v>1585</v>
      </c>
      <c r="F6" s="25">
        <v>22738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7143</v>
      </c>
      <c r="D7" s="10">
        <v>542</v>
      </c>
      <c r="E7" s="10">
        <v>329</v>
      </c>
      <c r="F7" s="25">
        <v>6272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7237</v>
      </c>
      <c r="D8" s="10">
        <v>1036</v>
      </c>
      <c r="E8" s="10">
        <v>308</v>
      </c>
      <c r="F8" s="25">
        <v>5893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8707</v>
      </c>
      <c r="D9" s="10">
        <v>2260</v>
      </c>
      <c r="E9" s="10">
        <v>384</v>
      </c>
      <c r="F9" s="25">
        <v>6063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9643</v>
      </c>
      <c r="D10" s="10">
        <v>5185</v>
      </c>
      <c r="E10" s="10">
        <v>391</v>
      </c>
      <c r="F10" s="25">
        <v>4067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10424</v>
      </c>
      <c r="D11" s="10">
        <v>9808</v>
      </c>
      <c r="E11" s="10">
        <v>173</v>
      </c>
      <c r="F11" s="25">
        <v>443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57651</v>
      </c>
      <c r="D12" s="10">
        <v>56499</v>
      </c>
      <c r="E12" s="10">
        <v>696</v>
      </c>
      <c r="F12" s="25">
        <v>456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10967</v>
      </c>
      <c r="D13" s="10">
        <v>10726</v>
      </c>
      <c r="E13" s="10">
        <v>118</v>
      </c>
      <c r="F13" s="25">
        <v>123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11477</v>
      </c>
      <c r="D14" s="10">
        <v>11241</v>
      </c>
      <c r="E14" s="10">
        <v>147</v>
      </c>
      <c r="F14" s="25">
        <v>89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12031</v>
      </c>
      <c r="D15" s="10">
        <v>11780</v>
      </c>
      <c r="E15" s="10">
        <v>150</v>
      </c>
      <c r="F15" s="25">
        <v>101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11633</v>
      </c>
      <c r="D16" s="10">
        <v>11426</v>
      </c>
      <c r="E16" s="10">
        <v>142</v>
      </c>
      <c r="F16" s="25">
        <v>65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11543</v>
      </c>
      <c r="D17" s="10">
        <v>11326</v>
      </c>
      <c r="E17" s="10">
        <v>139</v>
      </c>
      <c r="F17" s="25">
        <v>78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58829</v>
      </c>
      <c r="D18" s="10">
        <v>57520</v>
      </c>
      <c r="E18" s="10">
        <v>1012</v>
      </c>
      <c r="F18" s="25">
        <v>297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11292</v>
      </c>
      <c r="D19" s="10">
        <v>11103</v>
      </c>
      <c r="E19" s="10">
        <v>140</v>
      </c>
      <c r="F19" s="25">
        <v>49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12134</v>
      </c>
      <c r="D20" s="10">
        <v>11906</v>
      </c>
      <c r="E20" s="10">
        <v>145</v>
      </c>
      <c r="F20" s="25">
        <v>83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11929</v>
      </c>
      <c r="D21" s="10">
        <v>11697</v>
      </c>
      <c r="E21" s="10">
        <v>176</v>
      </c>
      <c r="F21" s="25">
        <v>56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12042</v>
      </c>
      <c r="D22" s="10">
        <v>11759</v>
      </c>
      <c r="E22" s="10">
        <v>223</v>
      </c>
      <c r="F22" s="25">
        <v>60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11432</v>
      </c>
      <c r="D23" s="10">
        <v>11055</v>
      </c>
      <c r="E23" s="10">
        <v>328</v>
      </c>
      <c r="F23" s="25">
        <v>49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51817</v>
      </c>
      <c r="D24" s="10">
        <v>44081</v>
      </c>
      <c r="E24" s="10">
        <v>7462</v>
      </c>
      <c r="F24" s="25">
        <v>274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11266</v>
      </c>
      <c r="D25" s="10">
        <v>10794</v>
      </c>
      <c r="E25" s="10">
        <v>428</v>
      </c>
      <c r="F25" s="25">
        <v>44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10964</v>
      </c>
      <c r="D26" s="10">
        <v>10322</v>
      </c>
      <c r="E26" s="10">
        <v>582</v>
      </c>
      <c r="F26" s="25">
        <v>60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10594</v>
      </c>
      <c r="D27" s="10">
        <v>9540</v>
      </c>
      <c r="E27" s="10">
        <v>992</v>
      </c>
      <c r="F27" s="25">
        <v>62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9550</v>
      </c>
      <c r="D28" s="10">
        <v>7433</v>
      </c>
      <c r="E28" s="10">
        <v>2070</v>
      </c>
      <c r="F28" s="25">
        <v>47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9443</v>
      </c>
      <c r="D29" s="10">
        <v>5992</v>
      </c>
      <c r="E29" s="10">
        <v>3390</v>
      </c>
      <c r="F29" s="25">
        <v>61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51047</v>
      </c>
      <c r="D30" s="10">
        <v>20944</v>
      </c>
      <c r="E30" s="10">
        <v>29537</v>
      </c>
      <c r="F30" s="25">
        <v>566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9590</v>
      </c>
      <c r="D31" s="10">
        <v>5223</v>
      </c>
      <c r="E31" s="10">
        <v>4281</v>
      </c>
      <c r="F31" s="25">
        <v>86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9779</v>
      </c>
      <c r="D32" s="10">
        <v>4525</v>
      </c>
      <c r="E32" s="10">
        <v>5152</v>
      </c>
      <c r="F32" s="25">
        <v>102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10619</v>
      </c>
      <c r="D33" s="10">
        <v>4269</v>
      </c>
      <c r="E33" s="10">
        <v>6234</v>
      </c>
      <c r="F33" s="25">
        <v>116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10300</v>
      </c>
      <c r="D34" s="10">
        <v>3571</v>
      </c>
      <c r="E34" s="10">
        <v>6605</v>
      </c>
      <c r="F34" s="25">
        <v>124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10759</v>
      </c>
      <c r="D35" s="10">
        <v>3356</v>
      </c>
      <c r="E35" s="10">
        <v>7265</v>
      </c>
      <c r="F35" s="25">
        <v>138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57884</v>
      </c>
      <c r="D36" s="10">
        <v>13409</v>
      </c>
      <c r="E36" s="10">
        <v>43638</v>
      </c>
      <c r="F36" s="25">
        <v>837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11228</v>
      </c>
      <c r="D37" s="10">
        <v>3065</v>
      </c>
      <c r="E37" s="10">
        <v>8029</v>
      </c>
      <c r="F37" s="25">
        <v>134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11284</v>
      </c>
      <c r="D38" s="10">
        <v>2841</v>
      </c>
      <c r="E38" s="10">
        <v>8284</v>
      </c>
      <c r="F38" s="25">
        <v>159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11649</v>
      </c>
      <c r="D39" s="10">
        <v>2658</v>
      </c>
      <c r="E39" s="10">
        <v>8820</v>
      </c>
      <c r="F39" s="25">
        <v>171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11471</v>
      </c>
      <c r="D40" s="10">
        <v>2437</v>
      </c>
      <c r="E40" s="10">
        <v>8864</v>
      </c>
      <c r="F40" s="25">
        <v>170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12252</v>
      </c>
      <c r="D41" s="10">
        <v>2408</v>
      </c>
      <c r="E41" s="10">
        <v>9641</v>
      </c>
      <c r="F41" s="25">
        <v>203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61708</v>
      </c>
      <c r="D42" s="10">
        <v>10239</v>
      </c>
      <c r="E42" s="10">
        <v>50527</v>
      </c>
      <c r="F42" s="25">
        <v>942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12941</v>
      </c>
      <c r="D43" s="10">
        <v>2414</v>
      </c>
      <c r="E43" s="10">
        <v>10330</v>
      </c>
      <c r="F43" s="25">
        <v>197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12792</v>
      </c>
      <c r="D44" s="10">
        <v>2192</v>
      </c>
      <c r="E44" s="10">
        <v>10411</v>
      </c>
      <c r="F44" s="25">
        <v>189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12077</v>
      </c>
      <c r="D45" s="10">
        <v>2014</v>
      </c>
      <c r="E45" s="10">
        <v>9890</v>
      </c>
      <c r="F45" s="25">
        <v>173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11944</v>
      </c>
      <c r="D46" s="10">
        <v>1826</v>
      </c>
      <c r="E46" s="10">
        <v>9916</v>
      </c>
      <c r="F46" s="25">
        <v>202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11954</v>
      </c>
      <c r="D47" s="10">
        <v>1793</v>
      </c>
      <c r="E47" s="10">
        <v>9980</v>
      </c>
      <c r="F47" s="25">
        <v>181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56167</v>
      </c>
      <c r="D48" s="10">
        <v>7196</v>
      </c>
      <c r="E48" s="10">
        <v>47993</v>
      </c>
      <c r="F48" s="25">
        <v>978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11739</v>
      </c>
      <c r="D49" s="10">
        <v>1651</v>
      </c>
      <c r="E49" s="10">
        <v>9889</v>
      </c>
      <c r="F49" s="25">
        <v>199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11398</v>
      </c>
      <c r="D50" s="10">
        <v>1533</v>
      </c>
      <c r="E50" s="10">
        <v>9675</v>
      </c>
      <c r="F50" s="25">
        <v>190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10962</v>
      </c>
      <c r="D51" s="10">
        <v>1409</v>
      </c>
      <c r="E51" s="10">
        <v>9367</v>
      </c>
      <c r="F51" s="25">
        <v>186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10936</v>
      </c>
      <c r="D52" s="10">
        <v>1322</v>
      </c>
      <c r="E52" s="10">
        <v>9391</v>
      </c>
      <c r="F52" s="25">
        <v>223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11132</v>
      </c>
      <c r="D53" s="10">
        <v>1281</v>
      </c>
      <c r="E53" s="10">
        <v>9671</v>
      </c>
      <c r="F53" s="25">
        <v>180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55377</v>
      </c>
      <c r="D54" s="10">
        <v>5530</v>
      </c>
      <c r="E54" s="10">
        <v>48788</v>
      </c>
      <c r="F54" s="25">
        <v>1059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11368</v>
      </c>
      <c r="D55" s="10">
        <v>1287</v>
      </c>
      <c r="E55" s="10">
        <v>9868</v>
      </c>
      <c r="F55" s="25">
        <v>213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10932</v>
      </c>
      <c r="D56" s="10">
        <v>1109</v>
      </c>
      <c r="E56" s="10">
        <v>9623</v>
      </c>
      <c r="F56" s="25">
        <v>200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11708</v>
      </c>
      <c r="D57" s="10">
        <v>1137</v>
      </c>
      <c r="E57" s="10">
        <v>10347</v>
      </c>
      <c r="F57" s="25">
        <v>224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10811</v>
      </c>
      <c r="D58" s="10">
        <v>1061</v>
      </c>
      <c r="E58" s="10">
        <v>9539</v>
      </c>
      <c r="F58" s="25">
        <v>211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10558</v>
      </c>
      <c r="D59" s="10">
        <v>936</v>
      </c>
      <c r="E59" s="10">
        <v>9411</v>
      </c>
      <c r="F59" s="25">
        <v>211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46910</v>
      </c>
      <c r="D60" s="10">
        <v>3715</v>
      </c>
      <c r="E60" s="10">
        <v>42041</v>
      </c>
      <c r="F60" s="25">
        <v>1154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10019</v>
      </c>
      <c r="D61" s="10">
        <v>902</v>
      </c>
      <c r="E61" s="10">
        <v>8898</v>
      </c>
      <c r="F61" s="25">
        <v>219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9620</v>
      </c>
      <c r="D62" s="10">
        <v>784</v>
      </c>
      <c r="E62" s="10">
        <v>8596</v>
      </c>
      <c r="F62" s="25">
        <v>240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9533</v>
      </c>
      <c r="D63" s="10">
        <v>735</v>
      </c>
      <c r="E63" s="10">
        <v>8557</v>
      </c>
      <c r="F63" s="25">
        <v>241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9031</v>
      </c>
      <c r="D64" s="10">
        <v>712</v>
      </c>
      <c r="E64" s="10">
        <v>8098</v>
      </c>
      <c r="F64" s="25">
        <v>221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8707</v>
      </c>
      <c r="D65" s="10">
        <v>582</v>
      </c>
      <c r="E65" s="10">
        <v>7892</v>
      </c>
      <c r="F65" s="25">
        <v>233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39017</v>
      </c>
      <c r="D66" s="10">
        <v>2331</v>
      </c>
      <c r="E66" s="10">
        <v>35496</v>
      </c>
      <c r="F66" s="25">
        <v>1190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8816</v>
      </c>
      <c r="D67" s="10">
        <v>592</v>
      </c>
      <c r="E67" s="10">
        <v>7955</v>
      </c>
      <c r="F67" s="25">
        <v>269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8153</v>
      </c>
      <c r="D68" s="10">
        <v>496</v>
      </c>
      <c r="E68" s="10">
        <v>7424</v>
      </c>
      <c r="F68" s="25">
        <v>233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7698</v>
      </c>
      <c r="D69" s="10">
        <v>405</v>
      </c>
      <c r="E69" s="10">
        <v>7062</v>
      </c>
      <c r="F69" s="25">
        <v>231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7324</v>
      </c>
      <c r="D70" s="10">
        <v>458</v>
      </c>
      <c r="E70" s="10">
        <v>6628</v>
      </c>
      <c r="F70" s="25">
        <v>238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7026</v>
      </c>
      <c r="D71" s="10">
        <v>380</v>
      </c>
      <c r="E71" s="10">
        <v>6427</v>
      </c>
      <c r="F71" s="25">
        <v>219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34173</v>
      </c>
      <c r="D72" s="10">
        <v>1678</v>
      </c>
      <c r="E72" s="10">
        <v>31131</v>
      </c>
      <c r="F72" s="25">
        <v>1364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7071</v>
      </c>
      <c r="D73" s="10">
        <v>392</v>
      </c>
      <c r="E73" s="10">
        <v>6392</v>
      </c>
      <c r="F73" s="25">
        <v>287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7016</v>
      </c>
      <c r="D74" s="10">
        <v>359</v>
      </c>
      <c r="E74" s="10">
        <v>6399</v>
      </c>
      <c r="F74" s="25">
        <v>258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6848</v>
      </c>
      <c r="D75" s="10">
        <v>323</v>
      </c>
      <c r="E75" s="10">
        <v>6265</v>
      </c>
      <c r="F75" s="25">
        <v>260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6637</v>
      </c>
      <c r="D76" s="10">
        <v>296</v>
      </c>
      <c r="E76" s="10">
        <v>6071</v>
      </c>
      <c r="F76" s="25">
        <v>270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6601</v>
      </c>
      <c r="D77" s="10">
        <v>308</v>
      </c>
      <c r="E77" s="10">
        <v>6004</v>
      </c>
      <c r="F77" s="25">
        <v>289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28755</v>
      </c>
      <c r="D78" s="10">
        <v>1154</v>
      </c>
      <c r="E78" s="10">
        <v>26113</v>
      </c>
      <c r="F78" s="25">
        <v>1488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6357</v>
      </c>
      <c r="D79" s="10">
        <v>256</v>
      </c>
      <c r="E79" s="10">
        <v>5810</v>
      </c>
      <c r="F79" s="25">
        <v>291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5945</v>
      </c>
      <c r="D80" s="10">
        <v>248</v>
      </c>
      <c r="E80" s="10">
        <v>5437</v>
      </c>
      <c r="F80" s="25">
        <v>260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5749</v>
      </c>
      <c r="D81" s="10">
        <v>222</v>
      </c>
      <c r="E81" s="10">
        <v>5230</v>
      </c>
      <c r="F81" s="25">
        <v>297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5400</v>
      </c>
      <c r="D82" s="10">
        <v>217</v>
      </c>
      <c r="E82" s="10">
        <v>4885</v>
      </c>
      <c r="F82" s="25">
        <v>298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5304</v>
      </c>
      <c r="D83" s="10">
        <v>211</v>
      </c>
      <c r="E83" s="10">
        <v>4751</v>
      </c>
      <c r="F83" s="25">
        <v>342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24020</v>
      </c>
      <c r="D84" s="10">
        <v>924</v>
      </c>
      <c r="E84" s="10">
        <v>21456</v>
      </c>
      <c r="F84" s="25">
        <v>1640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5509</v>
      </c>
      <c r="D85" s="10">
        <v>228</v>
      </c>
      <c r="E85" s="10">
        <v>4933</v>
      </c>
      <c r="F85" s="25">
        <v>348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4947</v>
      </c>
      <c r="D86" s="10">
        <v>197</v>
      </c>
      <c r="E86" s="10">
        <v>4443</v>
      </c>
      <c r="F86" s="25">
        <v>307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4763</v>
      </c>
      <c r="D87" s="10">
        <v>163</v>
      </c>
      <c r="E87" s="10">
        <v>4256</v>
      </c>
      <c r="F87" s="25">
        <v>344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4507</v>
      </c>
      <c r="D88" s="10">
        <v>156</v>
      </c>
      <c r="E88" s="10">
        <v>4028</v>
      </c>
      <c r="F88" s="25">
        <v>323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4294</v>
      </c>
      <c r="D89" s="10">
        <v>180</v>
      </c>
      <c r="E89" s="10">
        <v>3796</v>
      </c>
      <c r="F89" s="25">
        <v>318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17894</v>
      </c>
      <c r="D90" s="10">
        <v>694</v>
      </c>
      <c r="E90" s="10">
        <v>15728</v>
      </c>
      <c r="F90" s="25">
        <v>1472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4042</v>
      </c>
      <c r="D91" s="10">
        <v>138</v>
      </c>
      <c r="E91" s="10">
        <v>3579</v>
      </c>
      <c r="F91" s="25">
        <v>325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3756</v>
      </c>
      <c r="D92" s="10">
        <v>123</v>
      </c>
      <c r="E92" s="10">
        <v>3369</v>
      </c>
      <c r="F92" s="25">
        <v>264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3696</v>
      </c>
      <c r="D93" s="10">
        <v>165</v>
      </c>
      <c r="E93" s="10">
        <v>3220</v>
      </c>
      <c r="F93" s="25">
        <v>311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3300</v>
      </c>
      <c r="D94" s="10">
        <v>139</v>
      </c>
      <c r="E94" s="10">
        <v>2857</v>
      </c>
      <c r="F94" s="25">
        <v>304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3100</v>
      </c>
      <c r="D95" s="10">
        <v>129</v>
      </c>
      <c r="E95" s="10">
        <v>2703</v>
      </c>
      <c r="F95" s="25">
        <v>268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11809</v>
      </c>
      <c r="D96" s="10">
        <v>434</v>
      </c>
      <c r="E96" s="10">
        <v>10084</v>
      </c>
      <c r="F96" s="25">
        <v>1291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2684</v>
      </c>
      <c r="D97" s="10">
        <v>99</v>
      </c>
      <c r="E97" s="10">
        <v>2333</v>
      </c>
      <c r="F97" s="25">
        <v>252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2679</v>
      </c>
      <c r="D98" s="10">
        <v>92</v>
      </c>
      <c r="E98" s="10">
        <v>2301</v>
      </c>
      <c r="F98" s="25">
        <v>286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2427</v>
      </c>
      <c r="D99" s="10">
        <v>102</v>
      </c>
      <c r="E99" s="10">
        <v>2042</v>
      </c>
      <c r="F99" s="25">
        <v>283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2027</v>
      </c>
      <c r="D100" s="10">
        <v>69</v>
      </c>
      <c r="E100" s="10">
        <v>1725</v>
      </c>
      <c r="F100" s="25">
        <v>233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1992</v>
      </c>
      <c r="D101" s="10">
        <v>72</v>
      </c>
      <c r="E101" s="10">
        <v>1683</v>
      </c>
      <c r="F101" s="25">
        <v>237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6844</v>
      </c>
      <c r="D102" s="10">
        <v>240</v>
      </c>
      <c r="E102" s="10">
        <v>5693</v>
      </c>
      <c r="F102" s="25">
        <v>911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1666</v>
      </c>
      <c r="D103" s="10">
        <v>53</v>
      </c>
      <c r="E103" s="10">
        <v>1403</v>
      </c>
      <c r="F103" s="25">
        <v>210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1524</v>
      </c>
      <c r="D104" s="10">
        <v>60</v>
      </c>
      <c r="E104" s="10">
        <v>1255</v>
      </c>
      <c r="F104" s="25">
        <v>209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1415</v>
      </c>
      <c r="D105" s="10">
        <v>56</v>
      </c>
      <c r="E105" s="10">
        <v>1164</v>
      </c>
      <c r="F105" s="25">
        <v>195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1175</v>
      </c>
      <c r="D106" s="10">
        <v>36</v>
      </c>
      <c r="E106" s="10">
        <v>988</v>
      </c>
      <c r="F106" s="25">
        <v>151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1064</v>
      </c>
      <c r="D107" s="10">
        <v>35</v>
      </c>
      <c r="E107" s="10">
        <v>883</v>
      </c>
      <c r="F107" s="25">
        <v>146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3563</v>
      </c>
      <c r="D108" s="10">
        <v>132</v>
      </c>
      <c r="E108" s="10">
        <v>2938</v>
      </c>
      <c r="F108" s="25">
        <v>493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957</v>
      </c>
      <c r="D109" s="10">
        <v>34</v>
      </c>
      <c r="E109" s="10">
        <v>805</v>
      </c>
      <c r="F109" s="25">
        <v>118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841</v>
      </c>
      <c r="D110" s="10">
        <v>34</v>
      </c>
      <c r="E110" s="10">
        <v>683</v>
      </c>
      <c r="F110" s="25">
        <v>124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720</v>
      </c>
      <c r="D111" s="10">
        <v>29</v>
      </c>
      <c r="E111" s="10">
        <v>591</v>
      </c>
      <c r="F111" s="25">
        <v>100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547</v>
      </c>
      <c r="D112" s="10">
        <v>23</v>
      </c>
      <c r="E112" s="10">
        <v>455</v>
      </c>
      <c r="F112" s="25">
        <v>69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498</v>
      </c>
      <c r="D113" s="10">
        <v>12</v>
      </c>
      <c r="E113" s="10">
        <v>404</v>
      </c>
      <c r="F113" s="25">
        <v>82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1959</v>
      </c>
      <c r="D114" s="10">
        <v>90</v>
      </c>
      <c r="E114" s="10">
        <v>1542</v>
      </c>
      <c r="F114" s="25">
        <v>327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361026</v>
      </c>
      <c r="D115" s="3">
        <v>130777</v>
      </c>
      <c r="E115" s="3">
        <v>210665</v>
      </c>
      <c r="F115" s="24">
        <v>19584</v>
      </c>
    </row>
    <row r="116" spans="1:10" ht="12" customHeight="1" x14ac:dyDescent="0.2">
      <c r="A116" s="40" t="s">
        <v>9</v>
      </c>
      <c r="B116" s="1" t="s">
        <v>16</v>
      </c>
      <c r="C116" s="10">
        <v>21319</v>
      </c>
      <c r="D116" s="10">
        <v>9379</v>
      </c>
      <c r="E116" s="10">
        <v>726</v>
      </c>
      <c r="F116" s="25">
        <v>11214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3514</v>
      </c>
      <c r="D117" s="10">
        <v>271</v>
      </c>
      <c r="E117" s="10">
        <v>153</v>
      </c>
      <c r="F117" s="25">
        <v>3090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3524</v>
      </c>
      <c r="D118" s="10">
        <v>480</v>
      </c>
      <c r="E118" s="10">
        <v>149</v>
      </c>
      <c r="F118" s="25">
        <v>2895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4309</v>
      </c>
      <c r="D119" s="10">
        <v>1101</v>
      </c>
      <c r="E119" s="10">
        <v>180</v>
      </c>
      <c r="F119" s="25">
        <v>3028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4720</v>
      </c>
      <c r="D120" s="10">
        <v>2544</v>
      </c>
      <c r="E120" s="10">
        <v>172</v>
      </c>
      <c r="F120" s="25">
        <v>2004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5252</v>
      </c>
      <c r="D121" s="10">
        <v>4983</v>
      </c>
      <c r="E121" s="10">
        <v>72</v>
      </c>
      <c r="F121" s="25">
        <v>197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28644</v>
      </c>
      <c r="D122" s="10">
        <v>28084</v>
      </c>
      <c r="E122" s="10">
        <v>332</v>
      </c>
      <c r="F122" s="25">
        <v>228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5478</v>
      </c>
      <c r="D123" s="10">
        <v>5364</v>
      </c>
      <c r="E123" s="10">
        <v>53</v>
      </c>
      <c r="F123" s="25">
        <v>61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5741</v>
      </c>
      <c r="D124" s="10">
        <v>5620</v>
      </c>
      <c r="E124" s="10">
        <v>74</v>
      </c>
      <c r="F124" s="25">
        <v>47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6007</v>
      </c>
      <c r="D125" s="10">
        <v>5888</v>
      </c>
      <c r="E125" s="10">
        <v>72</v>
      </c>
      <c r="F125" s="25">
        <v>47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5734</v>
      </c>
      <c r="D126" s="10">
        <v>5628</v>
      </c>
      <c r="E126" s="10">
        <v>68</v>
      </c>
      <c r="F126" s="25">
        <v>38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5684</v>
      </c>
      <c r="D127" s="10">
        <v>5584</v>
      </c>
      <c r="E127" s="10">
        <v>65</v>
      </c>
      <c r="F127" s="25">
        <v>35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29051</v>
      </c>
      <c r="D128" s="10">
        <v>28450</v>
      </c>
      <c r="E128" s="10">
        <v>465</v>
      </c>
      <c r="F128" s="25">
        <v>136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5622</v>
      </c>
      <c r="D129" s="10">
        <v>5533</v>
      </c>
      <c r="E129" s="10">
        <v>69</v>
      </c>
      <c r="F129" s="25">
        <v>20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6035</v>
      </c>
      <c r="D130" s="10">
        <v>5919</v>
      </c>
      <c r="E130" s="10">
        <v>76</v>
      </c>
      <c r="F130" s="25">
        <v>40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5869</v>
      </c>
      <c r="D131" s="10">
        <v>5764</v>
      </c>
      <c r="E131" s="10">
        <v>80</v>
      </c>
      <c r="F131" s="25">
        <v>25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6007</v>
      </c>
      <c r="D132" s="10">
        <v>5881</v>
      </c>
      <c r="E132" s="10">
        <v>103</v>
      </c>
      <c r="F132" s="25">
        <v>23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5518</v>
      </c>
      <c r="D133" s="10">
        <v>5353</v>
      </c>
      <c r="E133" s="10">
        <v>137</v>
      </c>
      <c r="F133" s="25">
        <v>28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25457</v>
      </c>
      <c r="D134" s="10">
        <v>22268</v>
      </c>
      <c r="E134" s="10">
        <v>3058</v>
      </c>
      <c r="F134" s="25">
        <v>131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5678</v>
      </c>
      <c r="D135" s="10">
        <v>5479</v>
      </c>
      <c r="E135" s="10">
        <v>174</v>
      </c>
      <c r="F135" s="25">
        <v>25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5324</v>
      </c>
      <c r="D136" s="10">
        <v>5091</v>
      </c>
      <c r="E136" s="10">
        <v>205</v>
      </c>
      <c r="F136" s="25">
        <v>28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5134</v>
      </c>
      <c r="D137" s="10">
        <v>4742</v>
      </c>
      <c r="E137" s="10">
        <v>365</v>
      </c>
      <c r="F137" s="25">
        <v>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4624</v>
      </c>
      <c r="D138" s="10">
        <v>3723</v>
      </c>
      <c r="E138" s="10">
        <v>882</v>
      </c>
      <c r="F138" s="25">
        <v>19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4697</v>
      </c>
      <c r="D139" s="10">
        <v>3233</v>
      </c>
      <c r="E139" s="10">
        <v>1432</v>
      </c>
      <c r="F139" s="25">
        <v>32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25121</v>
      </c>
      <c r="D140" s="10">
        <v>12370</v>
      </c>
      <c r="E140" s="10">
        <v>12491</v>
      </c>
      <c r="F140" s="25">
        <v>260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4786</v>
      </c>
      <c r="D141" s="10">
        <v>2970</v>
      </c>
      <c r="E141" s="10">
        <v>1776</v>
      </c>
      <c r="F141" s="25">
        <v>40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4757</v>
      </c>
      <c r="D142" s="10">
        <v>2638</v>
      </c>
      <c r="E142" s="10">
        <v>2070</v>
      </c>
      <c r="F142" s="25">
        <v>49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5261</v>
      </c>
      <c r="D143" s="10">
        <v>2522</v>
      </c>
      <c r="E143" s="10">
        <v>2679</v>
      </c>
      <c r="F143" s="25">
        <v>60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5000</v>
      </c>
      <c r="D144" s="10">
        <v>2150</v>
      </c>
      <c r="E144" s="10">
        <v>2792</v>
      </c>
      <c r="F144" s="25">
        <v>58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5317</v>
      </c>
      <c r="D145" s="10">
        <v>2090</v>
      </c>
      <c r="E145" s="10">
        <v>3174</v>
      </c>
      <c r="F145" s="25">
        <v>53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29315</v>
      </c>
      <c r="D146" s="10">
        <v>8477</v>
      </c>
      <c r="E146" s="10">
        <v>20438</v>
      </c>
      <c r="F146" s="25">
        <v>400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5679</v>
      </c>
      <c r="D147" s="10">
        <v>1885</v>
      </c>
      <c r="E147" s="10">
        <v>3734</v>
      </c>
      <c r="F147" s="25">
        <v>60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5687</v>
      </c>
      <c r="D148" s="10">
        <v>1804</v>
      </c>
      <c r="E148" s="10">
        <v>3805</v>
      </c>
      <c r="F148" s="25">
        <v>78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5824</v>
      </c>
      <c r="D149" s="10">
        <v>1664</v>
      </c>
      <c r="E149" s="10">
        <v>4081</v>
      </c>
      <c r="F149" s="25">
        <v>79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5931</v>
      </c>
      <c r="D150" s="10">
        <v>1571</v>
      </c>
      <c r="E150" s="10">
        <v>4261</v>
      </c>
      <c r="F150" s="25">
        <v>99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6194</v>
      </c>
      <c r="D151" s="10">
        <v>1553</v>
      </c>
      <c r="E151" s="10">
        <v>4557</v>
      </c>
      <c r="F151" s="25">
        <v>84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31165</v>
      </c>
      <c r="D152" s="10">
        <v>6605</v>
      </c>
      <c r="E152" s="10">
        <v>24175</v>
      </c>
      <c r="F152" s="25">
        <v>385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6632</v>
      </c>
      <c r="D153" s="10">
        <v>1593</v>
      </c>
      <c r="E153" s="10">
        <v>4962</v>
      </c>
      <c r="F153" s="25">
        <v>77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6451</v>
      </c>
      <c r="D154" s="10">
        <v>1398</v>
      </c>
      <c r="E154" s="10">
        <v>4978</v>
      </c>
      <c r="F154" s="25">
        <v>75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6127</v>
      </c>
      <c r="D155" s="10">
        <v>1296</v>
      </c>
      <c r="E155" s="10">
        <v>4764</v>
      </c>
      <c r="F155" s="25">
        <v>67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5956</v>
      </c>
      <c r="D156" s="10">
        <v>1159</v>
      </c>
      <c r="E156" s="10">
        <v>4707</v>
      </c>
      <c r="F156" s="25">
        <v>90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5999</v>
      </c>
      <c r="D157" s="10">
        <v>1159</v>
      </c>
      <c r="E157" s="10">
        <v>4764</v>
      </c>
      <c r="F157" s="25">
        <v>76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28315</v>
      </c>
      <c r="D158" s="10">
        <v>4616</v>
      </c>
      <c r="E158" s="10">
        <v>23294</v>
      </c>
      <c r="F158" s="25">
        <v>405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5905</v>
      </c>
      <c r="D159" s="10">
        <v>1051</v>
      </c>
      <c r="E159" s="10">
        <v>4774</v>
      </c>
      <c r="F159" s="25">
        <v>80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5747</v>
      </c>
      <c r="D160" s="10">
        <v>1005</v>
      </c>
      <c r="E160" s="10">
        <v>4671</v>
      </c>
      <c r="F160" s="25">
        <v>71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5521</v>
      </c>
      <c r="D161" s="10">
        <v>920</v>
      </c>
      <c r="E161" s="10">
        <v>4515</v>
      </c>
      <c r="F161" s="25">
        <v>86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5549</v>
      </c>
      <c r="D162" s="10">
        <v>812</v>
      </c>
      <c r="E162" s="10">
        <v>4636</v>
      </c>
      <c r="F162" s="25">
        <v>101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5593</v>
      </c>
      <c r="D163" s="10">
        <v>828</v>
      </c>
      <c r="E163" s="10">
        <v>4698</v>
      </c>
      <c r="F163" s="25">
        <v>67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28403</v>
      </c>
      <c r="D164" s="10">
        <v>3561</v>
      </c>
      <c r="E164" s="10">
        <v>24351</v>
      </c>
      <c r="F164" s="25">
        <v>491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5852</v>
      </c>
      <c r="D165" s="10">
        <v>806</v>
      </c>
      <c r="E165" s="10">
        <v>4927</v>
      </c>
      <c r="F165" s="25">
        <v>119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5701</v>
      </c>
      <c r="D166" s="10">
        <v>745</v>
      </c>
      <c r="E166" s="10">
        <v>4860</v>
      </c>
      <c r="F166" s="25">
        <v>96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5961</v>
      </c>
      <c r="D167" s="10">
        <v>754</v>
      </c>
      <c r="E167" s="10">
        <v>5106</v>
      </c>
      <c r="F167" s="25">
        <v>101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5485</v>
      </c>
      <c r="D168" s="10">
        <v>677</v>
      </c>
      <c r="E168" s="10">
        <v>4730</v>
      </c>
      <c r="F168" s="25">
        <v>78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5404</v>
      </c>
      <c r="D169" s="10">
        <v>579</v>
      </c>
      <c r="E169" s="10">
        <v>4728</v>
      </c>
      <c r="F169" s="25">
        <v>97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24110</v>
      </c>
      <c r="D170" s="10">
        <v>2380</v>
      </c>
      <c r="E170" s="10">
        <v>21195</v>
      </c>
      <c r="F170" s="25">
        <v>535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5140</v>
      </c>
      <c r="D171" s="10">
        <v>576</v>
      </c>
      <c r="E171" s="10">
        <v>4456</v>
      </c>
      <c r="F171" s="25">
        <v>108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4953</v>
      </c>
      <c r="D172" s="10">
        <v>513</v>
      </c>
      <c r="E172" s="10">
        <v>4330</v>
      </c>
      <c r="F172" s="25">
        <v>110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4894</v>
      </c>
      <c r="D173" s="10">
        <v>469</v>
      </c>
      <c r="E173" s="10">
        <v>4314</v>
      </c>
      <c r="F173" s="25">
        <v>111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4615</v>
      </c>
      <c r="D174" s="10">
        <v>430</v>
      </c>
      <c r="E174" s="10">
        <v>4088</v>
      </c>
      <c r="F174" s="25">
        <v>97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4508</v>
      </c>
      <c r="D175" s="10">
        <v>392</v>
      </c>
      <c r="E175" s="10">
        <v>4007</v>
      </c>
      <c r="F175" s="25">
        <v>109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20277</v>
      </c>
      <c r="D176" s="10">
        <v>1457</v>
      </c>
      <c r="E176" s="10">
        <v>18243</v>
      </c>
      <c r="F176" s="25">
        <v>577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4506</v>
      </c>
      <c r="D177" s="10">
        <v>368</v>
      </c>
      <c r="E177" s="10">
        <v>4016</v>
      </c>
      <c r="F177" s="25">
        <v>122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4220</v>
      </c>
      <c r="D178" s="10">
        <v>305</v>
      </c>
      <c r="E178" s="10">
        <v>3793</v>
      </c>
      <c r="F178" s="25">
        <v>122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3994</v>
      </c>
      <c r="D179" s="10">
        <v>263</v>
      </c>
      <c r="E179" s="10">
        <v>3606</v>
      </c>
      <c r="F179" s="25">
        <v>125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3861</v>
      </c>
      <c r="D180" s="10">
        <v>283</v>
      </c>
      <c r="E180" s="10">
        <v>3468</v>
      </c>
      <c r="F180" s="25">
        <v>110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3696</v>
      </c>
      <c r="D181" s="10">
        <v>238</v>
      </c>
      <c r="E181" s="10">
        <v>3360</v>
      </c>
      <c r="F181" s="25">
        <v>98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17969</v>
      </c>
      <c r="D182" s="10">
        <v>1008</v>
      </c>
      <c r="E182" s="10">
        <v>16285</v>
      </c>
      <c r="F182" s="25">
        <v>676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3662</v>
      </c>
      <c r="D183" s="10">
        <v>235</v>
      </c>
      <c r="E183" s="10">
        <v>3296</v>
      </c>
      <c r="F183" s="25">
        <v>131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3689</v>
      </c>
      <c r="D184" s="10">
        <v>205</v>
      </c>
      <c r="E184" s="10">
        <v>3357</v>
      </c>
      <c r="F184" s="25">
        <v>127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3597</v>
      </c>
      <c r="D185" s="10">
        <v>202</v>
      </c>
      <c r="E185" s="10">
        <v>3261</v>
      </c>
      <c r="F185" s="25">
        <v>134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3565</v>
      </c>
      <c r="D186" s="10">
        <v>179</v>
      </c>
      <c r="E186" s="10">
        <v>3241</v>
      </c>
      <c r="F186" s="25">
        <v>145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3456</v>
      </c>
      <c r="D187" s="10">
        <v>187</v>
      </c>
      <c r="E187" s="10">
        <v>3130</v>
      </c>
      <c r="F187" s="25">
        <v>139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15098</v>
      </c>
      <c r="D188" s="10">
        <v>677</v>
      </c>
      <c r="E188" s="10">
        <v>13668</v>
      </c>
      <c r="F188" s="25">
        <v>753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3340</v>
      </c>
      <c r="D189" s="10">
        <v>153</v>
      </c>
      <c r="E189" s="10">
        <v>3033</v>
      </c>
      <c r="F189" s="25">
        <v>154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3063</v>
      </c>
      <c r="D190" s="10">
        <v>148</v>
      </c>
      <c r="E190" s="10">
        <v>2791</v>
      </c>
      <c r="F190" s="25">
        <v>124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3041</v>
      </c>
      <c r="D191" s="10">
        <v>127</v>
      </c>
      <c r="E191" s="10">
        <v>2765</v>
      </c>
      <c r="F191" s="25">
        <v>149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2898</v>
      </c>
      <c r="D192" s="10">
        <v>130</v>
      </c>
      <c r="E192" s="10">
        <v>2622</v>
      </c>
      <c r="F192" s="25">
        <v>146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2756</v>
      </c>
      <c r="D193" s="10">
        <v>119</v>
      </c>
      <c r="E193" s="10">
        <v>2457</v>
      </c>
      <c r="F193" s="25">
        <v>180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12832</v>
      </c>
      <c r="D194" s="10">
        <v>536</v>
      </c>
      <c r="E194" s="10">
        <v>11431</v>
      </c>
      <c r="F194" s="25">
        <v>865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2849</v>
      </c>
      <c r="D195" s="10">
        <v>129</v>
      </c>
      <c r="E195" s="10">
        <v>2546</v>
      </c>
      <c r="F195" s="25">
        <v>174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2645</v>
      </c>
      <c r="D196" s="10">
        <v>118</v>
      </c>
      <c r="E196" s="10">
        <v>2373</v>
      </c>
      <c r="F196" s="25">
        <v>154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2578</v>
      </c>
      <c r="D197" s="10">
        <v>89</v>
      </c>
      <c r="E197" s="10">
        <v>2299</v>
      </c>
      <c r="F197" s="25">
        <v>190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2398</v>
      </c>
      <c r="D198" s="10">
        <v>94</v>
      </c>
      <c r="E198" s="10">
        <v>2134</v>
      </c>
      <c r="F198" s="25">
        <v>170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2362</v>
      </c>
      <c r="D199" s="10">
        <v>106</v>
      </c>
      <c r="E199" s="10">
        <v>2079</v>
      </c>
      <c r="F199" s="25">
        <v>177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9681</v>
      </c>
      <c r="D200" s="10">
        <v>385</v>
      </c>
      <c r="E200" s="10">
        <v>8510</v>
      </c>
      <c r="F200" s="25">
        <v>786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2185</v>
      </c>
      <c r="D201" s="10">
        <v>76</v>
      </c>
      <c r="E201" s="10">
        <v>1937</v>
      </c>
      <c r="F201" s="25">
        <v>172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2027</v>
      </c>
      <c r="D202" s="10">
        <v>63</v>
      </c>
      <c r="E202" s="10">
        <v>1823</v>
      </c>
      <c r="F202" s="25">
        <v>141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1976</v>
      </c>
      <c r="D203" s="10">
        <v>93</v>
      </c>
      <c r="E203" s="10">
        <v>1708</v>
      </c>
      <c r="F203" s="25">
        <v>175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1777</v>
      </c>
      <c r="D204" s="10">
        <v>83</v>
      </c>
      <c r="E204" s="10">
        <v>1543</v>
      </c>
      <c r="F204" s="25">
        <v>151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1716</v>
      </c>
      <c r="D205" s="10">
        <v>70</v>
      </c>
      <c r="E205" s="10">
        <v>1499</v>
      </c>
      <c r="F205" s="25">
        <v>147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6616</v>
      </c>
      <c r="D206" s="10">
        <v>241</v>
      </c>
      <c r="E206" s="10">
        <v>5654</v>
      </c>
      <c r="F206" s="25">
        <v>721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1458</v>
      </c>
      <c r="D207" s="10">
        <v>53</v>
      </c>
      <c r="E207" s="10">
        <v>1271</v>
      </c>
      <c r="F207" s="25">
        <v>134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1501</v>
      </c>
      <c r="D208" s="10">
        <v>54</v>
      </c>
      <c r="E208" s="10">
        <v>1284</v>
      </c>
      <c r="F208" s="25">
        <v>163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1367</v>
      </c>
      <c r="D209" s="10">
        <v>54</v>
      </c>
      <c r="E209" s="10">
        <v>1151</v>
      </c>
      <c r="F209" s="25">
        <v>162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1163</v>
      </c>
      <c r="D210" s="10">
        <v>42</v>
      </c>
      <c r="E210" s="10">
        <v>985</v>
      </c>
      <c r="F210" s="25">
        <v>136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1127</v>
      </c>
      <c r="D211" s="10">
        <v>38</v>
      </c>
      <c r="E211" s="10">
        <v>963</v>
      </c>
      <c r="F211" s="25">
        <v>126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4037</v>
      </c>
      <c r="D212" s="10">
        <v>139</v>
      </c>
      <c r="E212" s="10">
        <v>3397</v>
      </c>
      <c r="F212" s="25">
        <v>501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914</v>
      </c>
      <c r="D213" s="10">
        <v>35</v>
      </c>
      <c r="E213" s="10">
        <v>781</v>
      </c>
      <c r="F213" s="25">
        <v>98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882</v>
      </c>
      <c r="D214" s="10">
        <v>33</v>
      </c>
      <c r="E214" s="10">
        <v>726</v>
      </c>
      <c r="F214" s="25">
        <v>123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828</v>
      </c>
      <c r="D215" s="10">
        <v>29</v>
      </c>
      <c r="E215" s="10">
        <v>699</v>
      </c>
      <c r="F215" s="25">
        <v>100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710</v>
      </c>
      <c r="D216" s="10">
        <v>20</v>
      </c>
      <c r="E216" s="10">
        <v>598</v>
      </c>
      <c r="F216" s="25">
        <v>92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703</v>
      </c>
      <c r="D217" s="10">
        <v>22</v>
      </c>
      <c r="E217" s="10">
        <v>593</v>
      </c>
      <c r="F217" s="25">
        <v>88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2277</v>
      </c>
      <c r="D218" s="10">
        <v>88</v>
      </c>
      <c r="E218" s="10">
        <v>1888</v>
      </c>
      <c r="F218" s="25">
        <v>301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579</v>
      </c>
      <c r="D219" s="10">
        <v>21</v>
      </c>
      <c r="E219" s="10">
        <v>490</v>
      </c>
      <c r="F219" s="25">
        <v>68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538</v>
      </c>
      <c r="D220" s="10">
        <v>22</v>
      </c>
      <c r="E220" s="10">
        <v>438</v>
      </c>
      <c r="F220" s="25">
        <v>78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478</v>
      </c>
      <c r="D221" s="10">
        <v>18</v>
      </c>
      <c r="E221" s="10">
        <v>405</v>
      </c>
      <c r="F221" s="25">
        <v>55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344</v>
      </c>
      <c r="D222" s="10">
        <v>18</v>
      </c>
      <c r="E222" s="10">
        <v>284</v>
      </c>
      <c r="F222" s="25">
        <v>42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338</v>
      </c>
      <c r="D223" s="10">
        <v>9</v>
      </c>
      <c r="E223" s="10">
        <v>271</v>
      </c>
      <c r="F223" s="25">
        <v>58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1339</v>
      </c>
      <c r="D224" s="10">
        <v>56</v>
      </c>
      <c r="E224" s="10">
        <v>1064</v>
      </c>
      <c r="F224" s="25">
        <v>219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347552</v>
      </c>
      <c r="D225" s="3">
        <v>114864</v>
      </c>
      <c r="E225" s="3">
        <v>212795</v>
      </c>
      <c r="F225" s="24">
        <v>19893</v>
      </c>
    </row>
    <row r="226" spans="1:10" ht="12" customHeight="1" x14ac:dyDescent="0.2">
      <c r="A226" s="40" t="s">
        <v>9</v>
      </c>
      <c r="B226" s="1" t="s">
        <v>16</v>
      </c>
      <c r="C226" s="10">
        <v>21835</v>
      </c>
      <c r="D226" s="10">
        <v>9452</v>
      </c>
      <c r="E226" s="10">
        <v>859</v>
      </c>
      <c r="F226" s="25">
        <v>11524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3629</v>
      </c>
      <c r="D227" s="10">
        <v>271</v>
      </c>
      <c r="E227" s="10">
        <v>176</v>
      </c>
      <c r="F227" s="25">
        <v>3182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3713</v>
      </c>
      <c r="D228" s="10">
        <v>556</v>
      </c>
      <c r="E228" s="10">
        <v>159</v>
      </c>
      <c r="F228" s="25">
        <v>2998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4398</v>
      </c>
      <c r="D229" s="10">
        <v>1159</v>
      </c>
      <c r="E229" s="10">
        <v>204</v>
      </c>
      <c r="F229" s="25">
        <v>3035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4923</v>
      </c>
      <c r="D230" s="10">
        <v>2641</v>
      </c>
      <c r="E230" s="10">
        <v>219</v>
      </c>
      <c r="F230" s="25">
        <v>2063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5172</v>
      </c>
      <c r="D231" s="10">
        <v>4825</v>
      </c>
      <c r="E231" s="10">
        <v>101</v>
      </c>
      <c r="F231" s="25">
        <v>246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29007</v>
      </c>
      <c r="D232" s="10">
        <v>28415</v>
      </c>
      <c r="E232" s="10">
        <v>364</v>
      </c>
      <c r="F232" s="25">
        <v>228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5489</v>
      </c>
      <c r="D233" s="10">
        <v>5362</v>
      </c>
      <c r="E233" s="10">
        <v>65</v>
      </c>
      <c r="F233" s="25">
        <v>62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5736</v>
      </c>
      <c r="D234" s="10">
        <v>5621</v>
      </c>
      <c r="E234" s="10">
        <v>73</v>
      </c>
      <c r="F234" s="25">
        <v>42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6024</v>
      </c>
      <c r="D235" s="10">
        <v>5892</v>
      </c>
      <c r="E235" s="10">
        <v>78</v>
      </c>
      <c r="F235" s="25">
        <v>54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5899</v>
      </c>
      <c r="D236" s="10">
        <v>5798</v>
      </c>
      <c r="E236" s="10">
        <v>74</v>
      </c>
      <c r="F236" s="25">
        <v>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5859</v>
      </c>
      <c r="D237" s="10">
        <v>5742</v>
      </c>
      <c r="E237" s="10">
        <v>74</v>
      </c>
      <c r="F237" s="25">
        <v>43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29778</v>
      </c>
      <c r="D238" s="10">
        <v>29070</v>
      </c>
      <c r="E238" s="10">
        <v>547</v>
      </c>
      <c r="F238" s="25">
        <v>161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5670</v>
      </c>
      <c r="D239" s="10">
        <v>5570</v>
      </c>
      <c r="E239" s="10">
        <v>71</v>
      </c>
      <c r="F239" s="25">
        <v>29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6099</v>
      </c>
      <c r="D240" s="10">
        <v>5987</v>
      </c>
      <c r="E240" s="10">
        <v>69</v>
      </c>
      <c r="F240" s="25">
        <v>43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6060</v>
      </c>
      <c r="D241" s="10">
        <v>5933</v>
      </c>
      <c r="E241" s="10">
        <v>96</v>
      </c>
      <c r="F241" s="25">
        <v>31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6035</v>
      </c>
      <c r="D242" s="10">
        <v>5878</v>
      </c>
      <c r="E242" s="10">
        <v>120</v>
      </c>
      <c r="F242" s="25">
        <v>37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5914</v>
      </c>
      <c r="D243" s="10">
        <v>5702</v>
      </c>
      <c r="E243" s="10">
        <v>191</v>
      </c>
      <c r="F243" s="25">
        <v>21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26360</v>
      </c>
      <c r="D244" s="10">
        <v>21813</v>
      </c>
      <c r="E244" s="10">
        <v>4404</v>
      </c>
      <c r="F244" s="25">
        <v>143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5588</v>
      </c>
      <c r="D245" s="10">
        <v>5315</v>
      </c>
      <c r="E245" s="10">
        <v>254</v>
      </c>
      <c r="F245" s="25">
        <v>19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5640</v>
      </c>
      <c r="D246" s="10">
        <v>5231</v>
      </c>
      <c r="E246" s="10">
        <v>377</v>
      </c>
      <c r="F246" s="25">
        <v>32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5460</v>
      </c>
      <c r="D247" s="10">
        <v>4798</v>
      </c>
      <c r="E247" s="10">
        <v>627</v>
      </c>
      <c r="F247" s="25">
        <v>35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4926</v>
      </c>
      <c r="D248" s="10">
        <v>3710</v>
      </c>
      <c r="E248" s="10">
        <v>1188</v>
      </c>
      <c r="F248" s="25">
        <v>28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4746</v>
      </c>
      <c r="D249" s="10">
        <v>2759</v>
      </c>
      <c r="E249" s="10">
        <v>1958</v>
      </c>
      <c r="F249" s="25">
        <v>29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25926</v>
      </c>
      <c r="D250" s="10">
        <v>8574</v>
      </c>
      <c r="E250" s="10">
        <v>17046</v>
      </c>
      <c r="F250" s="25">
        <v>306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4804</v>
      </c>
      <c r="D251" s="10">
        <v>2253</v>
      </c>
      <c r="E251" s="10">
        <v>2505</v>
      </c>
      <c r="F251" s="25">
        <v>46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5022</v>
      </c>
      <c r="D252" s="10">
        <v>1887</v>
      </c>
      <c r="E252" s="10">
        <v>3082</v>
      </c>
      <c r="F252" s="25">
        <v>53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5358</v>
      </c>
      <c r="D253" s="10">
        <v>1747</v>
      </c>
      <c r="E253" s="10">
        <v>3555</v>
      </c>
      <c r="F253" s="25">
        <v>56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5300</v>
      </c>
      <c r="D254" s="10">
        <v>1421</v>
      </c>
      <c r="E254" s="10">
        <v>3813</v>
      </c>
      <c r="F254" s="25">
        <v>66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5442</v>
      </c>
      <c r="D255" s="10">
        <v>1266</v>
      </c>
      <c r="E255" s="10">
        <v>4091</v>
      </c>
      <c r="F255" s="25">
        <v>85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28569</v>
      </c>
      <c r="D256" s="10">
        <v>4932</v>
      </c>
      <c r="E256" s="10">
        <v>23200</v>
      </c>
      <c r="F256" s="25">
        <v>437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5549</v>
      </c>
      <c r="D257" s="10">
        <v>1180</v>
      </c>
      <c r="E257" s="10">
        <v>4295</v>
      </c>
      <c r="F257" s="25">
        <v>74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5597</v>
      </c>
      <c r="D258" s="10">
        <v>1037</v>
      </c>
      <c r="E258" s="10">
        <v>4479</v>
      </c>
      <c r="F258" s="25">
        <v>81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5825</v>
      </c>
      <c r="D259" s="10">
        <v>994</v>
      </c>
      <c r="E259" s="10">
        <v>4739</v>
      </c>
      <c r="F259" s="25">
        <v>92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5540</v>
      </c>
      <c r="D260" s="10">
        <v>866</v>
      </c>
      <c r="E260" s="10">
        <v>4603</v>
      </c>
      <c r="F260" s="25">
        <v>71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6058</v>
      </c>
      <c r="D261" s="10">
        <v>855</v>
      </c>
      <c r="E261" s="10">
        <v>5084</v>
      </c>
      <c r="F261" s="25">
        <v>119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30543</v>
      </c>
      <c r="D262" s="10">
        <v>3634</v>
      </c>
      <c r="E262" s="10">
        <v>26352</v>
      </c>
      <c r="F262" s="25">
        <v>557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6309</v>
      </c>
      <c r="D263" s="10">
        <v>821</v>
      </c>
      <c r="E263" s="10">
        <v>5368</v>
      </c>
      <c r="F263" s="25">
        <v>120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6341</v>
      </c>
      <c r="D264" s="10">
        <v>794</v>
      </c>
      <c r="E264" s="10">
        <v>5433</v>
      </c>
      <c r="F264" s="25">
        <v>114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5950</v>
      </c>
      <c r="D265" s="10">
        <v>718</v>
      </c>
      <c r="E265" s="10">
        <v>5126</v>
      </c>
      <c r="F265" s="25">
        <v>106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5988</v>
      </c>
      <c r="D266" s="10">
        <v>667</v>
      </c>
      <c r="E266" s="10">
        <v>5209</v>
      </c>
      <c r="F266" s="25">
        <v>112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5955</v>
      </c>
      <c r="D267" s="10">
        <v>634</v>
      </c>
      <c r="E267" s="10">
        <v>5216</v>
      </c>
      <c r="F267" s="25">
        <v>105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27852</v>
      </c>
      <c r="D268" s="10">
        <v>2580</v>
      </c>
      <c r="E268" s="10">
        <v>24699</v>
      </c>
      <c r="F268" s="25">
        <v>573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5834</v>
      </c>
      <c r="D269" s="10">
        <v>600</v>
      </c>
      <c r="E269" s="10">
        <v>5115</v>
      </c>
      <c r="F269" s="25">
        <v>119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5651</v>
      </c>
      <c r="D270" s="10">
        <v>528</v>
      </c>
      <c r="E270" s="10">
        <v>5004</v>
      </c>
      <c r="F270" s="25">
        <v>119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5441</v>
      </c>
      <c r="D271" s="10">
        <v>489</v>
      </c>
      <c r="E271" s="10">
        <v>4852</v>
      </c>
      <c r="F271" s="25">
        <v>100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5387</v>
      </c>
      <c r="D272" s="10">
        <v>510</v>
      </c>
      <c r="E272" s="10">
        <v>4755</v>
      </c>
      <c r="F272" s="25">
        <v>122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5539</v>
      </c>
      <c r="D273" s="10">
        <v>453</v>
      </c>
      <c r="E273" s="10">
        <v>4973</v>
      </c>
      <c r="F273" s="25">
        <v>113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26974</v>
      </c>
      <c r="D274" s="10">
        <v>1969</v>
      </c>
      <c r="E274" s="10">
        <v>24437</v>
      </c>
      <c r="F274" s="25">
        <v>568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5516</v>
      </c>
      <c r="D275" s="10">
        <v>481</v>
      </c>
      <c r="E275" s="10">
        <v>4941</v>
      </c>
      <c r="F275" s="25">
        <v>94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5231</v>
      </c>
      <c r="D276" s="10">
        <v>364</v>
      </c>
      <c r="E276" s="10">
        <v>4763</v>
      </c>
      <c r="F276" s="25">
        <v>104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5747</v>
      </c>
      <c r="D277" s="10">
        <v>383</v>
      </c>
      <c r="E277" s="10">
        <v>5241</v>
      </c>
      <c r="F277" s="25">
        <v>123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5326</v>
      </c>
      <c r="D278" s="10">
        <v>384</v>
      </c>
      <c r="E278" s="10">
        <v>4809</v>
      </c>
      <c r="F278" s="25">
        <v>133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5154</v>
      </c>
      <c r="D279" s="10">
        <v>357</v>
      </c>
      <c r="E279" s="10">
        <v>4683</v>
      </c>
      <c r="F279" s="25">
        <v>114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22800</v>
      </c>
      <c r="D280" s="10">
        <v>1335</v>
      </c>
      <c r="E280" s="10">
        <v>20846</v>
      </c>
      <c r="F280" s="25">
        <v>619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4879</v>
      </c>
      <c r="D281" s="10">
        <v>326</v>
      </c>
      <c r="E281" s="10">
        <v>4442</v>
      </c>
      <c r="F281" s="25">
        <v>111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4667</v>
      </c>
      <c r="D282" s="10">
        <v>271</v>
      </c>
      <c r="E282" s="10">
        <v>4266</v>
      </c>
      <c r="F282" s="25">
        <v>130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4639</v>
      </c>
      <c r="D283" s="10">
        <v>266</v>
      </c>
      <c r="E283" s="10">
        <v>4243</v>
      </c>
      <c r="F283" s="25">
        <v>130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4416</v>
      </c>
      <c r="D284" s="10">
        <v>282</v>
      </c>
      <c r="E284" s="10">
        <v>4010</v>
      </c>
      <c r="F284" s="25">
        <v>124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4199</v>
      </c>
      <c r="D285" s="10">
        <v>190</v>
      </c>
      <c r="E285" s="10">
        <v>3885</v>
      </c>
      <c r="F285" s="25">
        <v>124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18740</v>
      </c>
      <c r="D286" s="10">
        <v>874</v>
      </c>
      <c r="E286" s="10">
        <v>17253</v>
      </c>
      <c r="F286" s="25">
        <v>613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4310</v>
      </c>
      <c r="D287" s="10">
        <v>224</v>
      </c>
      <c r="E287" s="10">
        <v>3939</v>
      </c>
      <c r="F287" s="25">
        <v>147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3933</v>
      </c>
      <c r="D288" s="10">
        <v>191</v>
      </c>
      <c r="E288" s="10">
        <v>3631</v>
      </c>
      <c r="F288" s="25">
        <v>111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3704</v>
      </c>
      <c r="D289" s="10">
        <v>142</v>
      </c>
      <c r="E289" s="10">
        <v>3456</v>
      </c>
      <c r="F289" s="25">
        <v>106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3463</v>
      </c>
      <c r="D290" s="10">
        <v>175</v>
      </c>
      <c r="E290" s="10">
        <v>3160</v>
      </c>
      <c r="F290" s="25">
        <v>128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3330</v>
      </c>
      <c r="D291" s="10">
        <v>142</v>
      </c>
      <c r="E291" s="10">
        <v>3067</v>
      </c>
      <c r="F291" s="25">
        <v>121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16204</v>
      </c>
      <c r="D292" s="10">
        <v>670</v>
      </c>
      <c r="E292" s="10">
        <v>14846</v>
      </c>
      <c r="F292" s="25">
        <v>688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3409</v>
      </c>
      <c r="D293" s="10">
        <v>157</v>
      </c>
      <c r="E293" s="10">
        <v>3096</v>
      </c>
      <c r="F293" s="25">
        <v>156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3327</v>
      </c>
      <c r="D294" s="10">
        <v>154</v>
      </c>
      <c r="E294" s="10">
        <v>3042</v>
      </c>
      <c r="F294" s="25">
        <v>131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3251</v>
      </c>
      <c r="D295" s="10">
        <v>121</v>
      </c>
      <c r="E295" s="10">
        <v>3004</v>
      </c>
      <c r="F295" s="25">
        <v>126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3072</v>
      </c>
      <c r="D296" s="10">
        <v>117</v>
      </c>
      <c r="E296" s="10">
        <v>2830</v>
      </c>
      <c r="F296" s="25">
        <v>125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3145</v>
      </c>
      <c r="D297" s="10">
        <v>121</v>
      </c>
      <c r="E297" s="10">
        <v>2874</v>
      </c>
      <c r="F297" s="25">
        <v>150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13657</v>
      </c>
      <c r="D298" s="10">
        <v>477</v>
      </c>
      <c r="E298" s="10">
        <v>12445</v>
      </c>
      <c r="F298" s="25">
        <v>735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3017</v>
      </c>
      <c r="D299" s="10">
        <v>103</v>
      </c>
      <c r="E299" s="10">
        <v>2777</v>
      </c>
      <c r="F299" s="25">
        <v>137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2882</v>
      </c>
      <c r="D300" s="10">
        <v>100</v>
      </c>
      <c r="E300" s="10">
        <v>2646</v>
      </c>
      <c r="F300" s="25">
        <v>136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2708</v>
      </c>
      <c r="D301" s="10">
        <v>95</v>
      </c>
      <c r="E301" s="10">
        <v>2465</v>
      </c>
      <c r="F301" s="25">
        <v>148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2502</v>
      </c>
      <c r="D302" s="10">
        <v>87</v>
      </c>
      <c r="E302" s="10">
        <v>2263</v>
      </c>
      <c r="F302" s="25">
        <v>152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2548</v>
      </c>
      <c r="D303" s="10">
        <v>92</v>
      </c>
      <c r="E303" s="10">
        <v>2294</v>
      </c>
      <c r="F303" s="25">
        <v>162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11188</v>
      </c>
      <c r="D304" s="10">
        <v>388</v>
      </c>
      <c r="E304" s="10">
        <v>10025</v>
      </c>
      <c r="F304" s="25">
        <v>775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2660</v>
      </c>
      <c r="D305" s="10">
        <v>99</v>
      </c>
      <c r="E305" s="10">
        <v>2387</v>
      </c>
      <c r="F305" s="25">
        <v>174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2302</v>
      </c>
      <c r="D306" s="10">
        <v>79</v>
      </c>
      <c r="E306" s="10">
        <v>2070</v>
      </c>
      <c r="F306" s="25">
        <v>153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2185</v>
      </c>
      <c r="D307" s="10">
        <v>74</v>
      </c>
      <c r="E307" s="10">
        <v>1957</v>
      </c>
      <c r="F307" s="25">
        <v>154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2109</v>
      </c>
      <c r="D308" s="10">
        <v>62</v>
      </c>
      <c r="E308" s="10">
        <v>1894</v>
      </c>
      <c r="F308" s="25">
        <v>153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1932</v>
      </c>
      <c r="D309" s="10">
        <v>74</v>
      </c>
      <c r="E309" s="10">
        <v>1717</v>
      </c>
      <c r="F309" s="25">
        <v>141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8213</v>
      </c>
      <c r="D310" s="10">
        <v>309</v>
      </c>
      <c r="E310" s="10">
        <v>7218</v>
      </c>
      <c r="F310" s="25">
        <v>686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1857</v>
      </c>
      <c r="D311" s="10">
        <v>62</v>
      </c>
      <c r="E311" s="10">
        <v>1642</v>
      </c>
      <c r="F311" s="25">
        <v>153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1729</v>
      </c>
      <c r="D312" s="10">
        <v>60</v>
      </c>
      <c r="E312" s="10">
        <v>1546</v>
      </c>
      <c r="F312" s="25">
        <v>123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1720</v>
      </c>
      <c r="D313" s="10">
        <v>72</v>
      </c>
      <c r="E313" s="10">
        <v>1512</v>
      </c>
      <c r="F313" s="25">
        <v>136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1523</v>
      </c>
      <c r="D314" s="10">
        <v>56</v>
      </c>
      <c r="E314" s="10">
        <v>1314</v>
      </c>
      <c r="F314" s="25">
        <v>153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1384</v>
      </c>
      <c r="D315" s="10">
        <v>59</v>
      </c>
      <c r="E315" s="10">
        <v>1204</v>
      </c>
      <c r="F315" s="25">
        <v>121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5193</v>
      </c>
      <c r="D316" s="10">
        <v>193</v>
      </c>
      <c r="E316" s="10">
        <v>4430</v>
      </c>
      <c r="F316" s="25">
        <v>570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1226</v>
      </c>
      <c r="D317" s="10">
        <v>46</v>
      </c>
      <c r="E317" s="10">
        <v>1062</v>
      </c>
      <c r="F317" s="25">
        <v>118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1178</v>
      </c>
      <c r="D318" s="10">
        <v>38</v>
      </c>
      <c r="E318" s="10">
        <v>1017</v>
      </c>
      <c r="F318" s="25">
        <v>123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1060</v>
      </c>
      <c r="D319" s="10">
        <v>48</v>
      </c>
      <c r="E319" s="10">
        <v>891</v>
      </c>
      <c r="F319" s="25">
        <v>121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864</v>
      </c>
      <c r="D320" s="10">
        <v>27</v>
      </c>
      <c r="E320" s="10">
        <v>740</v>
      </c>
      <c r="F320" s="25">
        <v>97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865</v>
      </c>
      <c r="D321" s="10">
        <v>34</v>
      </c>
      <c r="E321" s="10">
        <v>720</v>
      </c>
      <c r="F321" s="25">
        <v>111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2807</v>
      </c>
      <c r="D322" s="10">
        <v>101</v>
      </c>
      <c r="E322" s="10">
        <v>2296</v>
      </c>
      <c r="F322" s="25">
        <v>410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752</v>
      </c>
      <c r="D323" s="10">
        <v>18</v>
      </c>
      <c r="E323" s="10">
        <v>622</v>
      </c>
      <c r="F323" s="25">
        <v>112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642</v>
      </c>
      <c r="D324" s="10">
        <v>27</v>
      </c>
      <c r="E324" s="10">
        <v>529</v>
      </c>
      <c r="F324" s="25">
        <v>86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587</v>
      </c>
      <c r="D325" s="10">
        <v>27</v>
      </c>
      <c r="E325" s="10">
        <v>465</v>
      </c>
      <c r="F325" s="25">
        <v>95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465</v>
      </c>
      <c r="D326" s="10">
        <v>16</v>
      </c>
      <c r="E326" s="10">
        <v>390</v>
      </c>
      <c r="F326" s="25">
        <v>59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361</v>
      </c>
      <c r="D327" s="10">
        <v>13</v>
      </c>
      <c r="E327" s="10">
        <v>290</v>
      </c>
      <c r="F327" s="25">
        <v>58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1286</v>
      </c>
      <c r="D328" s="10">
        <v>44</v>
      </c>
      <c r="E328" s="10">
        <v>1050</v>
      </c>
      <c r="F328" s="25">
        <v>192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378</v>
      </c>
      <c r="D329" s="10">
        <v>13</v>
      </c>
      <c r="E329" s="10">
        <v>315</v>
      </c>
      <c r="F329" s="25">
        <v>50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303</v>
      </c>
      <c r="D330" s="10">
        <v>12</v>
      </c>
      <c r="E330" s="10">
        <v>245</v>
      </c>
      <c r="F330" s="25">
        <v>46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242</v>
      </c>
      <c r="D331" s="10">
        <v>11</v>
      </c>
      <c r="E331" s="10">
        <v>186</v>
      </c>
      <c r="F331" s="25">
        <v>45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203</v>
      </c>
      <c r="D332" s="10">
        <v>5</v>
      </c>
      <c r="E332" s="10">
        <v>171</v>
      </c>
      <c r="F332" s="25">
        <v>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160</v>
      </c>
      <c r="D333" s="10">
        <v>3</v>
      </c>
      <c r="E333" s="10">
        <v>133</v>
      </c>
      <c r="F333" s="25">
        <v>24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620</v>
      </c>
      <c r="D334" s="5">
        <v>34</v>
      </c>
      <c r="E334" s="20">
        <v>478</v>
      </c>
      <c r="F334" s="26">
        <v>108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132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10173</v>
      </c>
      <c r="D5" s="3">
        <v>3424</v>
      </c>
      <c r="E5" s="3">
        <v>6092</v>
      </c>
      <c r="F5" s="24">
        <v>657</v>
      </c>
    </row>
    <row r="6" spans="1:30" ht="12" customHeight="1" x14ac:dyDescent="0.2">
      <c r="A6" s="40" t="s">
        <v>9</v>
      </c>
      <c r="B6" s="1" t="s">
        <v>16</v>
      </c>
      <c r="C6" s="10">
        <v>704</v>
      </c>
      <c r="D6" s="10">
        <v>287</v>
      </c>
      <c r="E6" s="10">
        <v>32</v>
      </c>
      <c r="F6" s="25">
        <v>385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136</v>
      </c>
      <c r="D7" s="10">
        <v>6</v>
      </c>
      <c r="E7" s="10">
        <v>9</v>
      </c>
      <c r="F7" s="25">
        <v>121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104</v>
      </c>
      <c r="D8" s="10">
        <v>14</v>
      </c>
      <c r="E8" s="10">
        <v>4</v>
      </c>
      <c r="F8" s="25">
        <v>86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141</v>
      </c>
      <c r="D9" s="10">
        <v>23</v>
      </c>
      <c r="E9" s="10">
        <v>6</v>
      </c>
      <c r="F9" s="25">
        <v>112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148</v>
      </c>
      <c r="D10" s="10">
        <v>82</v>
      </c>
      <c r="E10" s="10">
        <v>10</v>
      </c>
      <c r="F10" s="25">
        <v>56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175</v>
      </c>
      <c r="D11" s="10">
        <v>162</v>
      </c>
      <c r="E11" s="10">
        <v>3</v>
      </c>
      <c r="F11" s="25">
        <v>10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841</v>
      </c>
      <c r="D12" s="10">
        <v>817</v>
      </c>
      <c r="E12" s="10">
        <v>17</v>
      </c>
      <c r="F12" s="25">
        <v>7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174</v>
      </c>
      <c r="D13" s="10">
        <v>170</v>
      </c>
      <c r="E13" s="10">
        <v>3</v>
      </c>
      <c r="F13" s="25">
        <v>1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177</v>
      </c>
      <c r="D14" s="10">
        <v>171</v>
      </c>
      <c r="E14" s="10">
        <v>3</v>
      </c>
      <c r="F14" s="25">
        <v>3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154</v>
      </c>
      <c r="D15" s="10">
        <v>149</v>
      </c>
      <c r="E15" s="10">
        <v>4</v>
      </c>
      <c r="F15" s="25">
        <v>1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165</v>
      </c>
      <c r="D16" s="10">
        <v>159</v>
      </c>
      <c r="E16" s="10">
        <v>4</v>
      </c>
      <c r="F16" s="25">
        <v>2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171</v>
      </c>
      <c r="D17" s="10">
        <v>168</v>
      </c>
      <c r="E17" s="10">
        <v>3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909</v>
      </c>
      <c r="D18" s="10">
        <v>890</v>
      </c>
      <c r="E18" s="10">
        <v>18</v>
      </c>
      <c r="F18" s="25">
        <v>1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150</v>
      </c>
      <c r="D19" s="10">
        <v>144</v>
      </c>
      <c r="E19" s="10">
        <v>5</v>
      </c>
      <c r="F19" s="25">
        <v>1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215</v>
      </c>
      <c r="D20" s="10">
        <v>213</v>
      </c>
      <c r="E20" s="10">
        <v>2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176</v>
      </c>
      <c r="D21" s="10">
        <v>172</v>
      </c>
      <c r="E21" s="10">
        <v>4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185</v>
      </c>
      <c r="D22" s="10">
        <v>183</v>
      </c>
      <c r="E22" s="10">
        <v>2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183</v>
      </c>
      <c r="D23" s="10">
        <v>178</v>
      </c>
      <c r="E23" s="10">
        <v>5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798</v>
      </c>
      <c r="D24" s="10">
        <v>620</v>
      </c>
      <c r="E24" s="10">
        <v>173</v>
      </c>
      <c r="F24" s="25">
        <v>5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167</v>
      </c>
      <c r="D25" s="10">
        <v>157</v>
      </c>
      <c r="E25" s="10">
        <v>10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179</v>
      </c>
      <c r="D26" s="10">
        <v>165</v>
      </c>
      <c r="E26" s="10">
        <v>11</v>
      </c>
      <c r="F26" s="25">
        <v>3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151</v>
      </c>
      <c r="D27" s="10">
        <v>135</v>
      </c>
      <c r="E27" s="10">
        <v>16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156</v>
      </c>
      <c r="D28" s="10">
        <v>95</v>
      </c>
      <c r="E28" s="10">
        <v>60</v>
      </c>
      <c r="F28" s="25">
        <v>1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145</v>
      </c>
      <c r="D29" s="10">
        <v>68</v>
      </c>
      <c r="E29" s="10">
        <v>76</v>
      </c>
      <c r="F29" s="25">
        <v>1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651</v>
      </c>
      <c r="D30" s="10">
        <v>216</v>
      </c>
      <c r="E30" s="10">
        <v>429</v>
      </c>
      <c r="F30" s="25">
        <v>6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118</v>
      </c>
      <c r="D31" s="10">
        <v>46</v>
      </c>
      <c r="E31" s="10">
        <v>71</v>
      </c>
      <c r="F31" s="25">
        <v>1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133</v>
      </c>
      <c r="D32" s="10">
        <v>58</v>
      </c>
      <c r="E32" s="10">
        <v>74</v>
      </c>
      <c r="F32" s="25">
        <v>1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125</v>
      </c>
      <c r="D33" s="10">
        <v>38</v>
      </c>
      <c r="E33" s="10">
        <v>86</v>
      </c>
      <c r="F33" s="25">
        <v>1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152</v>
      </c>
      <c r="D34" s="10">
        <v>41</v>
      </c>
      <c r="E34" s="10">
        <v>110</v>
      </c>
      <c r="F34" s="25">
        <v>1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123</v>
      </c>
      <c r="D35" s="10">
        <v>33</v>
      </c>
      <c r="E35" s="10">
        <v>88</v>
      </c>
      <c r="F35" s="25">
        <v>2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828</v>
      </c>
      <c r="D36" s="10">
        <v>145</v>
      </c>
      <c r="E36" s="10">
        <v>672</v>
      </c>
      <c r="F36" s="25">
        <v>11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152</v>
      </c>
      <c r="D37" s="10">
        <v>35</v>
      </c>
      <c r="E37" s="10">
        <v>117</v>
      </c>
      <c r="F37" s="25" t="s">
        <v>127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172</v>
      </c>
      <c r="D38" s="10">
        <v>30</v>
      </c>
      <c r="E38" s="10">
        <v>139</v>
      </c>
      <c r="F38" s="25">
        <v>3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155</v>
      </c>
      <c r="D39" s="10">
        <v>20</v>
      </c>
      <c r="E39" s="10">
        <v>133</v>
      </c>
      <c r="F39" s="25">
        <v>2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163</v>
      </c>
      <c r="D40" s="10">
        <v>27</v>
      </c>
      <c r="E40" s="10">
        <v>134</v>
      </c>
      <c r="F40" s="25">
        <v>2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186</v>
      </c>
      <c r="D41" s="10">
        <v>33</v>
      </c>
      <c r="E41" s="10">
        <v>149</v>
      </c>
      <c r="F41" s="25">
        <v>4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837</v>
      </c>
      <c r="D42" s="10">
        <v>131</v>
      </c>
      <c r="E42" s="10">
        <v>696</v>
      </c>
      <c r="F42" s="25">
        <v>10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172</v>
      </c>
      <c r="D43" s="10">
        <v>35</v>
      </c>
      <c r="E43" s="10">
        <v>134</v>
      </c>
      <c r="F43" s="25">
        <v>3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189</v>
      </c>
      <c r="D44" s="10">
        <v>30</v>
      </c>
      <c r="E44" s="10">
        <v>157</v>
      </c>
      <c r="F44" s="25">
        <v>2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156</v>
      </c>
      <c r="D45" s="10">
        <v>24</v>
      </c>
      <c r="E45" s="10">
        <v>130</v>
      </c>
      <c r="F45" s="25">
        <v>2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158</v>
      </c>
      <c r="D46" s="10">
        <v>22</v>
      </c>
      <c r="E46" s="10">
        <v>134</v>
      </c>
      <c r="F46" s="25">
        <v>2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162</v>
      </c>
      <c r="D47" s="10">
        <v>20</v>
      </c>
      <c r="E47" s="10">
        <v>141</v>
      </c>
      <c r="F47" s="25">
        <v>1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841</v>
      </c>
      <c r="D48" s="10">
        <v>115</v>
      </c>
      <c r="E48" s="10">
        <v>710</v>
      </c>
      <c r="F48" s="25">
        <v>16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174</v>
      </c>
      <c r="D49" s="10">
        <v>28</v>
      </c>
      <c r="E49" s="10">
        <v>144</v>
      </c>
      <c r="F49" s="25">
        <v>2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192</v>
      </c>
      <c r="D50" s="10">
        <v>30</v>
      </c>
      <c r="E50" s="10">
        <v>156</v>
      </c>
      <c r="F50" s="25">
        <v>6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159</v>
      </c>
      <c r="D51" s="10">
        <v>15</v>
      </c>
      <c r="E51" s="10">
        <v>137</v>
      </c>
      <c r="F51" s="25">
        <v>7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174</v>
      </c>
      <c r="D52" s="10">
        <v>23</v>
      </c>
      <c r="E52" s="10">
        <v>151</v>
      </c>
      <c r="F52" s="25" t="s">
        <v>127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142</v>
      </c>
      <c r="D53" s="10">
        <v>19</v>
      </c>
      <c r="E53" s="10">
        <v>122</v>
      </c>
      <c r="F53" s="25">
        <v>1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800</v>
      </c>
      <c r="D54" s="10">
        <v>73</v>
      </c>
      <c r="E54" s="10">
        <v>716</v>
      </c>
      <c r="F54" s="25">
        <v>11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172</v>
      </c>
      <c r="D55" s="10">
        <v>15</v>
      </c>
      <c r="E55" s="10">
        <v>154</v>
      </c>
      <c r="F55" s="25">
        <v>3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142</v>
      </c>
      <c r="D56" s="10">
        <v>11</v>
      </c>
      <c r="E56" s="10">
        <v>129</v>
      </c>
      <c r="F56" s="25">
        <v>2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165</v>
      </c>
      <c r="D57" s="10">
        <v>17</v>
      </c>
      <c r="E57" s="10">
        <v>146</v>
      </c>
      <c r="F57" s="25">
        <v>2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163</v>
      </c>
      <c r="D58" s="10">
        <v>11</v>
      </c>
      <c r="E58" s="10">
        <v>150</v>
      </c>
      <c r="F58" s="25">
        <v>2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158</v>
      </c>
      <c r="D59" s="10">
        <v>19</v>
      </c>
      <c r="E59" s="10">
        <v>137</v>
      </c>
      <c r="F59" s="25">
        <v>2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699</v>
      </c>
      <c r="D60" s="10">
        <v>37</v>
      </c>
      <c r="E60" s="10">
        <v>642</v>
      </c>
      <c r="F60" s="25">
        <v>20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123</v>
      </c>
      <c r="D61" s="10">
        <v>4</v>
      </c>
      <c r="E61" s="10">
        <v>116</v>
      </c>
      <c r="F61" s="25">
        <v>3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148</v>
      </c>
      <c r="D62" s="10">
        <v>6</v>
      </c>
      <c r="E62" s="10">
        <v>140</v>
      </c>
      <c r="F62" s="25">
        <v>2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149</v>
      </c>
      <c r="D63" s="10">
        <v>13</v>
      </c>
      <c r="E63" s="10">
        <v>132</v>
      </c>
      <c r="F63" s="25">
        <v>4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142</v>
      </c>
      <c r="D64" s="10">
        <v>10</v>
      </c>
      <c r="E64" s="10">
        <v>124</v>
      </c>
      <c r="F64" s="25">
        <v>8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137</v>
      </c>
      <c r="D65" s="10">
        <v>4</v>
      </c>
      <c r="E65" s="10">
        <v>130</v>
      </c>
      <c r="F65" s="25">
        <v>3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559</v>
      </c>
      <c r="D66" s="10">
        <v>23</v>
      </c>
      <c r="E66" s="10">
        <v>518</v>
      </c>
      <c r="F66" s="25">
        <v>18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122</v>
      </c>
      <c r="D67" s="10">
        <v>3</v>
      </c>
      <c r="E67" s="10">
        <v>113</v>
      </c>
      <c r="F67" s="25">
        <v>6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106</v>
      </c>
      <c r="D68" s="10">
        <v>5</v>
      </c>
      <c r="E68" s="10">
        <v>98</v>
      </c>
      <c r="F68" s="25">
        <v>3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110</v>
      </c>
      <c r="D69" s="10">
        <v>4</v>
      </c>
      <c r="E69" s="10">
        <v>103</v>
      </c>
      <c r="F69" s="25">
        <v>3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119</v>
      </c>
      <c r="D70" s="10">
        <v>7</v>
      </c>
      <c r="E70" s="10">
        <v>109</v>
      </c>
      <c r="F70" s="25">
        <v>3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102</v>
      </c>
      <c r="D71" s="10">
        <v>4</v>
      </c>
      <c r="E71" s="10">
        <v>95</v>
      </c>
      <c r="F71" s="25">
        <v>3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504</v>
      </c>
      <c r="D72" s="10">
        <v>24</v>
      </c>
      <c r="E72" s="10">
        <v>450</v>
      </c>
      <c r="F72" s="25">
        <v>30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108</v>
      </c>
      <c r="D73" s="10">
        <v>7</v>
      </c>
      <c r="E73" s="10">
        <v>98</v>
      </c>
      <c r="F73" s="25">
        <v>3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101</v>
      </c>
      <c r="D74" s="10">
        <v>3</v>
      </c>
      <c r="E74" s="10">
        <v>91</v>
      </c>
      <c r="F74" s="25">
        <v>7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87</v>
      </c>
      <c r="D75" s="10">
        <v>4</v>
      </c>
      <c r="E75" s="10">
        <v>77</v>
      </c>
      <c r="F75" s="25">
        <v>6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113</v>
      </c>
      <c r="D76" s="10">
        <v>7</v>
      </c>
      <c r="E76" s="10">
        <v>101</v>
      </c>
      <c r="F76" s="25">
        <v>5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95</v>
      </c>
      <c r="D77" s="10">
        <v>3</v>
      </c>
      <c r="E77" s="10">
        <v>83</v>
      </c>
      <c r="F77" s="25">
        <v>9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371</v>
      </c>
      <c r="D78" s="10">
        <v>11</v>
      </c>
      <c r="E78" s="10">
        <v>340</v>
      </c>
      <c r="F78" s="25">
        <v>20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85</v>
      </c>
      <c r="D79" s="10">
        <v>2</v>
      </c>
      <c r="E79" s="10">
        <v>74</v>
      </c>
      <c r="F79" s="25">
        <v>9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80</v>
      </c>
      <c r="D80" s="10">
        <v>1</v>
      </c>
      <c r="E80" s="10">
        <v>78</v>
      </c>
      <c r="F80" s="25">
        <v>1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78</v>
      </c>
      <c r="D81" s="10">
        <v>3</v>
      </c>
      <c r="E81" s="10">
        <v>69</v>
      </c>
      <c r="F81" s="25">
        <v>6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71</v>
      </c>
      <c r="D82" s="10">
        <v>1</v>
      </c>
      <c r="E82" s="10">
        <v>66</v>
      </c>
      <c r="F82" s="25">
        <v>4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57</v>
      </c>
      <c r="D83" s="10">
        <v>4</v>
      </c>
      <c r="E83" s="10">
        <v>53</v>
      </c>
      <c r="F83" s="25" t="s">
        <v>127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314</v>
      </c>
      <c r="D84" s="10">
        <v>13</v>
      </c>
      <c r="E84" s="10">
        <v>273</v>
      </c>
      <c r="F84" s="25">
        <v>28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75</v>
      </c>
      <c r="D85" s="10">
        <v>2</v>
      </c>
      <c r="E85" s="10">
        <v>66</v>
      </c>
      <c r="F85" s="25">
        <v>7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67</v>
      </c>
      <c r="D86" s="10">
        <v>3</v>
      </c>
      <c r="E86" s="10">
        <v>58</v>
      </c>
      <c r="F86" s="25">
        <v>6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60</v>
      </c>
      <c r="D87" s="10">
        <v>3</v>
      </c>
      <c r="E87" s="10">
        <v>53</v>
      </c>
      <c r="F87" s="25">
        <v>4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44</v>
      </c>
      <c r="D88" s="10">
        <v>2</v>
      </c>
      <c r="E88" s="10">
        <v>39</v>
      </c>
      <c r="F88" s="25">
        <v>3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68</v>
      </c>
      <c r="D89" s="10">
        <v>3</v>
      </c>
      <c r="E89" s="10">
        <v>57</v>
      </c>
      <c r="F89" s="25">
        <v>8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228</v>
      </c>
      <c r="D90" s="10">
        <v>7</v>
      </c>
      <c r="E90" s="10">
        <v>191</v>
      </c>
      <c r="F90" s="25">
        <v>30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63</v>
      </c>
      <c r="D91" s="10">
        <v>2</v>
      </c>
      <c r="E91" s="10">
        <v>53</v>
      </c>
      <c r="F91" s="25">
        <v>8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53</v>
      </c>
      <c r="D92" s="10">
        <v>3</v>
      </c>
      <c r="E92" s="10">
        <v>42</v>
      </c>
      <c r="F92" s="25">
        <v>8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53</v>
      </c>
      <c r="D93" s="10">
        <v>1</v>
      </c>
      <c r="E93" s="10">
        <v>48</v>
      </c>
      <c r="F93" s="25">
        <v>4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35</v>
      </c>
      <c r="D94" s="10">
        <v>1</v>
      </c>
      <c r="E94" s="10">
        <v>27</v>
      </c>
      <c r="F94" s="25">
        <v>7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24</v>
      </c>
      <c r="D95" s="10" t="s">
        <v>127</v>
      </c>
      <c r="E95" s="10">
        <v>21</v>
      </c>
      <c r="F95" s="25">
        <v>3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135</v>
      </c>
      <c r="D96" s="10">
        <v>6</v>
      </c>
      <c r="E96" s="10">
        <v>107</v>
      </c>
      <c r="F96" s="25">
        <v>22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44</v>
      </c>
      <c r="D97" s="10">
        <v>1</v>
      </c>
      <c r="E97" s="10">
        <v>38</v>
      </c>
      <c r="F97" s="25">
        <v>5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27</v>
      </c>
      <c r="D98" s="10">
        <v>2</v>
      </c>
      <c r="E98" s="10">
        <v>20</v>
      </c>
      <c r="F98" s="25">
        <v>5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22</v>
      </c>
      <c r="D99" s="10">
        <v>1</v>
      </c>
      <c r="E99" s="10">
        <v>14</v>
      </c>
      <c r="F99" s="25">
        <v>7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25</v>
      </c>
      <c r="D100" s="10">
        <v>1</v>
      </c>
      <c r="E100" s="10">
        <v>21</v>
      </c>
      <c r="F100" s="25">
        <v>3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17</v>
      </c>
      <c r="D101" s="10">
        <v>1</v>
      </c>
      <c r="E101" s="10">
        <v>14</v>
      </c>
      <c r="F101" s="25">
        <v>2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94</v>
      </c>
      <c r="D102" s="10">
        <v>6</v>
      </c>
      <c r="E102" s="10">
        <v>61</v>
      </c>
      <c r="F102" s="25">
        <v>27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24</v>
      </c>
      <c r="D103" s="10">
        <v>2</v>
      </c>
      <c r="E103" s="10">
        <v>15</v>
      </c>
      <c r="F103" s="25">
        <v>7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16</v>
      </c>
      <c r="D104" s="10">
        <v>1</v>
      </c>
      <c r="E104" s="10">
        <v>9</v>
      </c>
      <c r="F104" s="25">
        <v>6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23</v>
      </c>
      <c r="D105" s="10">
        <v>1</v>
      </c>
      <c r="E105" s="10">
        <v>16</v>
      </c>
      <c r="F105" s="25">
        <v>6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21</v>
      </c>
      <c r="D106" s="10">
        <v>2</v>
      </c>
      <c r="E106" s="10">
        <v>14</v>
      </c>
      <c r="F106" s="25">
        <v>5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10</v>
      </c>
      <c r="D107" s="10" t="s">
        <v>127</v>
      </c>
      <c r="E107" s="10">
        <v>7</v>
      </c>
      <c r="F107" s="25">
        <v>3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36</v>
      </c>
      <c r="D108" s="10" t="s">
        <v>127</v>
      </c>
      <c r="E108" s="10">
        <v>30</v>
      </c>
      <c r="F108" s="25">
        <v>6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8</v>
      </c>
      <c r="D109" s="10" t="s">
        <v>127</v>
      </c>
      <c r="E109" s="10">
        <v>6</v>
      </c>
      <c r="F109" s="25">
        <v>2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11</v>
      </c>
      <c r="D110" s="10" t="s">
        <v>127</v>
      </c>
      <c r="E110" s="10">
        <v>10</v>
      </c>
      <c r="F110" s="25">
        <v>1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7</v>
      </c>
      <c r="D111" s="10" t="s">
        <v>127</v>
      </c>
      <c r="E111" s="10">
        <v>5</v>
      </c>
      <c r="F111" s="25">
        <v>2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6</v>
      </c>
      <c r="D112" s="10" t="s">
        <v>127</v>
      </c>
      <c r="E112" s="10">
        <v>6</v>
      </c>
      <c r="F112" s="25" t="s">
        <v>127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4</v>
      </c>
      <c r="D113" s="10" t="s">
        <v>127</v>
      </c>
      <c r="E113" s="10">
        <v>3</v>
      </c>
      <c r="F113" s="25">
        <v>1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24</v>
      </c>
      <c r="D114" s="10">
        <v>3</v>
      </c>
      <c r="E114" s="10">
        <v>17</v>
      </c>
      <c r="F114" s="25">
        <v>4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5101</v>
      </c>
      <c r="D115" s="3">
        <v>1793</v>
      </c>
      <c r="E115" s="3">
        <v>2996</v>
      </c>
      <c r="F115" s="24">
        <v>312</v>
      </c>
    </row>
    <row r="116" spans="1:10" ht="12" customHeight="1" x14ac:dyDescent="0.2">
      <c r="A116" s="40" t="s">
        <v>9</v>
      </c>
      <c r="B116" s="1" t="s">
        <v>16</v>
      </c>
      <c r="C116" s="10">
        <v>350</v>
      </c>
      <c r="D116" s="10">
        <v>156</v>
      </c>
      <c r="E116" s="10">
        <v>21</v>
      </c>
      <c r="F116" s="25">
        <v>173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67</v>
      </c>
      <c r="D117" s="10">
        <v>4</v>
      </c>
      <c r="E117" s="10">
        <v>6</v>
      </c>
      <c r="F117" s="25">
        <v>57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42</v>
      </c>
      <c r="D118" s="10">
        <v>7</v>
      </c>
      <c r="E118" s="10">
        <v>3</v>
      </c>
      <c r="F118" s="25">
        <v>32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63</v>
      </c>
      <c r="D119" s="10">
        <v>8</v>
      </c>
      <c r="E119" s="10">
        <v>3</v>
      </c>
      <c r="F119" s="25">
        <v>52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87</v>
      </c>
      <c r="D120" s="10">
        <v>49</v>
      </c>
      <c r="E120" s="10">
        <v>8</v>
      </c>
      <c r="F120" s="25">
        <v>30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91</v>
      </c>
      <c r="D121" s="10">
        <v>88</v>
      </c>
      <c r="E121" s="10">
        <v>1</v>
      </c>
      <c r="F121" s="25">
        <v>2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400</v>
      </c>
      <c r="D122" s="10">
        <v>388</v>
      </c>
      <c r="E122" s="10">
        <v>7</v>
      </c>
      <c r="F122" s="25">
        <v>5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70</v>
      </c>
      <c r="D123" s="10">
        <v>68</v>
      </c>
      <c r="E123" s="10">
        <v>1</v>
      </c>
      <c r="F123" s="25">
        <v>1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91</v>
      </c>
      <c r="D124" s="10">
        <v>88</v>
      </c>
      <c r="E124" s="10">
        <v>1</v>
      </c>
      <c r="F124" s="25">
        <v>2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84</v>
      </c>
      <c r="D125" s="10">
        <v>80</v>
      </c>
      <c r="E125" s="10">
        <v>3</v>
      </c>
      <c r="F125" s="25">
        <v>1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81</v>
      </c>
      <c r="D126" s="10">
        <v>79</v>
      </c>
      <c r="E126" s="10">
        <v>1</v>
      </c>
      <c r="F126" s="25">
        <v>1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74</v>
      </c>
      <c r="D127" s="10">
        <v>73</v>
      </c>
      <c r="E127" s="10">
        <v>1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432</v>
      </c>
      <c r="D128" s="10">
        <v>424</v>
      </c>
      <c r="E128" s="10">
        <v>7</v>
      </c>
      <c r="F128" s="25">
        <v>1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74</v>
      </c>
      <c r="D129" s="10">
        <v>71</v>
      </c>
      <c r="E129" s="10">
        <v>2</v>
      </c>
      <c r="F129" s="25">
        <v>1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90</v>
      </c>
      <c r="D130" s="10">
        <v>89</v>
      </c>
      <c r="E130" s="10">
        <v>1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79</v>
      </c>
      <c r="D131" s="10">
        <v>78</v>
      </c>
      <c r="E131" s="10">
        <v>1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95</v>
      </c>
      <c r="D132" s="10">
        <v>95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94</v>
      </c>
      <c r="D133" s="10">
        <v>91</v>
      </c>
      <c r="E133" s="10">
        <v>3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388</v>
      </c>
      <c r="D134" s="10">
        <v>321</v>
      </c>
      <c r="E134" s="10">
        <v>64</v>
      </c>
      <c r="F134" s="25">
        <v>3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77</v>
      </c>
      <c r="D135" s="10">
        <v>73</v>
      </c>
      <c r="E135" s="10">
        <v>4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103</v>
      </c>
      <c r="D136" s="10">
        <v>99</v>
      </c>
      <c r="E136" s="10">
        <v>2</v>
      </c>
      <c r="F136" s="25">
        <v>2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77</v>
      </c>
      <c r="D137" s="10">
        <v>68</v>
      </c>
      <c r="E137" s="10">
        <v>9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66</v>
      </c>
      <c r="D138" s="10">
        <v>46</v>
      </c>
      <c r="E138" s="10">
        <v>20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65</v>
      </c>
      <c r="D139" s="10">
        <v>35</v>
      </c>
      <c r="E139" s="10">
        <v>29</v>
      </c>
      <c r="F139" s="25">
        <v>1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345</v>
      </c>
      <c r="D140" s="10">
        <v>128</v>
      </c>
      <c r="E140" s="10">
        <v>214</v>
      </c>
      <c r="F140" s="25">
        <v>3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60</v>
      </c>
      <c r="D141" s="10">
        <v>22</v>
      </c>
      <c r="E141" s="10">
        <v>38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63</v>
      </c>
      <c r="D142" s="10">
        <v>34</v>
      </c>
      <c r="E142" s="10">
        <v>29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60</v>
      </c>
      <c r="D143" s="10">
        <v>19</v>
      </c>
      <c r="E143" s="10">
        <v>40</v>
      </c>
      <c r="F143" s="25">
        <v>1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89</v>
      </c>
      <c r="D144" s="10">
        <v>31</v>
      </c>
      <c r="E144" s="10">
        <v>57</v>
      </c>
      <c r="F144" s="25">
        <v>1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73</v>
      </c>
      <c r="D145" s="10">
        <v>22</v>
      </c>
      <c r="E145" s="10">
        <v>50</v>
      </c>
      <c r="F145" s="25">
        <v>1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401</v>
      </c>
      <c r="D146" s="10">
        <v>81</v>
      </c>
      <c r="E146" s="10">
        <v>317</v>
      </c>
      <c r="F146" s="25">
        <v>3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71</v>
      </c>
      <c r="D147" s="10">
        <v>22</v>
      </c>
      <c r="E147" s="10">
        <v>49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74</v>
      </c>
      <c r="D148" s="10">
        <v>16</v>
      </c>
      <c r="E148" s="10">
        <v>56</v>
      </c>
      <c r="F148" s="25">
        <v>2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73</v>
      </c>
      <c r="D149" s="10">
        <v>10</v>
      </c>
      <c r="E149" s="10">
        <v>63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80</v>
      </c>
      <c r="D150" s="10">
        <v>14</v>
      </c>
      <c r="E150" s="10">
        <v>66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103</v>
      </c>
      <c r="D151" s="10">
        <v>19</v>
      </c>
      <c r="E151" s="10">
        <v>83</v>
      </c>
      <c r="F151" s="25">
        <v>1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422</v>
      </c>
      <c r="D152" s="10">
        <v>87</v>
      </c>
      <c r="E152" s="10">
        <v>332</v>
      </c>
      <c r="F152" s="25">
        <v>3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87</v>
      </c>
      <c r="D153" s="10">
        <v>24</v>
      </c>
      <c r="E153" s="10">
        <v>63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90</v>
      </c>
      <c r="D154" s="10">
        <v>20</v>
      </c>
      <c r="E154" s="10">
        <v>70</v>
      </c>
      <c r="F154" s="25" t="s">
        <v>127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88</v>
      </c>
      <c r="D155" s="10">
        <v>15</v>
      </c>
      <c r="E155" s="10">
        <v>72</v>
      </c>
      <c r="F155" s="25">
        <v>1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82</v>
      </c>
      <c r="D156" s="10">
        <v>16</v>
      </c>
      <c r="E156" s="10">
        <v>64</v>
      </c>
      <c r="F156" s="25">
        <v>2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75</v>
      </c>
      <c r="D157" s="10">
        <v>12</v>
      </c>
      <c r="E157" s="10">
        <v>63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477</v>
      </c>
      <c r="D158" s="10">
        <v>78</v>
      </c>
      <c r="E158" s="10">
        <v>392</v>
      </c>
      <c r="F158" s="25">
        <v>7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103</v>
      </c>
      <c r="D159" s="10">
        <v>20</v>
      </c>
      <c r="E159" s="10">
        <v>82</v>
      </c>
      <c r="F159" s="25">
        <v>1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105</v>
      </c>
      <c r="D160" s="10">
        <v>22</v>
      </c>
      <c r="E160" s="10">
        <v>82</v>
      </c>
      <c r="F160" s="25">
        <v>1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84</v>
      </c>
      <c r="D161" s="10">
        <v>9</v>
      </c>
      <c r="E161" s="10">
        <v>70</v>
      </c>
      <c r="F161" s="25">
        <v>5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96</v>
      </c>
      <c r="D162" s="10">
        <v>13</v>
      </c>
      <c r="E162" s="10">
        <v>83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89</v>
      </c>
      <c r="D163" s="10">
        <v>14</v>
      </c>
      <c r="E163" s="10">
        <v>75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418</v>
      </c>
      <c r="D164" s="10">
        <v>52</v>
      </c>
      <c r="E164" s="10">
        <v>359</v>
      </c>
      <c r="F164" s="25">
        <v>7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93</v>
      </c>
      <c r="D165" s="10">
        <v>11</v>
      </c>
      <c r="E165" s="10">
        <v>80</v>
      </c>
      <c r="F165" s="25">
        <v>2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68</v>
      </c>
      <c r="D166" s="10">
        <v>6</v>
      </c>
      <c r="E166" s="10">
        <v>61</v>
      </c>
      <c r="F166" s="25">
        <v>1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82</v>
      </c>
      <c r="D167" s="10">
        <v>14</v>
      </c>
      <c r="E167" s="10">
        <v>67</v>
      </c>
      <c r="F167" s="25">
        <v>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90</v>
      </c>
      <c r="D168" s="10">
        <v>8</v>
      </c>
      <c r="E168" s="10">
        <v>81</v>
      </c>
      <c r="F168" s="25">
        <v>1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85</v>
      </c>
      <c r="D169" s="10">
        <v>13</v>
      </c>
      <c r="E169" s="10">
        <v>70</v>
      </c>
      <c r="F169" s="25">
        <v>2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355</v>
      </c>
      <c r="D170" s="10">
        <v>25</v>
      </c>
      <c r="E170" s="10">
        <v>316</v>
      </c>
      <c r="F170" s="25">
        <v>14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67</v>
      </c>
      <c r="D171" s="10">
        <v>2</v>
      </c>
      <c r="E171" s="10">
        <v>63</v>
      </c>
      <c r="F171" s="25">
        <v>2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77</v>
      </c>
      <c r="D172" s="10">
        <v>5</v>
      </c>
      <c r="E172" s="10">
        <v>71</v>
      </c>
      <c r="F172" s="25">
        <v>1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74</v>
      </c>
      <c r="D173" s="10">
        <v>10</v>
      </c>
      <c r="E173" s="10">
        <v>60</v>
      </c>
      <c r="F173" s="25">
        <v>4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74</v>
      </c>
      <c r="D174" s="10">
        <v>7</v>
      </c>
      <c r="E174" s="10">
        <v>61</v>
      </c>
      <c r="F174" s="25">
        <v>6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63</v>
      </c>
      <c r="D175" s="10">
        <v>1</v>
      </c>
      <c r="E175" s="10">
        <v>61</v>
      </c>
      <c r="F175" s="25">
        <v>1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268</v>
      </c>
      <c r="D176" s="10">
        <v>10</v>
      </c>
      <c r="E176" s="10">
        <v>248</v>
      </c>
      <c r="F176" s="25">
        <v>10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54</v>
      </c>
      <c r="D177" s="10">
        <v>2</v>
      </c>
      <c r="E177" s="10">
        <v>48</v>
      </c>
      <c r="F177" s="25">
        <v>4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45</v>
      </c>
      <c r="D178" s="10">
        <v>1</v>
      </c>
      <c r="E178" s="10">
        <v>42</v>
      </c>
      <c r="F178" s="25">
        <v>2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51</v>
      </c>
      <c r="D179" s="10">
        <v>1</v>
      </c>
      <c r="E179" s="10">
        <v>50</v>
      </c>
      <c r="F179" s="25" t="s">
        <v>127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67</v>
      </c>
      <c r="D180" s="10">
        <v>5</v>
      </c>
      <c r="E180" s="10">
        <v>60</v>
      </c>
      <c r="F180" s="25">
        <v>2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51</v>
      </c>
      <c r="D181" s="10">
        <v>1</v>
      </c>
      <c r="E181" s="10">
        <v>48</v>
      </c>
      <c r="F181" s="25">
        <v>2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238</v>
      </c>
      <c r="D182" s="10">
        <v>15</v>
      </c>
      <c r="E182" s="10">
        <v>213</v>
      </c>
      <c r="F182" s="25">
        <v>10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49</v>
      </c>
      <c r="D183" s="10">
        <v>6</v>
      </c>
      <c r="E183" s="10">
        <v>41</v>
      </c>
      <c r="F183" s="25">
        <v>2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50</v>
      </c>
      <c r="D184" s="10">
        <v>1</v>
      </c>
      <c r="E184" s="10">
        <v>48</v>
      </c>
      <c r="F184" s="25">
        <v>1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39</v>
      </c>
      <c r="D185" s="10">
        <v>3</v>
      </c>
      <c r="E185" s="10">
        <v>34</v>
      </c>
      <c r="F185" s="25">
        <v>2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54</v>
      </c>
      <c r="D186" s="10">
        <v>5</v>
      </c>
      <c r="E186" s="10">
        <v>47</v>
      </c>
      <c r="F186" s="25">
        <v>2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46</v>
      </c>
      <c r="D187" s="10" t="s">
        <v>127</v>
      </c>
      <c r="E187" s="10">
        <v>43</v>
      </c>
      <c r="F187" s="25">
        <v>3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179</v>
      </c>
      <c r="D188" s="10">
        <v>5</v>
      </c>
      <c r="E188" s="10">
        <v>169</v>
      </c>
      <c r="F188" s="25">
        <v>5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36</v>
      </c>
      <c r="D189" s="10">
        <v>1</v>
      </c>
      <c r="E189" s="10">
        <v>33</v>
      </c>
      <c r="F189" s="25">
        <v>2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45</v>
      </c>
      <c r="D190" s="10">
        <v>1</v>
      </c>
      <c r="E190" s="10">
        <v>44</v>
      </c>
      <c r="F190" s="25" t="s">
        <v>127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42</v>
      </c>
      <c r="D191" s="10">
        <v>2</v>
      </c>
      <c r="E191" s="10">
        <v>38</v>
      </c>
      <c r="F191" s="25">
        <v>2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28</v>
      </c>
      <c r="D192" s="10" t="s">
        <v>127</v>
      </c>
      <c r="E192" s="10">
        <v>27</v>
      </c>
      <c r="F192" s="25">
        <v>1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28</v>
      </c>
      <c r="D193" s="10">
        <v>1</v>
      </c>
      <c r="E193" s="10">
        <v>27</v>
      </c>
      <c r="F193" s="25" t="s">
        <v>127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158</v>
      </c>
      <c r="D194" s="10">
        <v>9</v>
      </c>
      <c r="E194" s="10">
        <v>130</v>
      </c>
      <c r="F194" s="25">
        <v>19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37</v>
      </c>
      <c r="D195" s="10">
        <v>2</v>
      </c>
      <c r="E195" s="10">
        <v>31</v>
      </c>
      <c r="F195" s="25">
        <v>4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36</v>
      </c>
      <c r="D196" s="10">
        <v>3</v>
      </c>
      <c r="E196" s="10">
        <v>28</v>
      </c>
      <c r="F196" s="25">
        <v>5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26</v>
      </c>
      <c r="D197" s="10">
        <v>2</v>
      </c>
      <c r="E197" s="10">
        <v>22</v>
      </c>
      <c r="F197" s="25">
        <v>2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25</v>
      </c>
      <c r="D198" s="10">
        <v>1</v>
      </c>
      <c r="E198" s="10">
        <v>21</v>
      </c>
      <c r="F198" s="25">
        <v>3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34</v>
      </c>
      <c r="D199" s="10">
        <v>1</v>
      </c>
      <c r="E199" s="10">
        <v>28</v>
      </c>
      <c r="F199" s="25">
        <v>5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115</v>
      </c>
      <c r="D200" s="10">
        <v>4</v>
      </c>
      <c r="E200" s="10">
        <v>94</v>
      </c>
      <c r="F200" s="25">
        <v>17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34</v>
      </c>
      <c r="D201" s="10">
        <v>2</v>
      </c>
      <c r="E201" s="10">
        <v>26</v>
      </c>
      <c r="F201" s="25">
        <v>6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26</v>
      </c>
      <c r="D202" s="10" t="s">
        <v>127</v>
      </c>
      <c r="E202" s="10">
        <v>22</v>
      </c>
      <c r="F202" s="25">
        <v>4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25</v>
      </c>
      <c r="D203" s="10">
        <v>1</v>
      </c>
      <c r="E203" s="10">
        <v>22</v>
      </c>
      <c r="F203" s="25">
        <v>2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20</v>
      </c>
      <c r="D204" s="10">
        <v>1</v>
      </c>
      <c r="E204" s="10">
        <v>15</v>
      </c>
      <c r="F204" s="25">
        <v>4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10</v>
      </c>
      <c r="D205" s="10" t="s">
        <v>127</v>
      </c>
      <c r="E205" s="10">
        <v>9</v>
      </c>
      <c r="F205" s="25">
        <v>1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67</v>
      </c>
      <c r="D206" s="10">
        <v>5</v>
      </c>
      <c r="E206" s="10">
        <v>52</v>
      </c>
      <c r="F206" s="25">
        <v>10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20</v>
      </c>
      <c r="D207" s="10">
        <v>1</v>
      </c>
      <c r="E207" s="10">
        <v>18</v>
      </c>
      <c r="F207" s="25">
        <v>1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13</v>
      </c>
      <c r="D208" s="10">
        <v>2</v>
      </c>
      <c r="E208" s="10">
        <v>7</v>
      </c>
      <c r="F208" s="25">
        <v>4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11</v>
      </c>
      <c r="D209" s="10">
        <v>1</v>
      </c>
      <c r="E209" s="10">
        <v>7</v>
      </c>
      <c r="F209" s="25">
        <v>3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14</v>
      </c>
      <c r="D210" s="10" t="s">
        <v>127</v>
      </c>
      <c r="E210" s="10">
        <v>12</v>
      </c>
      <c r="F210" s="25">
        <v>2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9</v>
      </c>
      <c r="D211" s="10">
        <v>1</v>
      </c>
      <c r="E211" s="10">
        <v>8</v>
      </c>
      <c r="F211" s="25" t="s">
        <v>127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51</v>
      </c>
      <c r="D212" s="10">
        <v>3</v>
      </c>
      <c r="E212" s="10">
        <v>31</v>
      </c>
      <c r="F212" s="25">
        <v>17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11</v>
      </c>
      <c r="D213" s="10" t="s">
        <v>127</v>
      </c>
      <c r="E213" s="10">
        <v>6</v>
      </c>
      <c r="F213" s="25">
        <v>5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9</v>
      </c>
      <c r="D214" s="10" t="s">
        <v>127</v>
      </c>
      <c r="E214" s="10">
        <v>5</v>
      </c>
      <c r="F214" s="25">
        <v>4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11</v>
      </c>
      <c r="D215" s="10">
        <v>1</v>
      </c>
      <c r="E215" s="10">
        <v>7</v>
      </c>
      <c r="F215" s="25">
        <v>3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11</v>
      </c>
      <c r="D216" s="10">
        <v>2</v>
      </c>
      <c r="E216" s="10">
        <v>7</v>
      </c>
      <c r="F216" s="25">
        <v>2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9</v>
      </c>
      <c r="D217" s="10" t="s">
        <v>127</v>
      </c>
      <c r="E217" s="10">
        <v>6</v>
      </c>
      <c r="F217" s="25">
        <v>3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19</v>
      </c>
      <c r="D218" s="10" t="s">
        <v>127</v>
      </c>
      <c r="E218" s="10">
        <v>17</v>
      </c>
      <c r="F218" s="25">
        <v>2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5</v>
      </c>
      <c r="D219" s="10" t="s">
        <v>127</v>
      </c>
      <c r="E219" s="10">
        <v>4</v>
      </c>
      <c r="F219" s="25">
        <v>1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5</v>
      </c>
      <c r="D220" s="10" t="s">
        <v>127</v>
      </c>
      <c r="E220" s="10">
        <v>4</v>
      </c>
      <c r="F220" s="25">
        <v>1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3</v>
      </c>
      <c r="D221" s="10" t="s">
        <v>127</v>
      </c>
      <c r="E221" s="10">
        <v>3</v>
      </c>
      <c r="F221" s="25" t="s">
        <v>127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3</v>
      </c>
      <c r="D222" s="10" t="s">
        <v>127</v>
      </c>
      <c r="E222" s="10">
        <v>3</v>
      </c>
      <c r="F222" s="25" t="s">
        <v>127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3</v>
      </c>
      <c r="D223" s="10" t="s">
        <v>127</v>
      </c>
      <c r="E223" s="10">
        <v>3</v>
      </c>
      <c r="F223" s="25" t="s">
        <v>127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18</v>
      </c>
      <c r="D224" s="10">
        <v>2</v>
      </c>
      <c r="E224" s="10">
        <v>13</v>
      </c>
      <c r="F224" s="25">
        <v>3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5072</v>
      </c>
      <c r="D225" s="3">
        <v>1631</v>
      </c>
      <c r="E225" s="3">
        <v>3096</v>
      </c>
      <c r="F225" s="24">
        <v>345</v>
      </c>
    </row>
    <row r="226" spans="1:10" ht="12" customHeight="1" x14ac:dyDescent="0.2">
      <c r="A226" s="40" t="s">
        <v>9</v>
      </c>
      <c r="B226" s="1" t="s">
        <v>16</v>
      </c>
      <c r="C226" s="10">
        <v>354</v>
      </c>
      <c r="D226" s="10">
        <v>131</v>
      </c>
      <c r="E226" s="10">
        <v>11</v>
      </c>
      <c r="F226" s="25">
        <v>212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69</v>
      </c>
      <c r="D227" s="10">
        <v>2</v>
      </c>
      <c r="E227" s="10">
        <v>3</v>
      </c>
      <c r="F227" s="25">
        <v>64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62</v>
      </c>
      <c r="D228" s="10">
        <v>7</v>
      </c>
      <c r="E228" s="10">
        <v>1</v>
      </c>
      <c r="F228" s="25">
        <v>54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78</v>
      </c>
      <c r="D229" s="10">
        <v>15</v>
      </c>
      <c r="E229" s="10">
        <v>3</v>
      </c>
      <c r="F229" s="25">
        <v>60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61</v>
      </c>
      <c r="D230" s="10">
        <v>33</v>
      </c>
      <c r="E230" s="10">
        <v>2</v>
      </c>
      <c r="F230" s="25">
        <v>26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84</v>
      </c>
      <c r="D231" s="10">
        <v>74</v>
      </c>
      <c r="E231" s="10">
        <v>2</v>
      </c>
      <c r="F231" s="25">
        <v>8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441</v>
      </c>
      <c r="D232" s="10">
        <v>429</v>
      </c>
      <c r="E232" s="10">
        <v>10</v>
      </c>
      <c r="F232" s="25">
        <v>2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104</v>
      </c>
      <c r="D233" s="10">
        <v>102</v>
      </c>
      <c r="E233" s="10">
        <v>2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86</v>
      </c>
      <c r="D234" s="10">
        <v>83</v>
      </c>
      <c r="E234" s="10">
        <v>2</v>
      </c>
      <c r="F234" s="25">
        <v>1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70</v>
      </c>
      <c r="D235" s="10">
        <v>69</v>
      </c>
      <c r="E235" s="10">
        <v>1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84</v>
      </c>
      <c r="D236" s="10">
        <v>80</v>
      </c>
      <c r="E236" s="10">
        <v>3</v>
      </c>
      <c r="F236" s="25">
        <v>1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97</v>
      </c>
      <c r="D237" s="10">
        <v>95</v>
      </c>
      <c r="E237" s="10">
        <v>2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477</v>
      </c>
      <c r="D238" s="10">
        <v>466</v>
      </c>
      <c r="E238" s="10">
        <v>11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76</v>
      </c>
      <c r="D239" s="10">
        <v>73</v>
      </c>
      <c r="E239" s="10">
        <v>3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125</v>
      </c>
      <c r="D240" s="10">
        <v>124</v>
      </c>
      <c r="E240" s="10">
        <v>1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97</v>
      </c>
      <c r="D241" s="10">
        <v>94</v>
      </c>
      <c r="E241" s="10">
        <v>3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90</v>
      </c>
      <c r="D242" s="10">
        <v>88</v>
      </c>
      <c r="E242" s="10">
        <v>2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89</v>
      </c>
      <c r="D243" s="10">
        <v>87</v>
      </c>
      <c r="E243" s="10">
        <v>2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410</v>
      </c>
      <c r="D244" s="10">
        <v>299</v>
      </c>
      <c r="E244" s="10">
        <v>109</v>
      </c>
      <c r="F244" s="25">
        <v>2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90</v>
      </c>
      <c r="D245" s="10">
        <v>84</v>
      </c>
      <c r="E245" s="10">
        <v>6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76</v>
      </c>
      <c r="D246" s="10">
        <v>66</v>
      </c>
      <c r="E246" s="10">
        <v>9</v>
      </c>
      <c r="F246" s="25">
        <v>1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74</v>
      </c>
      <c r="D247" s="10">
        <v>67</v>
      </c>
      <c r="E247" s="10">
        <v>7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90</v>
      </c>
      <c r="D248" s="10">
        <v>49</v>
      </c>
      <c r="E248" s="10">
        <v>40</v>
      </c>
      <c r="F248" s="25">
        <v>1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80</v>
      </c>
      <c r="D249" s="10">
        <v>33</v>
      </c>
      <c r="E249" s="10">
        <v>47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306</v>
      </c>
      <c r="D250" s="10">
        <v>88</v>
      </c>
      <c r="E250" s="10">
        <v>215</v>
      </c>
      <c r="F250" s="25">
        <v>3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58</v>
      </c>
      <c r="D251" s="10">
        <v>24</v>
      </c>
      <c r="E251" s="10">
        <v>33</v>
      </c>
      <c r="F251" s="25">
        <v>1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70</v>
      </c>
      <c r="D252" s="10">
        <v>24</v>
      </c>
      <c r="E252" s="10">
        <v>45</v>
      </c>
      <c r="F252" s="25">
        <v>1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65</v>
      </c>
      <c r="D253" s="10">
        <v>19</v>
      </c>
      <c r="E253" s="10">
        <v>46</v>
      </c>
      <c r="F253" s="25" t="s">
        <v>127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63</v>
      </c>
      <c r="D254" s="10">
        <v>10</v>
      </c>
      <c r="E254" s="10">
        <v>53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50</v>
      </c>
      <c r="D255" s="10">
        <v>11</v>
      </c>
      <c r="E255" s="10">
        <v>38</v>
      </c>
      <c r="F255" s="25">
        <v>1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427</v>
      </c>
      <c r="D256" s="10">
        <v>64</v>
      </c>
      <c r="E256" s="10">
        <v>355</v>
      </c>
      <c r="F256" s="25">
        <v>8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81</v>
      </c>
      <c r="D257" s="10">
        <v>13</v>
      </c>
      <c r="E257" s="10">
        <v>68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98</v>
      </c>
      <c r="D258" s="10">
        <v>14</v>
      </c>
      <c r="E258" s="10">
        <v>83</v>
      </c>
      <c r="F258" s="25">
        <v>1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82</v>
      </c>
      <c r="D259" s="10">
        <v>10</v>
      </c>
      <c r="E259" s="10">
        <v>70</v>
      </c>
      <c r="F259" s="25">
        <v>2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83</v>
      </c>
      <c r="D260" s="10">
        <v>13</v>
      </c>
      <c r="E260" s="10">
        <v>68</v>
      </c>
      <c r="F260" s="25">
        <v>2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83</v>
      </c>
      <c r="D261" s="10">
        <v>14</v>
      </c>
      <c r="E261" s="10">
        <v>66</v>
      </c>
      <c r="F261" s="25">
        <v>3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415</v>
      </c>
      <c r="D262" s="10">
        <v>44</v>
      </c>
      <c r="E262" s="10">
        <v>364</v>
      </c>
      <c r="F262" s="25">
        <v>7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85</v>
      </c>
      <c r="D263" s="10">
        <v>11</v>
      </c>
      <c r="E263" s="10">
        <v>71</v>
      </c>
      <c r="F263" s="25">
        <v>3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99</v>
      </c>
      <c r="D264" s="10">
        <v>10</v>
      </c>
      <c r="E264" s="10">
        <v>87</v>
      </c>
      <c r="F264" s="25">
        <v>2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68</v>
      </c>
      <c r="D265" s="10">
        <v>9</v>
      </c>
      <c r="E265" s="10">
        <v>58</v>
      </c>
      <c r="F265" s="25">
        <v>1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76</v>
      </c>
      <c r="D266" s="10">
        <v>6</v>
      </c>
      <c r="E266" s="10">
        <v>70</v>
      </c>
      <c r="F266" s="25" t="s">
        <v>127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87</v>
      </c>
      <c r="D267" s="10">
        <v>8</v>
      </c>
      <c r="E267" s="10">
        <v>78</v>
      </c>
      <c r="F267" s="25">
        <v>1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364</v>
      </c>
      <c r="D268" s="10">
        <v>37</v>
      </c>
      <c r="E268" s="10">
        <v>318</v>
      </c>
      <c r="F268" s="25">
        <v>9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71</v>
      </c>
      <c r="D269" s="10">
        <v>8</v>
      </c>
      <c r="E269" s="10">
        <v>62</v>
      </c>
      <c r="F269" s="25">
        <v>1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87</v>
      </c>
      <c r="D270" s="10">
        <v>8</v>
      </c>
      <c r="E270" s="10">
        <v>74</v>
      </c>
      <c r="F270" s="25">
        <v>5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75</v>
      </c>
      <c r="D271" s="10">
        <v>6</v>
      </c>
      <c r="E271" s="10">
        <v>67</v>
      </c>
      <c r="F271" s="25">
        <v>2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78</v>
      </c>
      <c r="D272" s="10">
        <v>10</v>
      </c>
      <c r="E272" s="10">
        <v>68</v>
      </c>
      <c r="F272" s="25" t="s">
        <v>127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53</v>
      </c>
      <c r="D273" s="10">
        <v>5</v>
      </c>
      <c r="E273" s="10">
        <v>47</v>
      </c>
      <c r="F273" s="25">
        <v>1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382</v>
      </c>
      <c r="D274" s="10">
        <v>21</v>
      </c>
      <c r="E274" s="10">
        <v>357</v>
      </c>
      <c r="F274" s="25">
        <v>4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79</v>
      </c>
      <c r="D275" s="10">
        <v>4</v>
      </c>
      <c r="E275" s="10">
        <v>74</v>
      </c>
      <c r="F275" s="25">
        <v>1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74</v>
      </c>
      <c r="D276" s="10">
        <v>5</v>
      </c>
      <c r="E276" s="10">
        <v>68</v>
      </c>
      <c r="F276" s="25">
        <v>1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83</v>
      </c>
      <c r="D277" s="10">
        <v>3</v>
      </c>
      <c r="E277" s="10">
        <v>79</v>
      </c>
      <c r="F277" s="25">
        <v>1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73</v>
      </c>
      <c r="D278" s="10">
        <v>3</v>
      </c>
      <c r="E278" s="10">
        <v>69</v>
      </c>
      <c r="F278" s="25">
        <v>1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73</v>
      </c>
      <c r="D279" s="10">
        <v>6</v>
      </c>
      <c r="E279" s="10">
        <v>67</v>
      </c>
      <c r="F279" s="25" t="s">
        <v>127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344</v>
      </c>
      <c r="D280" s="10">
        <v>12</v>
      </c>
      <c r="E280" s="10">
        <v>326</v>
      </c>
      <c r="F280" s="25">
        <v>6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56</v>
      </c>
      <c r="D281" s="10">
        <v>2</v>
      </c>
      <c r="E281" s="10">
        <v>53</v>
      </c>
      <c r="F281" s="25">
        <v>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71</v>
      </c>
      <c r="D282" s="10">
        <v>1</v>
      </c>
      <c r="E282" s="10">
        <v>69</v>
      </c>
      <c r="F282" s="25">
        <v>1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75</v>
      </c>
      <c r="D283" s="10">
        <v>3</v>
      </c>
      <c r="E283" s="10">
        <v>72</v>
      </c>
      <c r="F283" s="25" t="s">
        <v>127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68</v>
      </c>
      <c r="D284" s="10">
        <v>3</v>
      </c>
      <c r="E284" s="10">
        <v>63</v>
      </c>
      <c r="F284" s="25">
        <v>2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74</v>
      </c>
      <c r="D285" s="10">
        <v>3</v>
      </c>
      <c r="E285" s="10">
        <v>69</v>
      </c>
      <c r="F285" s="25">
        <v>2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291</v>
      </c>
      <c r="D286" s="10">
        <v>13</v>
      </c>
      <c r="E286" s="10">
        <v>270</v>
      </c>
      <c r="F286" s="25">
        <v>8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68</v>
      </c>
      <c r="D287" s="10">
        <v>1</v>
      </c>
      <c r="E287" s="10">
        <v>65</v>
      </c>
      <c r="F287" s="25">
        <v>2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61</v>
      </c>
      <c r="D288" s="10">
        <v>4</v>
      </c>
      <c r="E288" s="10">
        <v>56</v>
      </c>
      <c r="F288" s="25">
        <v>1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59</v>
      </c>
      <c r="D289" s="10">
        <v>3</v>
      </c>
      <c r="E289" s="10">
        <v>53</v>
      </c>
      <c r="F289" s="25">
        <v>3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52</v>
      </c>
      <c r="D290" s="10">
        <v>2</v>
      </c>
      <c r="E290" s="10">
        <v>49</v>
      </c>
      <c r="F290" s="25">
        <v>1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51</v>
      </c>
      <c r="D291" s="10">
        <v>3</v>
      </c>
      <c r="E291" s="10">
        <v>47</v>
      </c>
      <c r="F291" s="25">
        <v>1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266</v>
      </c>
      <c r="D292" s="10">
        <v>9</v>
      </c>
      <c r="E292" s="10">
        <v>237</v>
      </c>
      <c r="F292" s="25">
        <v>20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59</v>
      </c>
      <c r="D293" s="10">
        <v>1</v>
      </c>
      <c r="E293" s="10">
        <v>57</v>
      </c>
      <c r="F293" s="25">
        <v>1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51</v>
      </c>
      <c r="D294" s="10">
        <v>2</v>
      </c>
      <c r="E294" s="10">
        <v>43</v>
      </c>
      <c r="F294" s="25">
        <v>6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48</v>
      </c>
      <c r="D295" s="10">
        <v>1</v>
      </c>
      <c r="E295" s="10">
        <v>43</v>
      </c>
      <c r="F295" s="25">
        <v>4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59</v>
      </c>
      <c r="D296" s="10">
        <v>2</v>
      </c>
      <c r="E296" s="10">
        <v>54</v>
      </c>
      <c r="F296" s="25">
        <v>3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49</v>
      </c>
      <c r="D297" s="10">
        <v>3</v>
      </c>
      <c r="E297" s="10">
        <v>40</v>
      </c>
      <c r="F297" s="25">
        <v>6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192</v>
      </c>
      <c r="D298" s="10">
        <v>6</v>
      </c>
      <c r="E298" s="10">
        <v>171</v>
      </c>
      <c r="F298" s="25">
        <v>15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49</v>
      </c>
      <c r="D299" s="10">
        <v>1</v>
      </c>
      <c r="E299" s="10">
        <v>41</v>
      </c>
      <c r="F299" s="25">
        <v>7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35</v>
      </c>
      <c r="D300" s="10" t="s">
        <v>127</v>
      </c>
      <c r="E300" s="10">
        <v>34</v>
      </c>
      <c r="F300" s="25">
        <v>1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36</v>
      </c>
      <c r="D301" s="10">
        <v>1</v>
      </c>
      <c r="E301" s="10">
        <v>31</v>
      </c>
      <c r="F301" s="25">
        <v>4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43</v>
      </c>
      <c r="D302" s="10">
        <v>1</v>
      </c>
      <c r="E302" s="10">
        <v>39</v>
      </c>
      <c r="F302" s="25">
        <v>3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29</v>
      </c>
      <c r="D303" s="10">
        <v>3</v>
      </c>
      <c r="E303" s="10">
        <v>26</v>
      </c>
      <c r="F303" s="25" t="s">
        <v>127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156</v>
      </c>
      <c r="D304" s="10">
        <v>4</v>
      </c>
      <c r="E304" s="10">
        <v>143</v>
      </c>
      <c r="F304" s="25">
        <v>9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38</v>
      </c>
      <c r="D305" s="10" t="s">
        <v>127</v>
      </c>
      <c r="E305" s="10">
        <v>35</v>
      </c>
      <c r="F305" s="25">
        <v>3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31</v>
      </c>
      <c r="D306" s="10" t="s">
        <v>127</v>
      </c>
      <c r="E306" s="10">
        <v>30</v>
      </c>
      <c r="F306" s="25">
        <v>1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34</v>
      </c>
      <c r="D307" s="10">
        <v>1</v>
      </c>
      <c r="E307" s="10">
        <v>31</v>
      </c>
      <c r="F307" s="25">
        <v>2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19</v>
      </c>
      <c r="D308" s="10">
        <v>1</v>
      </c>
      <c r="E308" s="10">
        <v>18</v>
      </c>
      <c r="F308" s="25" t="s">
        <v>127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34</v>
      </c>
      <c r="D309" s="10">
        <v>2</v>
      </c>
      <c r="E309" s="10">
        <v>29</v>
      </c>
      <c r="F309" s="25">
        <v>3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113</v>
      </c>
      <c r="D310" s="10">
        <v>3</v>
      </c>
      <c r="E310" s="10">
        <v>97</v>
      </c>
      <c r="F310" s="25">
        <v>13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29</v>
      </c>
      <c r="D311" s="10" t="s">
        <v>127</v>
      </c>
      <c r="E311" s="10">
        <v>27</v>
      </c>
      <c r="F311" s="25">
        <v>2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27</v>
      </c>
      <c r="D312" s="10">
        <v>3</v>
      </c>
      <c r="E312" s="10">
        <v>20</v>
      </c>
      <c r="F312" s="25">
        <v>4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28</v>
      </c>
      <c r="D313" s="10" t="s">
        <v>127</v>
      </c>
      <c r="E313" s="10">
        <v>26</v>
      </c>
      <c r="F313" s="25">
        <v>2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15</v>
      </c>
      <c r="D314" s="10" t="s">
        <v>127</v>
      </c>
      <c r="E314" s="10">
        <v>12</v>
      </c>
      <c r="F314" s="25">
        <v>3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14</v>
      </c>
      <c r="D315" s="10" t="s">
        <v>127</v>
      </c>
      <c r="E315" s="10">
        <v>12</v>
      </c>
      <c r="F315" s="25">
        <v>2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68</v>
      </c>
      <c r="D316" s="10">
        <v>1</v>
      </c>
      <c r="E316" s="10">
        <v>55</v>
      </c>
      <c r="F316" s="25">
        <v>12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24</v>
      </c>
      <c r="D317" s="10" t="s">
        <v>127</v>
      </c>
      <c r="E317" s="10">
        <v>20</v>
      </c>
      <c r="F317" s="25">
        <v>4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14</v>
      </c>
      <c r="D318" s="10" t="s">
        <v>127</v>
      </c>
      <c r="E318" s="10">
        <v>13</v>
      </c>
      <c r="F318" s="25">
        <v>1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11</v>
      </c>
      <c r="D319" s="10" t="s">
        <v>127</v>
      </c>
      <c r="E319" s="10">
        <v>7</v>
      </c>
      <c r="F319" s="25">
        <v>4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11</v>
      </c>
      <c r="D320" s="10">
        <v>1</v>
      </c>
      <c r="E320" s="10">
        <v>9</v>
      </c>
      <c r="F320" s="25">
        <v>1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8</v>
      </c>
      <c r="D321" s="10" t="s">
        <v>127</v>
      </c>
      <c r="E321" s="10">
        <v>6</v>
      </c>
      <c r="F321" s="25">
        <v>2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43</v>
      </c>
      <c r="D322" s="10">
        <v>3</v>
      </c>
      <c r="E322" s="10">
        <v>30</v>
      </c>
      <c r="F322" s="25">
        <v>10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13</v>
      </c>
      <c r="D323" s="10">
        <v>2</v>
      </c>
      <c r="E323" s="10">
        <v>9</v>
      </c>
      <c r="F323" s="25">
        <v>2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7</v>
      </c>
      <c r="D324" s="10">
        <v>1</v>
      </c>
      <c r="E324" s="10">
        <v>4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12</v>
      </c>
      <c r="D325" s="10" t="s">
        <v>127</v>
      </c>
      <c r="E325" s="10">
        <v>9</v>
      </c>
      <c r="F325" s="25">
        <v>3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10</v>
      </c>
      <c r="D326" s="10" t="s">
        <v>127</v>
      </c>
      <c r="E326" s="10">
        <v>7</v>
      </c>
      <c r="F326" s="25">
        <v>3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1</v>
      </c>
      <c r="D327" s="10" t="s">
        <v>127</v>
      </c>
      <c r="E327" s="10">
        <v>1</v>
      </c>
      <c r="F327" s="25" t="s">
        <v>127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17</v>
      </c>
      <c r="D328" s="10" t="s">
        <v>127</v>
      </c>
      <c r="E328" s="10">
        <v>13</v>
      </c>
      <c r="F328" s="25">
        <v>4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3</v>
      </c>
      <c r="D329" s="10" t="s">
        <v>127</v>
      </c>
      <c r="E329" s="10">
        <v>2</v>
      </c>
      <c r="F329" s="25">
        <v>1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6</v>
      </c>
      <c r="D330" s="10" t="s">
        <v>127</v>
      </c>
      <c r="E330" s="10">
        <v>6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4</v>
      </c>
      <c r="D331" s="10" t="s">
        <v>127</v>
      </c>
      <c r="E331" s="10">
        <v>2</v>
      </c>
      <c r="F331" s="25">
        <v>2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3</v>
      </c>
      <c r="D332" s="10" t="s">
        <v>127</v>
      </c>
      <c r="E332" s="10">
        <v>3</v>
      </c>
      <c r="F332" s="25" t="s">
        <v>127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</v>
      </c>
      <c r="D333" s="10" t="s">
        <v>127</v>
      </c>
      <c r="E333" s="10" t="s">
        <v>127</v>
      </c>
      <c r="F333" s="25">
        <v>1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6</v>
      </c>
      <c r="D334" s="5">
        <v>1</v>
      </c>
      <c r="E334" s="20">
        <v>4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2.33203125" customWidth="1"/>
    <col min="2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137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18150</v>
      </c>
      <c r="D5" s="3">
        <v>6241</v>
      </c>
      <c r="E5" s="3">
        <v>10259</v>
      </c>
      <c r="F5" s="24">
        <v>1650</v>
      </c>
    </row>
    <row r="6" spans="1:30" ht="12" customHeight="1" x14ac:dyDescent="0.2">
      <c r="A6" s="40" t="s">
        <v>9</v>
      </c>
      <c r="B6" s="1" t="s">
        <v>16</v>
      </c>
      <c r="C6" s="10">
        <v>1555</v>
      </c>
      <c r="D6" s="10">
        <v>444</v>
      </c>
      <c r="E6" s="10">
        <v>77</v>
      </c>
      <c r="F6" s="25">
        <v>1034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300</v>
      </c>
      <c r="D7" s="10">
        <v>10</v>
      </c>
      <c r="E7" s="10">
        <v>14</v>
      </c>
      <c r="F7" s="25">
        <v>276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268</v>
      </c>
      <c r="D8" s="10">
        <v>13</v>
      </c>
      <c r="E8" s="10">
        <v>13</v>
      </c>
      <c r="F8" s="25">
        <v>242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316</v>
      </c>
      <c r="D9" s="10">
        <v>30</v>
      </c>
      <c r="E9" s="10">
        <v>14</v>
      </c>
      <c r="F9" s="25">
        <v>272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323</v>
      </c>
      <c r="D10" s="10">
        <v>87</v>
      </c>
      <c r="E10" s="10">
        <v>22</v>
      </c>
      <c r="F10" s="25">
        <v>214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348</v>
      </c>
      <c r="D11" s="10">
        <v>304</v>
      </c>
      <c r="E11" s="10">
        <v>14</v>
      </c>
      <c r="F11" s="25">
        <v>30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1806</v>
      </c>
      <c r="D12" s="10">
        <v>1749</v>
      </c>
      <c r="E12" s="10">
        <v>33</v>
      </c>
      <c r="F12" s="25">
        <v>24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353</v>
      </c>
      <c r="D13" s="10">
        <v>341</v>
      </c>
      <c r="E13" s="10">
        <v>7</v>
      </c>
      <c r="F13" s="25">
        <v>5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352</v>
      </c>
      <c r="D14" s="10">
        <v>340</v>
      </c>
      <c r="E14" s="10">
        <v>5</v>
      </c>
      <c r="F14" s="25">
        <v>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400</v>
      </c>
      <c r="D15" s="10">
        <v>382</v>
      </c>
      <c r="E15" s="10">
        <v>11</v>
      </c>
      <c r="F15" s="25">
        <v>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341</v>
      </c>
      <c r="D16" s="10">
        <v>333</v>
      </c>
      <c r="E16" s="10">
        <v>5</v>
      </c>
      <c r="F16" s="25">
        <v>3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360</v>
      </c>
      <c r="D17" s="10">
        <v>353</v>
      </c>
      <c r="E17" s="10">
        <v>5</v>
      </c>
      <c r="F17" s="25">
        <v>2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1708</v>
      </c>
      <c r="D18" s="10">
        <v>1656</v>
      </c>
      <c r="E18" s="10">
        <v>46</v>
      </c>
      <c r="F18" s="25">
        <v>6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326</v>
      </c>
      <c r="D19" s="10">
        <v>321</v>
      </c>
      <c r="E19" s="10">
        <v>5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391</v>
      </c>
      <c r="D20" s="10">
        <v>380</v>
      </c>
      <c r="E20" s="10">
        <v>10</v>
      </c>
      <c r="F20" s="25">
        <v>1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310</v>
      </c>
      <c r="D21" s="10">
        <v>306</v>
      </c>
      <c r="E21" s="10">
        <v>3</v>
      </c>
      <c r="F21" s="25">
        <v>1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362</v>
      </c>
      <c r="D22" s="10">
        <v>347</v>
      </c>
      <c r="E22" s="10">
        <v>13</v>
      </c>
      <c r="F22" s="25">
        <v>2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319</v>
      </c>
      <c r="D23" s="10">
        <v>302</v>
      </c>
      <c r="E23" s="10">
        <v>15</v>
      </c>
      <c r="F23" s="25">
        <v>2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1457</v>
      </c>
      <c r="D24" s="10">
        <v>1117</v>
      </c>
      <c r="E24" s="10">
        <v>319</v>
      </c>
      <c r="F24" s="25">
        <v>21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318</v>
      </c>
      <c r="D25" s="10">
        <v>299</v>
      </c>
      <c r="E25" s="10">
        <v>18</v>
      </c>
      <c r="F25" s="25">
        <v>1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312</v>
      </c>
      <c r="D26" s="10">
        <v>273</v>
      </c>
      <c r="E26" s="10">
        <v>32</v>
      </c>
      <c r="F26" s="25">
        <v>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310</v>
      </c>
      <c r="D27" s="10">
        <v>258</v>
      </c>
      <c r="E27" s="10">
        <v>49</v>
      </c>
      <c r="F27" s="25">
        <v>3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260</v>
      </c>
      <c r="D28" s="10">
        <v>166</v>
      </c>
      <c r="E28" s="10">
        <v>91</v>
      </c>
      <c r="F28" s="25">
        <v>3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257</v>
      </c>
      <c r="D29" s="10">
        <v>121</v>
      </c>
      <c r="E29" s="10">
        <v>129</v>
      </c>
      <c r="F29" s="25">
        <v>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1580</v>
      </c>
      <c r="D30" s="10">
        <v>368</v>
      </c>
      <c r="E30" s="10">
        <v>1183</v>
      </c>
      <c r="F30" s="25">
        <v>29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287</v>
      </c>
      <c r="D31" s="10">
        <v>110</v>
      </c>
      <c r="E31" s="10">
        <v>171</v>
      </c>
      <c r="F31" s="25">
        <v>6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265</v>
      </c>
      <c r="D32" s="10">
        <v>62</v>
      </c>
      <c r="E32" s="10">
        <v>192</v>
      </c>
      <c r="F32" s="25">
        <v>11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353</v>
      </c>
      <c r="D33" s="10">
        <v>74</v>
      </c>
      <c r="E33" s="10">
        <v>277</v>
      </c>
      <c r="F33" s="25">
        <v>2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300</v>
      </c>
      <c r="D34" s="10">
        <v>53</v>
      </c>
      <c r="E34" s="10">
        <v>242</v>
      </c>
      <c r="F34" s="25">
        <v>5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375</v>
      </c>
      <c r="D35" s="10">
        <v>69</v>
      </c>
      <c r="E35" s="10">
        <v>301</v>
      </c>
      <c r="F35" s="25">
        <v>5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1878</v>
      </c>
      <c r="D36" s="10">
        <v>274</v>
      </c>
      <c r="E36" s="10">
        <v>1541</v>
      </c>
      <c r="F36" s="25">
        <v>63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385</v>
      </c>
      <c r="D37" s="10">
        <v>66</v>
      </c>
      <c r="E37" s="10">
        <v>305</v>
      </c>
      <c r="F37" s="25">
        <v>14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386</v>
      </c>
      <c r="D38" s="10">
        <v>57</v>
      </c>
      <c r="E38" s="10">
        <v>314</v>
      </c>
      <c r="F38" s="25">
        <v>15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371</v>
      </c>
      <c r="D39" s="10">
        <v>57</v>
      </c>
      <c r="E39" s="10">
        <v>299</v>
      </c>
      <c r="F39" s="25">
        <v>15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358</v>
      </c>
      <c r="D40" s="10">
        <v>53</v>
      </c>
      <c r="E40" s="10">
        <v>300</v>
      </c>
      <c r="F40" s="25">
        <v>5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378</v>
      </c>
      <c r="D41" s="10">
        <v>41</v>
      </c>
      <c r="E41" s="10">
        <v>323</v>
      </c>
      <c r="F41" s="25">
        <v>14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1663</v>
      </c>
      <c r="D42" s="10">
        <v>168</v>
      </c>
      <c r="E42" s="10">
        <v>1458</v>
      </c>
      <c r="F42" s="25">
        <v>37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347</v>
      </c>
      <c r="D43" s="10">
        <v>36</v>
      </c>
      <c r="E43" s="10">
        <v>302</v>
      </c>
      <c r="F43" s="25">
        <v>9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393</v>
      </c>
      <c r="D44" s="10">
        <v>36</v>
      </c>
      <c r="E44" s="10">
        <v>352</v>
      </c>
      <c r="F44" s="25">
        <v>5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343</v>
      </c>
      <c r="D45" s="10">
        <v>41</v>
      </c>
      <c r="E45" s="10">
        <v>294</v>
      </c>
      <c r="F45" s="25">
        <v>8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288</v>
      </c>
      <c r="D46" s="10">
        <v>27</v>
      </c>
      <c r="E46" s="10">
        <v>255</v>
      </c>
      <c r="F46" s="25">
        <v>6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292</v>
      </c>
      <c r="D47" s="10">
        <v>28</v>
      </c>
      <c r="E47" s="10">
        <v>255</v>
      </c>
      <c r="F47" s="25">
        <v>9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1471</v>
      </c>
      <c r="D48" s="10">
        <v>155</v>
      </c>
      <c r="E48" s="10">
        <v>1265</v>
      </c>
      <c r="F48" s="25">
        <v>51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321</v>
      </c>
      <c r="D49" s="10">
        <v>31</v>
      </c>
      <c r="E49" s="10">
        <v>282</v>
      </c>
      <c r="F49" s="25">
        <v>8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293</v>
      </c>
      <c r="D50" s="10">
        <v>34</v>
      </c>
      <c r="E50" s="10">
        <v>250</v>
      </c>
      <c r="F50" s="25">
        <v>9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265</v>
      </c>
      <c r="D51" s="10">
        <v>20</v>
      </c>
      <c r="E51" s="10">
        <v>240</v>
      </c>
      <c r="F51" s="25">
        <v>5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308</v>
      </c>
      <c r="D52" s="10">
        <v>35</v>
      </c>
      <c r="E52" s="10">
        <v>257</v>
      </c>
      <c r="F52" s="25">
        <v>16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284</v>
      </c>
      <c r="D53" s="10">
        <v>35</v>
      </c>
      <c r="E53" s="10">
        <v>236</v>
      </c>
      <c r="F53" s="25">
        <v>13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1298</v>
      </c>
      <c r="D54" s="10">
        <v>103</v>
      </c>
      <c r="E54" s="10">
        <v>1146</v>
      </c>
      <c r="F54" s="25">
        <v>49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266</v>
      </c>
      <c r="D55" s="10">
        <v>22</v>
      </c>
      <c r="E55" s="10">
        <v>234</v>
      </c>
      <c r="F55" s="25">
        <v>10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265</v>
      </c>
      <c r="D56" s="10">
        <v>28</v>
      </c>
      <c r="E56" s="10">
        <v>231</v>
      </c>
      <c r="F56" s="25">
        <v>6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267</v>
      </c>
      <c r="D57" s="10">
        <v>17</v>
      </c>
      <c r="E57" s="10">
        <v>239</v>
      </c>
      <c r="F57" s="25">
        <v>11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263</v>
      </c>
      <c r="D58" s="10">
        <v>19</v>
      </c>
      <c r="E58" s="10">
        <v>232</v>
      </c>
      <c r="F58" s="25">
        <v>12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237</v>
      </c>
      <c r="D59" s="10">
        <v>17</v>
      </c>
      <c r="E59" s="10">
        <v>210</v>
      </c>
      <c r="F59" s="25">
        <v>10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936</v>
      </c>
      <c r="D60" s="10">
        <v>55</v>
      </c>
      <c r="E60" s="10">
        <v>845</v>
      </c>
      <c r="F60" s="25">
        <v>36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219</v>
      </c>
      <c r="D61" s="10">
        <v>17</v>
      </c>
      <c r="E61" s="10">
        <v>194</v>
      </c>
      <c r="F61" s="25">
        <v>8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182</v>
      </c>
      <c r="D62" s="10">
        <v>6</v>
      </c>
      <c r="E62" s="10">
        <v>168</v>
      </c>
      <c r="F62" s="25">
        <v>8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199</v>
      </c>
      <c r="D63" s="10">
        <v>10</v>
      </c>
      <c r="E63" s="10">
        <v>180</v>
      </c>
      <c r="F63" s="25">
        <v>9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167</v>
      </c>
      <c r="D64" s="10">
        <v>11</v>
      </c>
      <c r="E64" s="10">
        <v>149</v>
      </c>
      <c r="F64" s="25">
        <v>7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169</v>
      </c>
      <c r="D65" s="10">
        <v>11</v>
      </c>
      <c r="E65" s="10">
        <v>154</v>
      </c>
      <c r="F65" s="25">
        <v>4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784</v>
      </c>
      <c r="D66" s="10">
        <v>52</v>
      </c>
      <c r="E66" s="10">
        <v>682</v>
      </c>
      <c r="F66" s="25">
        <v>50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182</v>
      </c>
      <c r="D67" s="10">
        <v>11</v>
      </c>
      <c r="E67" s="10">
        <v>158</v>
      </c>
      <c r="F67" s="25">
        <v>13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162</v>
      </c>
      <c r="D68" s="10">
        <v>8</v>
      </c>
      <c r="E68" s="10">
        <v>141</v>
      </c>
      <c r="F68" s="25">
        <v>13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158</v>
      </c>
      <c r="D69" s="10">
        <v>13</v>
      </c>
      <c r="E69" s="10">
        <v>137</v>
      </c>
      <c r="F69" s="25">
        <v>8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148</v>
      </c>
      <c r="D70" s="10">
        <v>9</v>
      </c>
      <c r="E70" s="10">
        <v>128</v>
      </c>
      <c r="F70" s="25">
        <v>11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134</v>
      </c>
      <c r="D71" s="10">
        <v>11</v>
      </c>
      <c r="E71" s="10">
        <v>118</v>
      </c>
      <c r="F71" s="25">
        <v>5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658</v>
      </c>
      <c r="D72" s="10">
        <v>32</v>
      </c>
      <c r="E72" s="10">
        <v>581</v>
      </c>
      <c r="F72" s="25">
        <v>45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147</v>
      </c>
      <c r="D73" s="10">
        <v>3</v>
      </c>
      <c r="E73" s="10">
        <v>131</v>
      </c>
      <c r="F73" s="25">
        <v>13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128</v>
      </c>
      <c r="D74" s="10">
        <v>8</v>
      </c>
      <c r="E74" s="10">
        <v>116</v>
      </c>
      <c r="F74" s="25">
        <v>4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135</v>
      </c>
      <c r="D75" s="10">
        <v>9</v>
      </c>
      <c r="E75" s="10">
        <v>117</v>
      </c>
      <c r="F75" s="25">
        <v>9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121</v>
      </c>
      <c r="D76" s="10">
        <v>8</v>
      </c>
      <c r="E76" s="10">
        <v>106</v>
      </c>
      <c r="F76" s="25">
        <v>7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127</v>
      </c>
      <c r="D77" s="10">
        <v>4</v>
      </c>
      <c r="E77" s="10">
        <v>111</v>
      </c>
      <c r="F77" s="25">
        <v>12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480</v>
      </c>
      <c r="D78" s="10">
        <v>20</v>
      </c>
      <c r="E78" s="10">
        <v>399</v>
      </c>
      <c r="F78" s="25">
        <v>61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120</v>
      </c>
      <c r="D79" s="10">
        <v>8</v>
      </c>
      <c r="E79" s="10">
        <v>100</v>
      </c>
      <c r="F79" s="25">
        <v>12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95</v>
      </c>
      <c r="D80" s="10">
        <v>2</v>
      </c>
      <c r="E80" s="10">
        <v>80</v>
      </c>
      <c r="F80" s="25">
        <v>13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98</v>
      </c>
      <c r="D81" s="10">
        <v>2</v>
      </c>
      <c r="E81" s="10">
        <v>85</v>
      </c>
      <c r="F81" s="25">
        <v>11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82</v>
      </c>
      <c r="D82" s="10">
        <v>2</v>
      </c>
      <c r="E82" s="10">
        <v>66</v>
      </c>
      <c r="F82" s="25">
        <v>14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85</v>
      </c>
      <c r="D83" s="10">
        <v>6</v>
      </c>
      <c r="E83" s="10">
        <v>68</v>
      </c>
      <c r="F83" s="25">
        <v>11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349</v>
      </c>
      <c r="D84" s="10">
        <v>15</v>
      </c>
      <c r="E84" s="10">
        <v>291</v>
      </c>
      <c r="F84" s="25">
        <v>43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69</v>
      </c>
      <c r="D85" s="10">
        <v>2</v>
      </c>
      <c r="E85" s="10">
        <v>60</v>
      </c>
      <c r="F85" s="25">
        <v>7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73</v>
      </c>
      <c r="D86" s="10">
        <v>3</v>
      </c>
      <c r="E86" s="10">
        <v>63</v>
      </c>
      <c r="F86" s="25">
        <v>7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78</v>
      </c>
      <c r="D87" s="10">
        <v>6</v>
      </c>
      <c r="E87" s="10">
        <v>64</v>
      </c>
      <c r="F87" s="25">
        <v>8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73</v>
      </c>
      <c r="D88" s="10">
        <v>3</v>
      </c>
      <c r="E88" s="10">
        <v>60</v>
      </c>
      <c r="F88" s="25">
        <v>10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56</v>
      </c>
      <c r="D89" s="10">
        <v>1</v>
      </c>
      <c r="E89" s="10">
        <v>44</v>
      </c>
      <c r="F89" s="25">
        <v>11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238</v>
      </c>
      <c r="D90" s="10">
        <v>12</v>
      </c>
      <c r="E90" s="10">
        <v>188</v>
      </c>
      <c r="F90" s="25">
        <v>38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57</v>
      </c>
      <c r="D91" s="10" t="s">
        <v>127</v>
      </c>
      <c r="E91" s="10">
        <v>47</v>
      </c>
      <c r="F91" s="25">
        <v>10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60</v>
      </c>
      <c r="D92" s="10">
        <v>3</v>
      </c>
      <c r="E92" s="10">
        <v>51</v>
      </c>
      <c r="F92" s="25">
        <v>6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50</v>
      </c>
      <c r="D93" s="10">
        <v>4</v>
      </c>
      <c r="E93" s="10">
        <v>39</v>
      </c>
      <c r="F93" s="25">
        <v>7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33</v>
      </c>
      <c r="D94" s="10">
        <v>3</v>
      </c>
      <c r="E94" s="10">
        <v>22</v>
      </c>
      <c r="F94" s="25">
        <v>8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38</v>
      </c>
      <c r="D95" s="10">
        <v>2</v>
      </c>
      <c r="E95" s="10">
        <v>29</v>
      </c>
      <c r="F95" s="25">
        <v>7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151</v>
      </c>
      <c r="D96" s="10">
        <v>13</v>
      </c>
      <c r="E96" s="10">
        <v>112</v>
      </c>
      <c r="F96" s="25">
        <v>26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44</v>
      </c>
      <c r="D97" s="10">
        <v>7</v>
      </c>
      <c r="E97" s="10">
        <v>31</v>
      </c>
      <c r="F97" s="25">
        <v>6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38</v>
      </c>
      <c r="D98" s="10" t="s">
        <v>127</v>
      </c>
      <c r="E98" s="10">
        <v>30</v>
      </c>
      <c r="F98" s="25">
        <v>8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28</v>
      </c>
      <c r="D99" s="10">
        <v>2</v>
      </c>
      <c r="E99" s="10">
        <v>18</v>
      </c>
      <c r="F99" s="25">
        <v>8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23</v>
      </c>
      <c r="D100" s="10">
        <v>2</v>
      </c>
      <c r="E100" s="10">
        <v>20</v>
      </c>
      <c r="F100" s="25">
        <v>1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18</v>
      </c>
      <c r="D101" s="10">
        <v>2</v>
      </c>
      <c r="E101" s="10">
        <v>13</v>
      </c>
      <c r="F101" s="25">
        <v>3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90</v>
      </c>
      <c r="D102" s="10">
        <v>7</v>
      </c>
      <c r="E102" s="10">
        <v>60</v>
      </c>
      <c r="F102" s="25">
        <v>23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19</v>
      </c>
      <c r="D103" s="10">
        <v>2</v>
      </c>
      <c r="E103" s="10">
        <v>12</v>
      </c>
      <c r="F103" s="25">
        <v>5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18</v>
      </c>
      <c r="D104" s="10">
        <v>1</v>
      </c>
      <c r="E104" s="10">
        <v>14</v>
      </c>
      <c r="F104" s="25">
        <v>3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18</v>
      </c>
      <c r="D105" s="10">
        <v>1</v>
      </c>
      <c r="E105" s="10">
        <v>10</v>
      </c>
      <c r="F105" s="25">
        <v>7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11</v>
      </c>
      <c r="D106" s="10">
        <v>1</v>
      </c>
      <c r="E106" s="10">
        <v>7</v>
      </c>
      <c r="F106" s="25">
        <v>3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24</v>
      </c>
      <c r="D107" s="10">
        <v>2</v>
      </c>
      <c r="E107" s="10">
        <v>17</v>
      </c>
      <c r="F107" s="25">
        <v>5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32</v>
      </c>
      <c r="D108" s="10">
        <v>1</v>
      </c>
      <c r="E108" s="10">
        <v>25</v>
      </c>
      <c r="F108" s="25">
        <v>6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9</v>
      </c>
      <c r="D109" s="10" t="s">
        <v>127</v>
      </c>
      <c r="E109" s="10">
        <v>8</v>
      </c>
      <c r="F109" s="25">
        <v>1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10</v>
      </c>
      <c r="D110" s="10" t="s">
        <v>127</v>
      </c>
      <c r="E110" s="10">
        <v>6</v>
      </c>
      <c r="F110" s="25">
        <v>4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7</v>
      </c>
      <c r="D111" s="10">
        <v>1</v>
      </c>
      <c r="E111" s="10">
        <v>5</v>
      </c>
      <c r="F111" s="25">
        <v>1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2</v>
      </c>
      <c r="D112" s="10" t="s">
        <v>127</v>
      </c>
      <c r="E112" s="10">
        <v>2</v>
      </c>
      <c r="F112" s="25" t="s">
        <v>127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4</v>
      </c>
      <c r="D113" s="10" t="s">
        <v>127</v>
      </c>
      <c r="E113" s="10">
        <v>4</v>
      </c>
      <c r="F113" s="25" t="s">
        <v>127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16</v>
      </c>
      <c r="D114" s="10" t="s">
        <v>127</v>
      </c>
      <c r="E114" s="10">
        <v>8</v>
      </c>
      <c r="F114" s="25">
        <v>8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8776</v>
      </c>
      <c r="D115" s="3">
        <v>3298</v>
      </c>
      <c r="E115" s="3">
        <v>4674</v>
      </c>
      <c r="F115" s="24">
        <v>804</v>
      </c>
    </row>
    <row r="116" spans="1:10" ht="12" customHeight="1" x14ac:dyDescent="0.2">
      <c r="A116" s="40" t="s">
        <v>9</v>
      </c>
      <c r="B116" s="1" t="s">
        <v>16</v>
      </c>
      <c r="C116" s="10">
        <v>770</v>
      </c>
      <c r="D116" s="10">
        <v>201</v>
      </c>
      <c r="E116" s="10">
        <v>40</v>
      </c>
      <c r="F116" s="25">
        <v>529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159</v>
      </c>
      <c r="D117" s="10">
        <v>6</v>
      </c>
      <c r="E117" s="10">
        <v>8</v>
      </c>
      <c r="F117" s="25">
        <v>145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127</v>
      </c>
      <c r="D118" s="10">
        <v>8</v>
      </c>
      <c r="E118" s="10">
        <v>7</v>
      </c>
      <c r="F118" s="25">
        <v>112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163</v>
      </c>
      <c r="D119" s="10">
        <v>13</v>
      </c>
      <c r="E119" s="10">
        <v>7</v>
      </c>
      <c r="F119" s="25">
        <v>143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160</v>
      </c>
      <c r="D120" s="10">
        <v>33</v>
      </c>
      <c r="E120" s="10">
        <v>14</v>
      </c>
      <c r="F120" s="25">
        <v>113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161</v>
      </c>
      <c r="D121" s="10">
        <v>141</v>
      </c>
      <c r="E121" s="10">
        <v>4</v>
      </c>
      <c r="F121" s="25">
        <v>16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887</v>
      </c>
      <c r="D122" s="10">
        <v>858</v>
      </c>
      <c r="E122" s="10">
        <v>21</v>
      </c>
      <c r="F122" s="25">
        <v>8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181</v>
      </c>
      <c r="D123" s="10">
        <v>173</v>
      </c>
      <c r="E123" s="10">
        <v>6</v>
      </c>
      <c r="F123" s="25">
        <v>2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177</v>
      </c>
      <c r="D124" s="10">
        <v>172</v>
      </c>
      <c r="E124" s="10">
        <v>4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198</v>
      </c>
      <c r="D125" s="10">
        <v>190</v>
      </c>
      <c r="E125" s="10">
        <v>5</v>
      </c>
      <c r="F125" s="25">
        <v>3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157</v>
      </c>
      <c r="D126" s="10">
        <v>152</v>
      </c>
      <c r="E126" s="10">
        <v>3</v>
      </c>
      <c r="F126" s="25">
        <v>2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174</v>
      </c>
      <c r="D127" s="10">
        <v>171</v>
      </c>
      <c r="E127" s="10">
        <v>3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893</v>
      </c>
      <c r="D128" s="10">
        <v>863</v>
      </c>
      <c r="E128" s="10">
        <v>29</v>
      </c>
      <c r="F128" s="25">
        <v>1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178</v>
      </c>
      <c r="D129" s="10">
        <v>174</v>
      </c>
      <c r="E129" s="10">
        <v>4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203</v>
      </c>
      <c r="D130" s="10">
        <v>197</v>
      </c>
      <c r="E130" s="10">
        <v>6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153</v>
      </c>
      <c r="D131" s="10">
        <v>151</v>
      </c>
      <c r="E131" s="10">
        <v>2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189</v>
      </c>
      <c r="D132" s="10">
        <v>182</v>
      </c>
      <c r="E132" s="10">
        <v>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170</v>
      </c>
      <c r="D133" s="10">
        <v>159</v>
      </c>
      <c r="E133" s="10">
        <v>10</v>
      </c>
      <c r="F133" s="25">
        <v>1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699</v>
      </c>
      <c r="D134" s="10">
        <v>558</v>
      </c>
      <c r="E134" s="10">
        <v>131</v>
      </c>
      <c r="F134" s="25">
        <v>10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164</v>
      </c>
      <c r="D135" s="10">
        <v>156</v>
      </c>
      <c r="E135" s="10">
        <v>8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135</v>
      </c>
      <c r="D136" s="10">
        <v>124</v>
      </c>
      <c r="E136" s="10">
        <v>9</v>
      </c>
      <c r="F136" s="25">
        <v>2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144</v>
      </c>
      <c r="D137" s="10">
        <v>125</v>
      </c>
      <c r="E137" s="10">
        <v>19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133</v>
      </c>
      <c r="D138" s="10">
        <v>85</v>
      </c>
      <c r="E138" s="10">
        <v>46</v>
      </c>
      <c r="F138" s="25">
        <v>2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123</v>
      </c>
      <c r="D139" s="10">
        <v>68</v>
      </c>
      <c r="E139" s="10">
        <v>49</v>
      </c>
      <c r="F139" s="25">
        <v>6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765</v>
      </c>
      <c r="D140" s="10">
        <v>242</v>
      </c>
      <c r="E140" s="10">
        <v>510</v>
      </c>
      <c r="F140" s="25">
        <v>13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139</v>
      </c>
      <c r="D141" s="10">
        <v>64</v>
      </c>
      <c r="E141" s="10">
        <v>73</v>
      </c>
      <c r="F141" s="25">
        <v>2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130</v>
      </c>
      <c r="D142" s="10">
        <v>46</v>
      </c>
      <c r="E142" s="10">
        <v>79</v>
      </c>
      <c r="F142" s="25">
        <v>5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169</v>
      </c>
      <c r="D143" s="10">
        <v>55</v>
      </c>
      <c r="E143" s="10">
        <v>113</v>
      </c>
      <c r="F143" s="25">
        <v>1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146</v>
      </c>
      <c r="D144" s="10">
        <v>30</v>
      </c>
      <c r="E144" s="10">
        <v>114</v>
      </c>
      <c r="F144" s="25">
        <v>2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181</v>
      </c>
      <c r="D145" s="10">
        <v>47</v>
      </c>
      <c r="E145" s="10">
        <v>131</v>
      </c>
      <c r="F145" s="25">
        <v>3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952</v>
      </c>
      <c r="D146" s="10">
        <v>195</v>
      </c>
      <c r="E146" s="10">
        <v>723</v>
      </c>
      <c r="F146" s="25">
        <v>34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185</v>
      </c>
      <c r="D147" s="10">
        <v>41</v>
      </c>
      <c r="E147" s="10">
        <v>135</v>
      </c>
      <c r="F147" s="25">
        <v>9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202</v>
      </c>
      <c r="D148" s="10">
        <v>43</v>
      </c>
      <c r="E148" s="10">
        <v>152</v>
      </c>
      <c r="F148" s="25">
        <v>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187</v>
      </c>
      <c r="D149" s="10">
        <v>40</v>
      </c>
      <c r="E149" s="10">
        <v>140</v>
      </c>
      <c r="F149" s="25">
        <v>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188</v>
      </c>
      <c r="D150" s="10">
        <v>42</v>
      </c>
      <c r="E150" s="10">
        <v>143</v>
      </c>
      <c r="F150" s="25">
        <v>3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190</v>
      </c>
      <c r="D151" s="10">
        <v>29</v>
      </c>
      <c r="E151" s="10">
        <v>153</v>
      </c>
      <c r="F151" s="25">
        <v>8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802</v>
      </c>
      <c r="D152" s="10">
        <v>109</v>
      </c>
      <c r="E152" s="10">
        <v>682</v>
      </c>
      <c r="F152" s="25">
        <v>11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174</v>
      </c>
      <c r="D153" s="10">
        <v>27</v>
      </c>
      <c r="E153" s="10">
        <v>146</v>
      </c>
      <c r="F153" s="25">
        <v>1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205</v>
      </c>
      <c r="D154" s="10">
        <v>26</v>
      </c>
      <c r="E154" s="10">
        <v>179</v>
      </c>
      <c r="F154" s="25" t="s">
        <v>127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160</v>
      </c>
      <c r="D155" s="10">
        <v>23</v>
      </c>
      <c r="E155" s="10">
        <v>135</v>
      </c>
      <c r="F155" s="25">
        <v>2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137</v>
      </c>
      <c r="D156" s="10">
        <v>19</v>
      </c>
      <c r="E156" s="10">
        <v>114</v>
      </c>
      <c r="F156" s="25">
        <v>4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126</v>
      </c>
      <c r="D157" s="10">
        <v>14</v>
      </c>
      <c r="E157" s="10">
        <v>108</v>
      </c>
      <c r="F157" s="25">
        <v>4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680</v>
      </c>
      <c r="D158" s="10">
        <v>95</v>
      </c>
      <c r="E158" s="10">
        <v>563</v>
      </c>
      <c r="F158" s="25">
        <v>22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159</v>
      </c>
      <c r="D159" s="10">
        <v>23</v>
      </c>
      <c r="E159" s="10">
        <v>134</v>
      </c>
      <c r="F159" s="25">
        <v>2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117</v>
      </c>
      <c r="D160" s="10">
        <v>20</v>
      </c>
      <c r="E160" s="10">
        <v>94</v>
      </c>
      <c r="F160" s="25">
        <v>3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139</v>
      </c>
      <c r="D161" s="10">
        <v>14</v>
      </c>
      <c r="E161" s="10">
        <v>122</v>
      </c>
      <c r="F161" s="25">
        <v>3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138</v>
      </c>
      <c r="D162" s="10">
        <v>18</v>
      </c>
      <c r="E162" s="10">
        <v>111</v>
      </c>
      <c r="F162" s="25">
        <v>9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127</v>
      </c>
      <c r="D163" s="10">
        <v>20</v>
      </c>
      <c r="E163" s="10">
        <v>102</v>
      </c>
      <c r="F163" s="25">
        <v>5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618</v>
      </c>
      <c r="D164" s="10">
        <v>67</v>
      </c>
      <c r="E164" s="10">
        <v>533</v>
      </c>
      <c r="F164" s="25">
        <v>18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136</v>
      </c>
      <c r="D165" s="10">
        <v>16</v>
      </c>
      <c r="E165" s="10">
        <v>113</v>
      </c>
      <c r="F165" s="25">
        <v>7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125</v>
      </c>
      <c r="D166" s="10">
        <v>18</v>
      </c>
      <c r="E166" s="10">
        <v>105</v>
      </c>
      <c r="F166" s="25">
        <v>2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115</v>
      </c>
      <c r="D167" s="10">
        <v>10</v>
      </c>
      <c r="E167" s="10">
        <v>103</v>
      </c>
      <c r="F167" s="25">
        <v>2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125</v>
      </c>
      <c r="D168" s="10">
        <v>13</v>
      </c>
      <c r="E168" s="10">
        <v>107</v>
      </c>
      <c r="F168" s="25">
        <v>5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117</v>
      </c>
      <c r="D169" s="10">
        <v>10</v>
      </c>
      <c r="E169" s="10">
        <v>105</v>
      </c>
      <c r="F169" s="25">
        <v>2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445</v>
      </c>
      <c r="D170" s="10">
        <v>33</v>
      </c>
      <c r="E170" s="10">
        <v>394</v>
      </c>
      <c r="F170" s="25">
        <v>18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99</v>
      </c>
      <c r="D171" s="10">
        <v>9</v>
      </c>
      <c r="E171" s="10">
        <v>87</v>
      </c>
      <c r="F171" s="25">
        <v>3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82</v>
      </c>
      <c r="D172" s="10">
        <v>3</v>
      </c>
      <c r="E172" s="10">
        <v>74</v>
      </c>
      <c r="F172" s="25">
        <v>5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103</v>
      </c>
      <c r="D173" s="10">
        <v>5</v>
      </c>
      <c r="E173" s="10">
        <v>92</v>
      </c>
      <c r="F173" s="25">
        <v>6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83</v>
      </c>
      <c r="D174" s="10">
        <v>7</v>
      </c>
      <c r="E174" s="10">
        <v>74</v>
      </c>
      <c r="F174" s="25">
        <v>2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78</v>
      </c>
      <c r="D175" s="10">
        <v>9</v>
      </c>
      <c r="E175" s="10">
        <v>67</v>
      </c>
      <c r="F175" s="25">
        <v>2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355</v>
      </c>
      <c r="D176" s="10">
        <v>25</v>
      </c>
      <c r="E176" s="10">
        <v>307</v>
      </c>
      <c r="F176" s="25">
        <v>23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66</v>
      </c>
      <c r="D177" s="10">
        <v>4</v>
      </c>
      <c r="E177" s="10">
        <v>58</v>
      </c>
      <c r="F177" s="25">
        <v>4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73</v>
      </c>
      <c r="D178" s="10">
        <v>5</v>
      </c>
      <c r="E178" s="10">
        <v>60</v>
      </c>
      <c r="F178" s="25">
        <v>8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85</v>
      </c>
      <c r="D179" s="10">
        <v>8</v>
      </c>
      <c r="E179" s="10">
        <v>71</v>
      </c>
      <c r="F179" s="25">
        <v>6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66</v>
      </c>
      <c r="D180" s="10">
        <v>5</v>
      </c>
      <c r="E180" s="10">
        <v>57</v>
      </c>
      <c r="F180" s="25">
        <v>4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65</v>
      </c>
      <c r="D181" s="10">
        <v>3</v>
      </c>
      <c r="E181" s="10">
        <v>61</v>
      </c>
      <c r="F181" s="25">
        <v>1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307</v>
      </c>
      <c r="D182" s="10">
        <v>19</v>
      </c>
      <c r="E182" s="10">
        <v>269</v>
      </c>
      <c r="F182" s="25">
        <v>19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66</v>
      </c>
      <c r="D183" s="10">
        <v>2</v>
      </c>
      <c r="E183" s="10">
        <v>61</v>
      </c>
      <c r="F183" s="25">
        <v>3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63</v>
      </c>
      <c r="D184" s="10">
        <v>5</v>
      </c>
      <c r="E184" s="10">
        <v>56</v>
      </c>
      <c r="F184" s="25">
        <v>2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57</v>
      </c>
      <c r="D185" s="10">
        <v>3</v>
      </c>
      <c r="E185" s="10">
        <v>49</v>
      </c>
      <c r="F185" s="25">
        <v>5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67</v>
      </c>
      <c r="D186" s="10">
        <v>6</v>
      </c>
      <c r="E186" s="10">
        <v>56</v>
      </c>
      <c r="F186" s="25">
        <v>5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54</v>
      </c>
      <c r="D187" s="10">
        <v>3</v>
      </c>
      <c r="E187" s="10">
        <v>47</v>
      </c>
      <c r="F187" s="25">
        <v>4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220</v>
      </c>
      <c r="D188" s="10">
        <v>8</v>
      </c>
      <c r="E188" s="10">
        <v>179</v>
      </c>
      <c r="F188" s="25">
        <v>33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59</v>
      </c>
      <c r="D189" s="10">
        <v>4</v>
      </c>
      <c r="E189" s="10">
        <v>46</v>
      </c>
      <c r="F189" s="25">
        <v>9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36</v>
      </c>
      <c r="D190" s="10">
        <v>1</v>
      </c>
      <c r="E190" s="10">
        <v>29</v>
      </c>
      <c r="F190" s="25">
        <v>6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43</v>
      </c>
      <c r="D191" s="10">
        <v>1</v>
      </c>
      <c r="E191" s="10">
        <v>38</v>
      </c>
      <c r="F191" s="25">
        <v>4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44</v>
      </c>
      <c r="D192" s="10">
        <v>1</v>
      </c>
      <c r="E192" s="10">
        <v>34</v>
      </c>
      <c r="F192" s="25">
        <v>9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38</v>
      </c>
      <c r="D193" s="10">
        <v>1</v>
      </c>
      <c r="E193" s="10">
        <v>32</v>
      </c>
      <c r="F193" s="25">
        <v>5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152</v>
      </c>
      <c r="D194" s="10">
        <v>8</v>
      </c>
      <c r="E194" s="10">
        <v>124</v>
      </c>
      <c r="F194" s="25">
        <v>20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23</v>
      </c>
      <c r="D195" s="10">
        <v>1</v>
      </c>
      <c r="E195" s="10">
        <v>20</v>
      </c>
      <c r="F195" s="25">
        <v>2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29</v>
      </c>
      <c r="D196" s="10">
        <v>1</v>
      </c>
      <c r="E196" s="10">
        <v>25</v>
      </c>
      <c r="F196" s="25">
        <v>3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38</v>
      </c>
      <c r="D197" s="10">
        <v>4</v>
      </c>
      <c r="E197" s="10">
        <v>32</v>
      </c>
      <c r="F197" s="25">
        <v>2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36</v>
      </c>
      <c r="D198" s="10">
        <v>1</v>
      </c>
      <c r="E198" s="10">
        <v>29</v>
      </c>
      <c r="F198" s="25">
        <v>6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26</v>
      </c>
      <c r="D199" s="10">
        <v>1</v>
      </c>
      <c r="E199" s="10">
        <v>18</v>
      </c>
      <c r="F199" s="25">
        <v>7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110</v>
      </c>
      <c r="D200" s="10">
        <v>7</v>
      </c>
      <c r="E200" s="10">
        <v>85</v>
      </c>
      <c r="F200" s="25">
        <v>18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25</v>
      </c>
      <c r="D201" s="10" t="s">
        <v>127</v>
      </c>
      <c r="E201" s="10">
        <v>22</v>
      </c>
      <c r="F201" s="25">
        <v>3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27</v>
      </c>
      <c r="D202" s="10">
        <v>2</v>
      </c>
      <c r="E202" s="10">
        <v>24</v>
      </c>
      <c r="F202" s="25">
        <v>1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19</v>
      </c>
      <c r="D203" s="10">
        <v>2</v>
      </c>
      <c r="E203" s="10">
        <v>12</v>
      </c>
      <c r="F203" s="25">
        <v>5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19</v>
      </c>
      <c r="D204" s="10">
        <v>2</v>
      </c>
      <c r="E204" s="10">
        <v>12</v>
      </c>
      <c r="F204" s="25">
        <v>5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20</v>
      </c>
      <c r="D205" s="10">
        <v>1</v>
      </c>
      <c r="E205" s="10">
        <v>15</v>
      </c>
      <c r="F205" s="25">
        <v>4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71</v>
      </c>
      <c r="D206" s="10">
        <v>7</v>
      </c>
      <c r="E206" s="10">
        <v>52</v>
      </c>
      <c r="F206" s="25">
        <v>12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29</v>
      </c>
      <c r="D207" s="10">
        <v>5</v>
      </c>
      <c r="E207" s="10">
        <v>20</v>
      </c>
      <c r="F207" s="25">
        <v>4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12</v>
      </c>
      <c r="D208" s="10" t="s">
        <v>127</v>
      </c>
      <c r="E208" s="10">
        <v>9</v>
      </c>
      <c r="F208" s="25">
        <v>3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11</v>
      </c>
      <c r="D209" s="10" t="s">
        <v>127</v>
      </c>
      <c r="E209" s="10">
        <v>9</v>
      </c>
      <c r="F209" s="25">
        <v>2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10</v>
      </c>
      <c r="D210" s="10">
        <v>1</v>
      </c>
      <c r="E210" s="10">
        <v>8</v>
      </c>
      <c r="F210" s="25">
        <v>1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9</v>
      </c>
      <c r="D211" s="10">
        <v>1</v>
      </c>
      <c r="E211" s="10">
        <v>6</v>
      </c>
      <c r="F211" s="25">
        <v>2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32</v>
      </c>
      <c r="D212" s="10">
        <v>2</v>
      </c>
      <c r="E212" s="10">
        <v>21</v>
      </c>
      <c r="F212" s="25">
        <v>9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8</v>
      </c>
      <c r="D213" s="10" t="s">
        <v>127</v>
      </c>
      <c r="E213" s="10">
        <v>6</v>
      </c>
      <c r="F213" s="25">
        <v>2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7</v>
      </c>
      <c r="D214" s="10" t="s">
        <v>127</v>
      </c>
      <c r="E214" s="10">
        <v>4</v>
      </c>
      <c r="F214" s="25">
        <v>3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4</v>
      </c>
      <c r="D215" s="10">
        <v>1</v>
      </c>
      <c r="E215" s="10">
        <v>2</v>
      </c>
      <c r="F215" s="25">
        <v>1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2</v>
      </c>
      <c r="D216" s="10" t="s">
        <v>127</v>
      </c>
      <c r="E216" s="10">
        <v>2</v>
      </c>
      <c r="F216" s="25" t="s">
        <v>127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11</v>
      </c>
      <c r="D217" s="10">
        <v>1</v>
      </c>
      <c r="E217" s="10">
        <v>7</v>
      </c>
      <c r="F217" s="25">
        <v>3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12</v>
      </c>
      <c r="D218" s="10">
        <v>1</v>
      </c>
      <c r="E218" s="10">
        <v>9</v>
      </c>
      <c r="F218" s="25">
        <v>2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4</v>
      </c>
      <c r="D219" s="10" t="s">
        <v>127</v>
      </c>
      <c r="E219" s="10">
        <v>4</v>
      </c>
      <c r="F219" s="25" t="s">
        <v>127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3</v>
      </c>
      <c r="D220" s="10" t="s">
        <v>127</v>
      </c>
      <c r="E220" s="10">
        <v>1</v>
      </c>
      <c r="F220" s="25">
        <v>2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3</v>
      </c>
      <c r="D221" s="10">
        <v>1</v>
      </c>
      <c r="E221" s="10">
        <v>2</v>
      </c>
      <c r="F221" s="25" t="s">
        <v>127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 t="s">
        <v>127</v>
      </c>
      <c r="D222" s="10" t="s">
        <v>127</v>
      </c>
      <c r="E222" s="10" t="s">
        <v>127</v>
      </c>
      <c r="F222" s="25" t="s">
        <v>127</v>
      </c>
      <c r="G222" t="s">
        <v>9</v>
      </c>
      <c r="H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2</v>
      </c>
      <c r="D223" s="10" t="s">
        <v>127</v>
      </c>
      <c r="E223" s="10">
        <v>2</v>
      </c>
      <c r="F223" s="25" t="s">
        <v>127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6</v>
      </c>
      <c r="D224" s="10" t="s">
        <v>127</v>
      </c>
      <c r="E224" s="10">
        <v>2</v>
      </c>
      <c r="F224" s="25">
        <v>4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9374</v>
      </c>
      <c r="D225" s="3">
        <v>2943</v>
      </c>
      <c r="E225" s="3">
        <v>5585</v>
      </c>
      <c r="F225" s="24">
        <v>846</v>
      </c>
    </row>
    <row r="226" spans="1:10" ht="12" customHeight="1" x14ac:dyDescent="0.2">
      <c r="A226" s="40" t="s">
        <v>9</v>
      </c>
      <c r="B226" s="1" t="s">
        <v>16</v>
      </c>
      <c r="C226" s="10">
        <v>785</v>
      </c>
      <c r="D226" s="10">
        <v>243</v>
      </c>
      <c r="E226" s="10">
        <v>37</v>
      </c>
      <c r="F226" s="25">
        <v>505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141</v>
      </c>
      <c r="D227" s="10">
        <v>4</v>
      </c>
      <c r="E227" s="10">
        <v>6</v>
      </c>
      <c r="F227" s="25">
        <v>131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141</v>
      </c>
      <c r="D228" s="10">
        <v>5</v>
      </c>
      <c r="E228" s="10">
        <v>6</v>
      </c>
      <c r="F228" s="25">
        <v>130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153</v>
      </c>
      <c r="D229" s="10">
        <v>17</v>
      </c>
      <c r="E229" s="10">
        <v>7</v>
      </c>
      <c r="F229" s="25">
        <v>129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163</v>
      </c>
      <c r="D230" s="10">
        <v>54</v>
      </c>
      <c r="E230" s="10">
        <v>8</v>
      </c>
      <c r="F230" s="25">
        <v>101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187</v>
      </c>
      <c r="D231" s="10">
        <v>163</v>
      </c>
      <c r="E231" s="10">
        <v>10</v>
      </c>
      <c r="F231" s="25">
        <v>14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919</v>
      </c>
      <c r="D232" s="10">
        <v>891</v>
      </c>
      <c r="E232" s="10">
        <v>12</v>
      </c>
      <c r="F232" s="25">
        <v>16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172</v>
      </c>
      <c r="D233" s="10">
        <v>168</v>
      </c>
      <c r="E233" s="10">
        <v>1</v>
      </c>
      <c r="F233" s="25">
        <v>3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175</v>
      </c>
      <c r="D234" s="10">
        <v>168</v>
      </c>
      <c r="E234" s="10">
        <v>1</v>
      </c>
      <c r="F234" s="25">
        <v>6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202</v>
      </c>
      <c r="D235" s="10">
        <v>192</v>
      </c>
      <c r="E235" s="10">
        <v>6</v>
      </c>
      <c r="F235" s="25">
        <v>4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184</v>
      </c>
      <c r="D236" s="10">
        <v>181</v>
      </c>
      <c r="E236" s="10">
        <v>2</v>
      </c>
      <c r="F236" s="25">
        <v>1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186</v>
      </c>
      <c r="D237" s="10">
        <v>182</v>
      </c>
      <c r="E237" s="10">
        <v>2</v>
      </c>
      <c r="F237" s="25">
        <v>2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815</v>
      </c>
      <c r="D238" s="10">
        <v>793</v>
      </c>
      <c r="E238" s="10">
        <v>17</v>
      </c>
      <c r="F238" s="25">
        <v>5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148</v>
      </c>
      <c r="D239" s="10">
        <v>147</v>
      </c>
      <c r="E239" s="10">
        <v>1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188</v>
      </c>
      <c r="D240" s="10">
        <v>183</v>
      </c>
      <c r="E240" s="10">
        <v>4</v>
      </c>
      <c r="F240" s="25">
        <v>1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157</v>
      </c>
      <c r="D241" s="10">
        <v>155</v>
      </c>
      <c r="E241" s="10">
        <v>1</v>
      </c>
      <c r="F241" s="25">
        <v>1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173</v>
      </c>
      <c r="D242" s="10">
        <v>165</v>
      </c>
      <c r="E242" s="10">
        <v>6</v>
      </c>
      <c r="F242" s="25">
        <v>2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149</v>
      </c>
      <c r="D243" s="10">
        <v>143</v>
      </c>
      <c r="E243" s="10">
        <v>5</v>
      </c>
      <c r="F243" s="25">
        <v>1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758</v>
      </c>
      <c r="D244" s="10">
        <v>559</v>
      </c>
      <c r="E244" s="10">
        <v>188</v>
      </c>
      <c r="F244" s="25">
        <v>11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154</v>
      </c>
      <c r="D245" s="10">
        <v>143</v>
      </c>
      <c r="E245" s="10">
        <v>10</v>
      </c>
      <c r="F245" s="25">
        <v>1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177</v>
      </c>
      <c r="D246" s="10">
        <v>149</v>
      </c>
      <c r="E246" s="10">
        <v>23</v>
      </c>
      <c r="F246" s="25">
        <v>5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166</v>
      </c>
      <c r="D247" s="10">
        <v>133</v>
      </c>
      <c r="E247" s="10">
        <v>30</v>
      </c>
      <c r="F247" s="25">
        <v>3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127</v>
      </c>
      <c r="D248" s="10">
        <v>81</v>
      </c>
      <c r="E248" s="10">
        <v>45</v>
      </c>
      <c r="F248" s="25">
        <v>1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134</v>
      </c>
      <c r="D249" s="10">
        <v>53</v>
      </c>
      <c r="E249" s="10">
        <v>80</v>
      </c>
      <c r="F249" s="25">
        <v>1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815</v>
      </c>
      <c r="D250" s="10">
        <v>126</v>
      </c>
      <c r="E250" s="10">
        <v>673</v>
      </c>
      <c r="F250" s="25">
        <v>16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148</v>
      </c>
      <c r="D251" s="10">
        <v>46</v>
      </c>
      <c r="E251" s="10">
        <v>98</v>
      </c>
      <c r="F251" s="25">
        <v>4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135</v>
      </c>
      <c r="D252" s="10">
        <v>16</v>
      </c>
      <c r="E252" s="10">
        <v>113</v>
      </c>
      <c r="F252" s="25">
        <v>6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184</v>
      </c>
      <c r="D253" s="10">
        <v>19</v>
      </c>
      <c r="E253" s="10">
        <v>164</v>
      </c>
      <c r="F253" s="25">
        <v>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154</v>
      </c>
      <c r="D254" s="10">
        <v>23</v>
      </c>
      <c r="E254" s="10">
        <v>128</v>
      </c>
      <c r="F254" s="25">
        <v>3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194</v>
      </c>
      <c r="D255" s="10">
        <v>22</v>
      </c>
      <c r="E255" s="10">
        <v>170</v>
      </c>
      <c r="F255" s="25">
        <v>2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926</v>
      </c>
      <c r="D256" s="10">
        <v>79</v>
      </c>
      <c r="E256" s="10">
        <v>818</v>
      </c>
      <c r="F256" s="25">
        <v>29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200</v>
      </c>
      <c r="D257" s="10">
        <v>25</v>
      </c>
      <c r="E257" s="10">
        <v>170</v>
      </c>
      <c r="F257" s="25">
        <v>5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184</v>
      </c>
      <c r="D258" s="10">
        <v>14</v>
      </c>
      <c r="E258" s="10">
        <v>162</v>
      </c>
      <c r="F258" s="25">
        <v>8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184</v>
      </c>
      <c r="D259" s="10">
        <v>17</v>
      </c>
      <c r="E259" s="10">
        <v>159</v>
      </c>
      <c r="F259" s="25">
        <v>8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170</v>
      </c>
      <c r="D260" s="10">
        <v>11</v>
      </c>
      <c r="E260" s="10">
        <v>157</v>
      </c>
      <c r="F260" s="25">
        <v>2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188</v>
      </c>
      <c r="D261" s="10">
        <v>12</v>
      </c>
      <c r="E261" s="10">
        <v>170</v>
      </c>
      <c r="F261" s="25">
        <v>6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861</v>
      </c>
      <c r="D262" s="10">
        <v>59</v>
      </c>
      <c r="E262" s="10">
        <v>776</v>
      </c>
      <c r="F262" s="25">
        <v>26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173</v>
      </c>
      <c r="D263" s="10">
        <v>9</v>
      </c>
      <c r="E263" s="10">
        <v>156</v>
      </c>
      <c r="F263" s="25">
        <v>8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188</v>
      </c>
      <c r="D264" s="10">
        <v>10</v>
      </c>
      <c r="E264" s="10">
        <v>173</v>
      </c>
      <c r="F264" s="25">
        <v>5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183</v>
      </c>
      <c r="D265" s="10">
        <v>18</v>
      </c>
      <c r="E265" s="10">
        <v>159</v>
      </c>
      <c r="F265" s="25">
        <v>6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151</v>
      </c>
      <c r="D266" s="10">
        <v>8</v>
      </c>
      <c r="E266" s="10">
        <v>141</v>
      </c>
      <c r="F266" s="25">
        <v>2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166</v>
      </c>
      <c r="D267" s="10">
        <v>14</v>
      </c>
      <c r="E267" s="10">
        <v>147</v>
      </c>
      <c r="F267" s="25">
        <v>5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791</v>
      </c>
      <c r="D268" s="10">
        <v>60</v>
      </c>
      <c r="E268" s="10">
        <v>702</v>
      </c>
      <c r="F268" s="25">
        <v>29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162</v>
      </c>
      <c r="D269" s="10">
        <v>8</v>
      </c>
      <c r="E269" s="10">
        <v>148</v>
      </c>
      <c r="F269" s="25">
        <v>6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176</v>
      </c>
      <c r="D270" s="10">
        <v>14</v>
      </c>
      <c r="E270" s="10">
        <v>156</v>
      </c>
      <c r="F270" s="25">
        <v>6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126</v>
      </c>
      <c r="D271" s="10">
        <v>6</v>
      </c>
      <c r="E271" s="10">
        <v>118</v>
      </c>
      <c r="F271" s="25">
        <v>2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170</v>
      </c>
      <c r="D272" s="10">
        <v>17</v>
      </c>
      <c r="E272" s="10">
        <v>146</v>
      </c>
      <c r="F272" s="25">
        <v>7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157</v>
      </c>
      <c r="D273" s="10">
        <v>15</v>
      </c>
      <c r="E273" s="10">
        <v>134</v>
      </c>
      <c r="F273" s="25">
        <v>8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680</v>
      </c>
      <c r="D274" s="10">
        <v>36</v>
      </c>
      <c r="E274" s="10">
        <v>613</v>
      </c>
      <c r="F274" s="25">
        <v>31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130</v>
      </c>
      <c r="D275" s="10">
        <v>6</v>
      </c>
      <c r="E275" s="10">
        <v>121</v>
      </c>
      <c r="F275" s="25">
        <v>3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140</v>
      </c>
      <c r="D276" s="10">
        <v>10</v>
      </c>
      <c r="E276" s="10">
        <v>126</v>
      </c>
      <c r="F276" s="25">
        <v>4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152</v>
      </c>
      <c r="D277" s="10">
        <v>7</v>
      </c>
      <c r="E277" s="10">
        <v>136</v>
      </c>
      <c r="F277" s="25">
        <v>9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138</v>
      </c>
      <c r="D278" s="10">
        <v>6</v>
      </c>
      <c r="E278" s="10">
        <v>125</v>
      </c>
      <c r="F278" s="25">
        <v>7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120</v>
      </c>
      <c r="D279" s="10">
        <v>7</v>
      </c>
      <c r="E279" s="10">
        <v>105</v>
      </c>
      <c r="F279" s="25">
        <v>8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491</v>
      </c>
      <c r="D280" s="10">
        <v>22</v>
      </c>
      <c r="E280" s="10">
        <v>451</v>
      </c>
      <c r="F280" s="25">
        <v>18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120</v>
      </c>
      <c r="D281" s="10">
        <v>8</v>
      </c>
      <c r="E281" s="10">
        <v>107</v>
      </c>
      <c r="F281" s="25">
        <v>5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100</v>
      </c>
      <c r="D282" s="10">
        <v>3</v>
      </c>
      <c r="E282" s="10">
        <v>94</v>
      </c>
      <c r="F282" s="25">
        <v>3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96</v>
      </c>
      <c r="D283" s="10">
        <v>5</v>
      </c>
      <c r="E283" s="10">
        <v>88</v>
      </c>
      <c r="F283" s="25">
        <v>3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84</v>
      </c>
      <c r="D284" s="10">
        <v>4</v>
      </c>
      <c r="E284" s="10">
        <v>75</v>
      </c>
      <c r="F284" s="25">
        <v>5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91</v>
      </c>
      <c r="D285" s="10">
        <v>2</v>
      </c>
      <c r="E285" s="10">
        <v>87</v>
      </c>
      <c r="F285" s="25">
        <v>2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429</v>
      </c>
      <c r="D286" s="10">
        <v>27</v>
      </c>
      <c r="E286" s="10">
        <v>375</v>
      </c>
      <c r="F286" s="25">
        <v>27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116</v>
      </c>
      <c r="D287" s="10">
        <v>7</v>
      </c>
      <c r="E287" s="10">
        <v>100</v>
      </c>
      <c r="F287" s="25">
        <v>9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89</v>
      </c>
      <c r="D288" s="10">
        <v>3</v>
      </c>
      <c r="E288" s="10">
        <v>81</v>
      </c>
      <c r="F288" s="25">
        <v>5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73</v>
      </c>
      <c r="D289" s="10">
        <v>5</v>
      </c>
      <c r="E289" s="10">
        <v>66</v>
      </c>
      <c r="F289" s="25">
        <v>2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82</v>
      </c>
      <c r="D290" s="10">
        <v>4</v>
      </c>
      <c r="E290" s="10">
        <v>71</v>
      </c>
      <c r="F290" s="25">
        <v>7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69</v>
      </c>
      <c r="D291" s="10">
        <v>8</v>
      </c>
      <c r="E291" s="10">
        <v>57</v>
      </c>
      <c r="F291" s="25">
        <v>4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351</v>
      </c>
      <c r="D292" s="10">
        <v>13</v>
      </c>
      <c r="E292" s="10">
        <v>312</v>
      </c>
      <c r="F292" s="25">
        <v>26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81</v>
      </c>
      <c r="D293" s="10">
        <v>1</v>
      </c>
      <c r="E293" s="10">
        <v>70</v>
      </c>
      <c r="F293" s="25">
        <v>10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65</v>
      </c>
      <c r="D294" s="10">
        <v>3</v>
      </c>
      <c r="E294" s="10">
        <v>60</v>
      </c>
      <c r="F294" s="25">
        <v>2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78</v>
      </c>
      <c r="D295" s="10">
        <v>6</v>
      </c>
      <c r="E295" s="10">
        <v>68</v>
      </c>
      <c r="F295" s="25">
        <v>4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54</v>
      </c>
      <c r="D296" s="10">
        <v>2</v>
      </c>
      <c r="E296" s="10">
        <v>50</v>
      </c>
      <c r="F296" s="25">
        <v>2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73</v>
      </c>
      <c r="D297" s="10">
        <v>1</v>
      </c>
      <c r="E297" s="10">
        <v>64</v>
      </c>
      <c r="F297" s="25">
        <v>8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260</v>
      </c>
      <c r="D298" s="10">
        <v>12</v>
      </c>
      <c r="E298" s="10">
        <v>220</v>
      </c>
      <c r="F298" s="25">
        <v>28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61</v>
      </c>
      <c r="D299" s="10">
        <v>4</v>
      </c>
      <c r="E299" s="10">
        <v>54</v>
      </c>
      <c r="F299" s="25">
        <v>3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59</v>
      </c>
      <c r="D300" s="10">
        <v>1</v>
      </c>
      <c r="E300" s="10">
        <v>51</v>
      </c>
      <c r="F300" s="25">
        <v>7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55</v>
      </c>
      <c r="D301" s="10">
        <v>1</v>
      </c>
      <c r="E301" s="10">
        <v>47</v>
      </c>
      <c r="F301" s="25">
        <v>7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38</v>
      </c>
      <c r="D302" s="10">
        <v>1</v>
      </c>
      <c r="E302" s="10">
        <v>32</v>
      </c>
      <c r="F302" s="25">
        <v>5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47</v>
      </c>
      <c r="D303" s="10">
        <v>5</v>
      </c>
      <c r="E303" s="10">
        <v>36</v>
      </c>
      <c r="F303" s="25">
        <v>6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197</v>
      </c>
      <c r="D304" s="10">
        <v>7</v>
      </c>
      <c r="E304" s="10">
        <v>167</v>
      </c>
      <c r="F304" s="25">
        <v>23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46</v>
      </c>
      <c r="D305" s="10">
        <v>1</v>
      </c>
      <c r="E305" s="10">
        <v>40</v>
      </c>
      <c r="F305" s="25">
        <v>5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44</v>
      </c>
      <c r="D306" s="10">
        <v>2</v>
      </c>
      <c r="E306" s="10">
        <v>38</v>
      </c>
      <c r="F306" s="25">
        <v>4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40</v>
      </c>
      <c r="D307" s="10">
        <v>2</v>
      </c>
      <c r="E307" s="10">
        <v>32</v>
      </c>
      <c r="F307" s="25">
        <v>6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37</v>
      </c>
      <c r="D308" s="10">
        <v>2</v>
      </c>
      <c r="E308" s="10">
        <v>31</v>
      </c>
      <c r="F308" s="25">
        <v>4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30</v>
      </c>
      <c r="D309" s="10" t="s">
        <v>127</v>
      </c>
      <c r="E309" s="10">
        <v>26</v>
      </c>
      <c r="F309" s="25">
        <v>4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128</v>
      </c>
      <c r="D310" s="10">
        <v>5</v>
      </c>
      <c r="E310" s="10">
        <v>103</v>
      </c>
      <c r="F310" s="25">
        <v>20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32</v>
      </c>
      <c r="D311" s="10" t="s">
        <v>127</v>
      </c>
      <c r="E311" s="10">
        <v>25</v>
      </c>
      <c r="F311" s="25">
        <v>7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33</v>
      </c>
      <c r="D312" s="10">
        <v>1</v>
      </c>
      <c r="E312" s="10">
        <v>27</v>
      </c>
      <c r="F312" s="25">
        <v>5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31</v>
      </c>
      <c r="D313" s="10">
        <v>2</v>
      </c>
      <c r="E313" s="10">
        <v>27</v>
      </c>
      <c r="F313" s="25">
        <v>2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14</v>
      </c>
      <c r="D314" s="10">
        <v>1</v>
      </c>
      <c r="E314" s="10">
        <v>10</v>
      </c>
      <c r="F314" s="25">
        <v>3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18</v>
      </c>
      <c r="D315" s="10">
        <v>1</v>
      </c>
      <c r="E315" s="10">
        <v>14</v>
      </c>
      <c r="F315" s="25">
        <v>3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80</v>
      </c>
      <c r="D316" s="10">
        <v>6</v>
      </c>
      <c r="E316" s="10">
        <v>60</v>
      </c>
      <c r="F316" s="25">
        <v>14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15</v>
      </c>
      <c r="D317" s="10">
        <v>2</v>
      </c>
      <c r="E317" s="10">
        <v>11</v>
      </c>
      <c r="F317" s="25">
        <v>2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26</v>
      </c>
      <c r="D318" s="10" t="s">
        <v>127</v>
      </c>
      <c r="E318" s="10">
        <v>21</v>
      </c>
      <c r="F318" s="25">
        <v>5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17</v>
      </c>
      <c r="D319" s="10">
        <v>2</v>
      </c>
      <c r="E319" s="10">
        <v>9</v>
      </c>
      <c r="F319" s="25">
        <v>6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13</v>
      </c>
      <c r="D320" s="10">
        <v>1</v>
      </c>
      <c r="E320" s="10">
        <v>12</v>
      </c>
      <c r="F320" s="25" t="s">
        <v>127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9</v>
      </c>
      <c r="D321" s="10">
        <v>1</v>
      </c>
      <c r="E321" s="10">
        <v>7</v>
      </c>
      <c r="F321" s="25">
        <v>1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58</v>
      </c>
      <c r="D322" s="10">
        <v>5</v>
      </c>
      <c r="E322" s="10">
        <v>39</v>
      </c>
      <c r="F322" s="25">
        <v>14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11</v>
      </c>
      <c r="D323" s="10">
        <v>2</v>
      </c>
      <c r="E323" s="10">
        <v>6</v>
      </c>
      <c r="F323" s="25">
        <v>3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11</v>
      </c>
      <c r="D324" s="10">
        <v>1</v>
      </c>
      <c r="E324" s="10">
        <v>10</v>
      </c>
      <c r="F324" s="25" t="s">
        <v>127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14</v>
      </c>
      <c r="D325" s="10" t="s">
        <v>127</v>
      </c>
      <c r="E325" s="10">
        <v>8</v>
      </c>
      <c r="F325" s="25">
        <v>6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9</v>
      </c>
      <c r="D326" s="10">
        <v>1</v>
      </c>
      <c r="E326" s="10">
        <v>5</v>
      </c>
      <c r="F326" s="25">
        <v>3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13</v>
      </c>
      <c r="D327" s="10">
        <v>1</v>
      </c>
      <c r="E327" s="10">
        <v>10</v>
      </c>
      <c r="F327" s="25">
        <v>2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20</v>
      </c>
      <c r="D328" s="10" t="s">
        <v>127</v>
      </c>
      <c r="E328" s="10">
        <v>16</v>
      </c>
      <c r="F328" s="25">
        <v>4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5</v>
      </c>
      <c r="D329" s="10" t="s">
        <v>127</v>
      </c>
      <c r="E329" s="10">
        <v>4</v>
      </c>
      <c r="F329" s="25">
        <v>1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7</v>
      </c>
      <c r="D330" s="10" t="s">
        <v>127</v>
      </c>
      <c r="E330" s="10">
        <v>5</v>
      </c>
      <c r="F330" s="25">
        <v>2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4</v>
      </c>
      <c r="D331" s="10" t="s">
        <v>127</v>
      </c>
      <c r="E331" s="10">
        <v>3</v>
      </c>
      <c r="F331" s="25">
        <v>1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2</v>
      </c>
      <c r="D332" s="10" t="s">
        <v>127</v>
      </c>
      <c r="E332" s="10">
        <v>2</v>
      </c>
      <c r="F332" s="25" t="s">
        <v>127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2</v>
      </c>
      <c r="D333" s="10" t="s">
        <v>127</v>
      </c>
      <c r="E333" s="10">
        <v>2</v>
      </c>
      <c r="F333" s="25" t="s">
        <v>127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10</v>
      </c>
      <c r="D334" s="5" t="s">
        <v>127</v>
      </c>
      <c r="E334" s="20">
        <v>6</v>
      </c>
      <c r="F334" s="26">
        <v>4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7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138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2641</v>
      </c>
      <c r="D5" s="3">
        <v>849</v>
      </c>
      <c r="E5" s="3">
        <v>1413</v>
      </c>
      <c r="F5" s="24">
        <v>379</v>
      </c>
    </row>
    <row r="6" spans="1:30" ht="12" customHeight="1" x14ac:dyDescent="0.2">
      <c r="A6" s="40" t="s">
        <v>9</v>
      </c>
      <c r="B6" s="1" t="s">
        <v>16</v>
      </c>
      <c r="C6" s="10">
        <v>173</v>
      </c>
      <c r="D6" s="10">
        <v>66</v>
      </c>
      <c r="E6" s="10">
        <v>16</v>
      </c>
      <c r="F6" s="25">
        <v>91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21</v>
      </c>
      <c r="D7" s="10">
        <v>3</v>
      </c>
      <c r="E7" s="10">
        <v>2</v>
      </c>
      <c r="F7" s="25">
        <v>16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27</v>
      </c>
      <c r="D8" s="10">
        <v>2</v>
      </c>
      <c r="E8" s="10">
        <v>1</v>
      </c>
      <c r="F8" s="25">
        <v>24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34</v>
      </c>
      <c r="D9" s="10">
        <v>2</v>
      </c>
      <c r="E9" s="10">
        <v>5</v>
      </c>
      <c r="F9" s="25">
        <v>27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46</v>
      </c>
      <c r="D10" s="10">
        <v>24</v>
      </c>
      <c r="E10" s="10">
        <v>3</v>
      </c>
      <c r="F10" s="25">
        <v>19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45</v>
      </c>
      <c r="D11" s="10">
        <v>35</v>
      </c>
      <c r="E11" s="10">
        <v>5</v>
      </c>
      <c r="F11" s="25">
        <v>5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241</v>
      </c>
      <c r="D12" s="10">
        <v>213</v>
      </c>
      <c r="E12" s="10">
        <v>9</v>
      </c>
      <c r="F12" s="25">
        <v>19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47</v>
      </c>
      <c r="D13" s="10">
        <v>37</v>
      </c>
      <c r="E13" s="10">
        <v>3</v>
      </c>
      <c r="F13" s="25">
        <v>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34</v>
      </c>
      <c r="D14" s="10">
        <v>32</v>
      </c>
      <c r="E14" s="10" t="s">
        <v>127</v>
      </c>
      <c r="F14" s="25">
        <v>2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65</v>
      </c>
      <c r="D15" s="10">
        <v>53</v>
      </c>
      <c r="E15" s="10">
        <v>5</v>
      </c>
      <c r="F15" s="25">
        <v>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38</v>
      </c>
      <c r="D16" s="10">
        <v>36</v>
      </c>
      <c r="E16" s="10" t="s">
        <v>127</v>
      </c>
      <c r="F16" s="25">
        <v>2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57</v>
      </c>
      <c r="D17" s="10">
        <v>55</v>
      </c>
      <c r="E17" s="10">
        <v>1</v>
      </c>
      <c r="F17" s="25">
        <v>1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271</v>
      </c>
      <c r="D18" s="10">
        <v>242</v>
      </c>
      <c r="E18" s="10">
        <v>16</v>
      </c>
      <c r="F18" s="25">
        <v>13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50</v>
      </c>
      <c r="D19" s="10">
        <v>44</v>
      </c>
      <c r="E19" s="10">
        <v>3</v>
      </c>
      <c r="F19" s="25">
        <v>3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72</v>
      </c>
      <c r="D20" s="10">
        <v>65</v>
      </c>
      <c r="E20" s="10">
        <v>4</v>
      </c>
      <c r="F20" s="25">
        <v>3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52</v>
      </c>
      <c r="D21" s="10">
        <v>47</v>
      </c>
      <c r="E21" s="10">
        <v>2</v>
      </c>
      <c r="F21" s="25">
        <v>3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53</v>
      </c>
      <c r="D22" s="10">
        <v>47</v>
      </c>
      <c r="E22" s="10">
        <v>5</v>
      </c>
      <c r="F22" s="25">
        <v>1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44</v>
      </c>
      <c r="D23" s="10">
        <v>39</v>
      </c>
      <c r="E23" s="10">
        <v>2</v>
      </c>
      <c r="F23" s="25">
        <v>3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188</v>
      </c>
      <c r="D24" s="10">
        <v>140</v>
      </c>
      <c r="E24" s="10">
        <v>40</v>
      </c>
      <c r="F24" s="25">
        <v>8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38</v>
      </c>
      <c r="D25" s="10">
        <v>31</v>
      </c>
      <c r="E25" s="10">
        <v>5</v>
      </c>
      <c r="F25" s="25">
        <v>2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37</v>
      </c>
      <c r="D26" s="10">
        <v>34</v>
      </c>
      <c r="E26" s="10">
        <v>3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49</v>
      </c>
      <c r="D27" s="10">
        <v>39</v>
      </c>
      <c r="E27" s="10">
        <v>7</v>
      </c>
      <c r="F27" s="25">
        <v>3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37</v>
      </c>
      <c r="D28" s="10">
        <v>19</v>
      </c>
      <c r="E28" s="10">
        <v>16</v>
      </c>
      <c r="F28" s="25">
        <v>2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27</v>
      </c>
      <c r="D29" s="10">
        <v>17</v>
      </c>
      <c r="E29" s="10">
        <v>9</v>
      </c>
      <c r="F29" s="25">
        <v>1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148</v>
      </c>
      <c r="D30" s="10">
        <v>42</v>
      </c>
      <c r="E30" s="10">
        <v>98</v>
      </c>
      <c r="F30" s="25">
        <v>8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27</v>
      </c>
      <c r="D31" s="10">
        <v>12</v>
      </c>
      <c r="E31" s="10">
        <v>15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27</v>
      </c>
      <c r="D32" s="10">
        <v>5</v>
      </c>
      <c r="E32" s="10">
        <v>22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30</v>
      </c>
      <c r="D33" s="10">
        <v>8</v>
      </c>
      <c r="E33" s="10">
        <v>17</v>
      </c>
      <c r="F33" s="25">
        <v>5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32</v>
      </c>
      <c r="D34" s="10">
        <v>11</v>
      </c>
      <c r="E34" s="10">
        <v>19</v>
      </c>
      <c r="F34" s="25">
        <v>2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32</v>
      </c>
      <c r="D35" s="10">
        <v>6</v>
      </c>
      <c r="E35" s="10">
        <v>25</v>
      </c>
      <c r="F35" s="25">
        <v>1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179</v>
      </c>
      <c r="D36" s="10">
        <v>32</v>
      </c>
      <c r="E36" s="10">
        <v>134</v>
      </c>
      <c r="F36" s="25">
        <v>13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30</v>
      </c>
      <c r="D37" s="10">
        <v>4</v>
      </c>
      <c r="E37" s="10">
        <v>24</v>
      </c>
      <c r="F37" s="25">
        <v>2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40</v>
      </c>
      <c r="D38" s="10">
        <v>13</v>
      </c>
      <c r="E38" s="10">
        <v>23</v>
      </c>
      <c r="F38" s="25">
        <v>4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36</v>
      </c>
      <c r="D39" s="10">
        <v>5</v>
      </c>
      <c r="E39" s="10">
        <v>28</v>
      </c>
      <c r="F39" s="25">
        <v>3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33</v>
      </c>
      <c r="D40" s="10">
        <v>7</v>
      </c>
      <c r="E40" s="10">
        <v>25</v>
      </c>
      <c r="F40" s="25">
        <v>1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40</v>
      </c>
      <c r="D41" s="10">
        <v>3</v>
      </c>
      <c r="E41" s="10">
        <v>34</v>
      </c>
      <c r="F41" s="25">
        <v>3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218</v>
      </c>
      <c r="D42" s="10">
        <v>24</v>
      </c>
      <c r="E42" s="10">
        <v>191</v>
      </c>
      <c r="F42" s="25">
        <v>3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51</v>
      </c>
      <c r="D43" s="10">
        <v>8</v>
      </c>
      <c r="E43" s="10">
        <v>42</v>
      </c>
      <c r="F43" s="25">
        <v>1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32</v>
      </c>
      <c r="D44" s="10">
        <v>5</v>
      </c>
      <c r="E44" s="10">
        <v>26</v>
      </c>
      <c r="F44" s="25">
        <v>1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35</v>
      </c>
      <c r="D45" s="10">
        <v>3</v>
      </c>
      <c r="E45" s="10">
        <v>32</v>
      </c>
      <c r="F45" s="25" t="s">
        <v>127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43</v>
      </c>
      <c r="D46" s="10">
        <v>6</v>
      </c>
      <c r="E46" s="10">
        <v>37</v>
      </c>
      <c r="F46" s="25" t="s">
        <v>127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57</v>
      </c>
      <c r="D47" s="10">
        <v>2</v>
      </c>
      <c r="E47" s="10">
        <v>54</v>
      </c>
      <c r="F47" s="25">
        <v>1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186</v>
      </c>
      <c r="D48" s="10">
        <v>16</v>
      </c>
      <c r="E48" s="10">
        <v>161</v>
      </c>
      <c r="F48" s="25">
        <v>9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33</v>
      </c>
      <c r="D49" s="10">
        <v>2</v>
      </c>
      <c r="E49" s="10">
        <v>29</v>
      </c>
      <c r="F49" s="25">
        <v>2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34</v>
      </c>
      <c r="D50" s="10">
        <v>1</v>
      </c>
      <c r="E50" s="10">
        <v>32</v>
      </c>
      <c r="F50" s="25">
        <v>1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29</v>
      </c>
      <c r="D51" s="10">
        <v>4</v>
      </c>
      <c r="E51" s="10">
        <v>24</v>
      </c>
      <c r="F51" s="25">
        <v>1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48</v>
      </c>
      <c r="D52" s="10">
        <v>4</v>
      </c>
      <c r="E52" s="10">
        <v>39</v>
      </c>
      <c r="F52" s="25">
        <v>5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42</v>
      </c>
      <c r="D53" s="10">
        <v>5</v>
      </c>
      <c r="E53" s="10">
        <v>37</v>
      </c>
      <c r="F53" s="25" t="s">
        <v>127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190</v>
      </c>
      <c r="D54" s="10">
        <v>20</v>
      </c>
      <c r="E54" s="10">
        <v>159</v>
      </c>
      <c r="F54" s="25">
        <v>11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33</v>
      </c>
      <c r="D55" s="10">
        <v>3</v>
      </c>
      <c r="E55" s="10">
        <v>29</v>
      </c>
      <c r="F55" s="25">
        <v>1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40</v>
      </c>
      <c r="D56" s="10">
        <v>3</v>
      </c>
      <c r="E56" s="10">
        <v>35</v>
      </c>
      <c r="F56" s="25">
        <v>2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45</v>
      </c>
      <c r="D57" s="10">
        <v>4</v>
      </c>
      <c r="E57" s="10">
        <v>39</v>
      </c>
      <c r="F57" s="25">
        <v>2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35</v>
      </c>
      <c r="D58" s="10">
        <v>3</v>
      </c>
      <c r="E58" s="10">
        <v>27</v>
      </c>
      <c r="F58" s="25">
        <v>5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37</v>
      </c>
      <c r="D59" s="10">
        <v>7</v>
      </c>
      <c r="E59" s="10">
        <v>29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143</v>
      </c>
      <c r="D60" s="10">
        <v>9</v>
      </c>
      <c r="E60" s="10">
        <v>119</v>
      </c>
      <c r="F60" s="25">
        <v>15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24</v>
      </c>
      <c r="D61" s="10">
        <v>4</v>
      </c>
      <c r="E61" s="10">
        <v>17</v>
      </c>
      <c r="F61" s="25">
        <v>3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35</v>
      </c>
      <c r="D62" s="10">
        <v>1</v>
      </c>
      <c r="E62" s="10">
        <v>29</v>
      </c>
      <c r="F62" s="25">
        <v>5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31</v>
      </c>
      <c r="D63" s="10">
        <v>1</v>
      </c>
      <c r="E63" s="10">
        <v>30</v>
      </c>
      <c r="F63" s="25" t="s">
        <v>127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31</v>
      </c>
      <c r="D64" s="10">
        <v>2</v>
      </c>
      <c r="E64" s="10">
        <v>25</v>
      </c>
      <c r="F64" s="25">
        <v>4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22</v>
      </c>
      <c r="D65" s="10">
        <v>1</v>
      </c>
      <c r="E65" s="10">
        <v>18</v>
      </c>
      <c r="F65" s="25">
        <v>3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147</v>
      </c>
      <c r="D66" s="10">
        <v>7</v>
      </c>
      <c r="E66" s="10">
        <v>128</v>
      </c>
      <c r="F66" s="25">
        <v>12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33</v>
      </c>
      <c r="D67" s="10" t="s">
        <v>127</v>
      </c>
      <c r="E67" s="10">
        <v>31</v>
      </c>
      <c r="F67" s="25">
        <v>2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25</v>
      </c>
      <c r="D68" s="10">
        <v>1</v>
      </c>
      <c r="E68" s="10">
        <v>24</v>
      </c>
      <c r="F68" s="25" t="s">
        <v>127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32</v>
      </c>
      <c r="D69" s="10">
        <v>1</v>
      </c>
      <c r="E69" s="10">
        <v>28</v>
      </c>
      <c r="F69" s="25">
        <v>3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31</v>
      </c>
      <c r="D70" s="10">
        <v>4</v>
      </c>
      <c r="E70" s="10">
        <v>22</v>
      </c>
      <c r="F70" s="25">
        <v>5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26</v>
      </c>
      <c r="D71" s="10">
        <v>1</v>
      </c>
      <c r="E71" s="10">
        <v>23</v>
      </c>
      <c r="F71" s="25">
        <v>2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114</v>
      </c>
      <c r="D72" s="10">
        <v>10</v>
      </c>
      <c r="E72" s="10">
        <v>78</v>
      </c>
      <c r="F72" s="25">
        <v>26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30</v>
      </c>
      <c r="D73" s="10">
        <v>2</v>
      </c>
      <c r="E73" s="10">
        <v>21</v>
      </c>
      <c r="F73" s="25">
        <v>7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21</v>
      </c>
      <c r="D74" s="10">
        <v>3</v>
      </c>
      <c r="E74" s="10">
        <v>14</v>
      </c>
      <c r="F74" s="25">
        <v>4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20</v>
      </c>
      <c r="D75" s="10">
        <v>1</v>
      </c>
      <c r="E75" s="10">
        <v>15</v>
      </c>
      <c r="F75" s="25">
        <v>4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12</v>
      </c>
      <c r="D76" s="10">
        <v>3</v>
      </c>
      <c r="E76" s="10">
        <v>7</v>
      </c>
      <c r="F76" s="25">
        <v>2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31</v>
      </c>
      <c r="D77" s="10">
        <v>1</v>
      </c>
      <c r="E77" s="10">
        <v>21</v>
      </c>
      <c r="F77" s="25">
        <v>9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130</v>
      </c>
      <c r="D78" s="10">
        <v>5</v>
      </c>
      <c r="E78" s="10">
        <v>98</v>
      </c>
      <c r="F78" s="25">
        <v>27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22</v>
      </c>
      <c r="D79" s="10">
        <v>1</v>
      </c>
      <c r="E79" s="10">
        <v>16</v>
      </c>
      <c r="F79" s="25">
        <v>5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32</v>
      </c>
      <c r="D80" s="10" t="s">
        <v>127</v>
      </c>
      <c r="E80" s="10">
        <v>28</v>
      </c>
      <c r="F80" s="25">
        <v>4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23</v>
      </c>
      <c r="D81" s="10" t="s">
        <v>127</v>
      </c>
      <c r="E81" s="10">
        <v>20</v>
      </c>
      <c r="F81" s="25">
        <v>3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21</v>
      </c>
      <c r="D82" s="10">
        <v>2</v>
      </c>
      <c r="E82" s="10">
        <v>14</v>
      </c>
      <c r="F82" s="25">
        <v>5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32</v>
      </c>
      <c r="D83" s="10">
        <v>2</v>
      </c>
      <c r="E83" s="10">
        <v>20</v>
      </c>
      <c r="F83" s="25">
        <v>10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87</v>
      </c>
      <c r="D84" s="10">
        <v>13</v>
      </c>
      <c r="E84" s="10">
        <v>44</v>
      </c>
      <c r="F84" s="25">
        <v>30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23</v>
      </c>
      <c r="D85" s="10">
        <v>4</v>
      </c>
      <c r="E85" s="10">
        <v>10</v>
      </c>
      <c r="F85" s="25">
        <v>9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17</v>
      </c>
      <c r="D86" s="10">
        <v>3</v>
      </c>
      <c r="E86" s="10">
        <v>6</v>
      </c>
      <c r="F86" s="25">
        <v>8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18</v>
      </c>
      <c r="D87" s="10">
        <v>3</v>
      </c>
      <c r="E87" s="10">
        <v>13</v>
      </c>
      <c r="F87" s="25">
        <v>2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9</v>
      </c>
      <c r="D88" s="10">
        <v>2</v>
      </c>
      <c r="E88" s="10">
        <v>5</v>
      </c>
      <c r="F88" s="25">
        <v>2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20</v>
      </c>
      <c r="D89" s="10">
        <v>1</v>
      </c>
      <c r="E89" s="10">
        <v>10</v>
      </c>
      <c r="F89" s="25">
        <v>9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80</v>
      </c>
      <c r="D90" s="10">
        <v>4</v>
      </c>
      <c r="E90" s="10">
        <v>41</v>
      </c>
      <c r="F90" s="25">
        <v>35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23</v>
      </c>
      <c r="D91" s="10">
        <v>3</v>
      </c>
      <c r="E91" s="10">
        <v>10</v>
      </c>
      <c r="F91" s="25">
        <v>10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15</v>
      </c>
      <c r="D92" s="10">
        <v>1</v>
      </c>
      <c r="E92" s="10">
        <v>10</v>
      </c>
      <c r="F92" s="25">
        <v>4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13</v>
      </c>
      <c r="D93" s="10" t="s">
        <v>127</v>
      </c>
      <c r="E93" s="10">
        <v>7</v>
      </c>
      <c r="F93" s="25">
        <v>6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16</v>
      </c>
      <c r="D94" s="10" t="s">
        <v>127</v>
      </c>
      <c r="E94" s="10">
        <v>6</v>
      </c>
      <c r="F94" s="25">
        <v>10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13</v>
      </c>
      <c r="D95" s="10" t="s">
        <v>127</v>
      </c>
      <c r="E95" s="10">
        <v>8</v>
      </c>
      <c r="F95" s="25">
        <v>5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71</v>
      </c>
      <c r="D96" s="10">
        <v>4</v>
      </c>
      <c r="E96" s="10">
        <v>39</v>
      </c>
      <c r="F96" s="25">
        <v>28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11</v>
      </c>
      <c r="D97" s="10">
        <v>1</v>
      </c>
      <c r="E97" s="10">
        <v>9</v>
      </c>
      <c r="F97" s="25">
        <v>1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13</v>
      </c>
      <c r="D98" s="10" t="s">
        <v>127</v>
      </c>
      <c r="E98" s="10">
        <v>9</v>
      </c>
      <c r="F98" s="25">
        <v>4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27</v>
      </c>
      <c r="D99" s="10">
        <v>3</v>
      </c>
      <c r="E99" s="10">
        <v>11</v>
      </c>
      <c r="F99" s="25">
        <v>13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12</v>
      </c>
      <c r="D100" s="10" t="s">
        <v>127</v>
      </c>
      <c r="E100" s="10">
        <v>8</v>
      </c>
      <c r="F100" s="25">
        <v>4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8</v>
      </c>
      <c r="D101" s="10" t="s">
        <v>127</v>
      </c>
      <c r="E101" s="10">
        <v>2</v>
      </c>
      <c r="F101" s="25">
        <v>6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39</v>
      </c>
      <c r="D102" s="10">
        <v>1</v>
      </c>
      <c r="E102" s="10">
        <v>24</v>
      </c>
      <c r="F102" s="25">
        <v>14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10</v>
      </c>
      <c r="D103" s="10">
        <v>1</v>
      </c>
      <c r="E103" s="10">
        <v>6</v>
      </c>
      <c r="F103" s="25">
        <v>3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7</v>
      </c>
      <c r="D104" s="10" t="s">
        <v>127</v>
      </c>
      <c r="E104" s="10">
        <v>5</v>
      </c>
      <c r="F104" s="25">
        <v>2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5</v>
      </c>
      <c r="D105" s="10" t="s">
        <v>127</v>
      </c>
      <c r="E105" s="10">
        <v>2</v>
      </c>
      <c r="F105" s="25">
        <v>3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10</v>
      </c>
      <c r="D106" s="10" t="s">
        <v>127</v>
      </c>
      <c r="E106" s="10">
        <v>6</v>
      </c>
      <c r="F106" s="25">
        <v>4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7</v>
      </c>
      <c r="D107" s="10" t="s">
        <v>127</v>
      </c>
      <c r="E107" s="10">
        <v>5</v>
      </c>
      <c r="F107" s="25">
        <v>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24</v>
      </c>
      <c r="D108" s="10">
        <v>1</v>
      </c>
      <c r="E108" s="10">
        <v>14</v>
      </c>
      <c r="F108" s="25">
        <v>9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11</v>
      </c>
      <c r="D109" s="10" t="s">
        <v>127</v>
      </c>
      <c r="E109" s="10">
        <v>9</v>
      </c>
      <c r="F109" s="25">
        <v>2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4</v>
      </c>
      <c r="D110" s="10">
        <v>1</v>
      </c>
      <c r="E110" s="10">
        <v>2</v>
      </c>
      <c r="F110" s="25">
        <v>1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5</v>
      </c>
      <c r="D111" s="10" t="s">
        <v>127</v>
      </c>
      <c r="E111" s="10">
        <v>2</v>
      </c>
      <c r="F111" s="25">
        <v>3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3</v>
      </c>
      <c r="D112" s="10" t="s">
        <v>127</v>
      </c>
      <c r="E112" s="10">
        <v>1</v>
      </c>
      <c r="F112" s="25">
        <v>2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</v>
      </c>
      <c r="D113" s="10" t="s">
        <v>127</v>
      </c>
      <c r="E113" s="10" t="s">
        <v>127</v>
      </c>
      <c r="F113" s="25">
        <v>1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12</v>
      </c>
      <c r="D114" s="10" t="s">
        <v>127</v>
      </c>
      <c r="E114" s="10">
        <v>4</v>
      </c>
      <c r="F114" s="25">
        <v>8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1262</v>
      </c>
      <c r="D115" s="3">
        <v>451</v>
      </c>
      <c r="E115" s="3">
        <v>634</v>
      </c>
      <c r="F115" s="24">
        <v>177</v>
      </c>
    </row>
    <row r="116" spans="1:10" ht="12" customHeight="1" x14ac:dyDescent="0.2">
      <c r="A116" s="40" t="s">
        <v>9</v>
      </c>
      <c r="B116" s="1" t="s">
        <v>16</v>
      </c>
      <c r="C116" s="10">
        <v>77</v>
      </c>
      <c r="D116" s="10">
        <v>29</v>
      </c>
      <c r="E116" s="10">
        <v>7</v>
      </c>
      <c r="F116" s="25">
        <v>41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14</v>
      </c>
      <c r="D117" s="10">
        <v>1</v>
      </c>
      <c r="E117" s="10">
        <v>1</v>
      </c>
      <c r="F117" s="25">
        <v>12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16</v>
      </c>
      <c r="D118" s="10">
        <v>2</v>
      </c>
      <c r="E118" s="10">
        <v>1</v>
      </c>
      <c r="F118" s="25">
        <v>13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13</v>
      </c>
      <c r="D119" s="10" t="s">
        <v>127</v>
      </c>
      <c r="E119" s="10">
        <v>4</v>
      </c>
      <c r="F119" s="25">
        <v>9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17</v>
      </c>
      <c r="D120" s="10">
        <v>11</v>
      </c>
      <c r="E120" s="10">
        <v>1</v>
      </c>
      <c r="F120" s="25">
        <v>5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17</v>
      </c>
      <c r="D121" s="10">
        <v>15</v>
      </c>
      <c r="E121" s="10" t="s">
        <v>127</v>
      </c>
      <c r="F121" s="25">
        <v>2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112</v>
      </c>
      <c r="D122" s="10">
        <v>102</v>
      </c>
      <c r="E122" s="10">
        <v>3</v>
      </c>
      <c r="F122" s="25">
        <v>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28</v>
      </c>
      <c r="D123" s="10">
        <v>26</v>
      </c>
      <c r="E123" s="10">
        <v>1</v>
      </c>
      <c r="F123" s="25">
        <v>1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17</v>
      </c>
      <c r="D124" s="10">
        <v>16</v>
      </c>
      <c r="E124" s="10" t="s">
        <v>127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24</v>
      </c>
      <c r="D125" s="10">
        <v>20</v>
      </c>
      <c r="E125" s="10">
        <v>2</v>
      </c>
      <c r="F125" s="25">
        <v>2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19</v>
      </c>
      <c r="D126" s="10">
        <v>17</v>
      </c>
      <c r="E126" s="10" t="s">
        <v>127</v>
      </c>
      <c r="F126" s="25">
        <v>2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24</v>
      </c>
      <c r="D127" s="10">
        <v>23</v>
      </c>
      <c r="E127" s="10" t="s">
        <v>127</v>
      </c>
      <c r="F127" s="25">
        <v>1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156</v>
      </c>
      <c r="D128" s="10">
        <v>139</v>
      </c>
      <c r="E128" s="10">
        <v>9</v>
      </c>
      <c r="F128" s="25">
        <v>8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28</v>
      </c>
      <c r="D129" s="10">
        <v>26</v>
      </c>
      <c r="E129" s="10">
        <v>1</v>
      </c>
      <c r="F129" s="25">
        <v>1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43</v>
      </c>
      <c r="D130" s="10">
        <v>39</v>
      </c>
      <c r="E130" s="10">
        <v>2</v>
      </c>
      <c r="F130" s="25">
        <v>2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29</v>
      </c>
      <c r="D131" s="10">
        <v>26</v>
      </c>
      <c r="E131" s="10">
        <v>1</v>
      </c>
      <c r="F131" s="25">
        <v>2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31</v>
      </c>
      <c r="D132" s="10">
        <v>28</v>
      </c>
      <c r="E132" s="10">
        <v>3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25</v>
      </c>
      <c r="D133" s="10">
        <v>20</v>
      </c>
      <c r="E133" s="10">
        <v>2</v>
      </c>
      <c r="F133" s="25">
        <v>3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75</v>
      </c>
      <c r="D134" s="10">
        <v>62</v>
      </c>
      <c r="E134" s="10">
        <v>12</v>
      </c>
      <c r="F134" s="25">
        <v>1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13</v>
      </c>
      <c r="D135" s="10">
        <v>12</v>
      </c>
      <c r="E135" s="10">
        <v>1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20</v>
      </c>
      <c r="D136" s="10">
        <v>20</v>
      </c>
      <c r="E136" s="10" t="s">
        <v>127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19</v>
      </c>
      <c r="D137" s="10">
        <v>16</v>
      </c>
      <c r="E137" s="10">
        <v>3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11</v>
      </c>
      <c r="D138" s="10">
        <v>7</v>
      </c>
      <c r="E138" s="10">
        <v>4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12</v>
      </c>
      <c r="D139" s="10">
        <v>7</v>
      </c>
      <c r="E139" s="10">
        <v>4</v>
      </c>
      <c r="F139" s="25">
        <v>1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78</v>
      </c>
      <c r="D140" s="10">
        <v>26</v>
      </c>
      <c r="E140" s="10">
        <v>46</v>
      </c>
      <c r="F140" s="25">
        <v>6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18</v>
      </c>
      <c r="D141" s="10">
        <v>9</v>
      </c>
      <c r="E141" s="10">
        <v>9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12</v>
      </c>
      <c r="D142" s="10">
        <v>2</v>
      </c>
      <c r="E142" s="10">
        <v>10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19</v>
      </c>
      <c r="D143" s="10">
        <v>5</v>
      </c>
      <c r="E143" s="10">
        <v>9</v>
      </c>
      <c r="F143" s="25">
        <v>5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11</v>
      </c>
      <c r="D144" s="10">
        <v>5</v>
      </c>
      <c r="E144" s="10">
        <v>6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18</v>
      </c>
      <c r="D145" s="10">
        <v>5</v>
      </c>
      <c r="E145" s="10">
        <v>12</v>
      </c>
      <c r="F145" s="25">
        <v>1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106</v>
      </c>
      <c r="D146" s="10">
        <v>25</v>
      </c>
      <c r="E146" s="10">
        <v>77</v>
      </c>
      <c r="F146" s="25">
        <v>4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20</v>
      </c>
      <c r="D147" s="10">
        <v>4</v>
      </c>
      <c r="E147" s="10">
        <v>16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21</v>
      </c>
      <c r="D148" s="10">
        <v>11</v>
      </c>
      <c r="E148" s="10">
        <v>10</v>
      </c>
      <c r="F148" s="25" t="s">
        <v>127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18</v>
      </c>
      <c r="D149" s="10">
        <v>3</v>
      </c>
      <c r="E149" s="10">
        <v>14</v>
      </c>
      <c r="F149" s="25">
        <v>1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20</v>
      </c>
      <c r="D150" s="10">
        <v>5</v>
      </c>
      <c r="E150" s="10">
        <v>14</v>
      </c>
      <c r="F150" s="25">
        <v>1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27</v>
      </c>
      <c r="D151" s="10">
        <v>2</v>
      </c>
      <c r="E151" s="10">
        <v>23</v>
      </c>
      <c r="F151" s="25">
        <v>2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114</v>
      </c>
      <c r="D152" s="10">
        <v>19</v>
      </c>
      <c r="E152" s="10">
        <v>94</v>
      </c>
      <c r="F152" s="25">
        <v>1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25</v>
      </c>
      <c r="D153" s="10">
        <v>5</v>
      </c>
      <c r="E153" s="10">
        <v>20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15</v>
      </c>
      <c r="D154" s="10">
        <v>4</v>
      </c>
      <c r="E154" s="10">
        <v>10</v>
      </c>
      <c r="F154" s="25">
        <v>1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11</v>
      </c>
      <c r="D155" s="10">
        <v>2</v>
      </c>
      <c r="E155" s="10">
        <v>9</v>
      </c>
      <c r="F155" s="25" t="s">
        <v>127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30</v>
      </c>
      <c r="D156" s="10">
        <v>6</v>
      </c>
      <c r="E156" s="10">
        <v>24</v>
      </c>
      <c r="F156" s="25" t="s">
        <v>127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33</v>
      </c>
      <c r="D157" s="10">
        <v>2</v>
      </c>
      <c r="E157" s="10">
        <v>31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80</v>
      </c>
      <c r="D158" s="10">
        <v>10</v>
      </c>
      <c r="E158" s="10">
        <v>66</v>
      </c>
      <c r="F158" s="25">
        <v>4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10</v>
      </c>
      <c r="D159" s="10" t="s">
        <v>127</v>
      </c>
      <c r="E159" s="10">
        <v>9</v>
      </c>
      <c r="F159" s="25">
        <v>1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15</v>
      </c>
      <c r="D160" s="10">
        <v>1</v>
      </c>
      <c r="E160" s="10">
        <v>14</v>
      </c>
      <c r="F160" s="25" t="s">
        <v>127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14</v>
      </c>
      <c r="D161" s="10">
        <v>2</v>
      </c>
      <c r="E161" s="10">
        <v>12</v>
      </c>
      <c r="F161" s="25" t="s">
        <v>127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22</v>
      </c>
      <c r="D162" s="10">
        <v>2</v>
      </c>
      <c r="E162" s="10">
        <v>17</v>
      </c>
      <c r="F162" s="25">
        <v>3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19</v>
      </c>
      <c r="D163" s="10">
        <v>5</v>
      </c>
      <c r="E163" s="10">
        <v>14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88</v>
      </c>
      <c r="D164" s="10">
        <v>13</v>
      </c>
      <c r="E164" s="10">
        <v>69</v>
      </c>
      <c r="F164" s="25">
        <v>6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12</v>
      </c>
      <c r="D165" s="10">
        <v>1</v>
      </c>
      <c r="E165" s="10">
        <v>11</v>
      </c>
      <c r="F165" s="25" t="s">
        <v>127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28</v>
      </c>
      <c r="D166" s="10">
        <v>3</v>
      </c>
      <c r="E166" s="10">
        <v>23</v>
      </c>
      <c r="F166" s="25">
        <v>2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16</v>
      </c>
      <c r="D167" s="10">
        <v>2</v>
      </c>
      <c r="E167" s="10">
        <v>13</v>
      </c>
      <c r="F167" s="25">
        <v>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14</v>
      </c>
      <c r="D168" s="10">
        <v>2</v>
      </c>
      <c r="E168" s="10">
        <v>9</v>
      </c>
      <c r="F168" s="25">
        <v>3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18</v>
      </c>
      <c r="D169" s="10">
        <v>5</v>
      </c>
      <c r="E169" s="10">
        <v>13</v>
      </c>
      <c r="F169" s="25" t="s">
        <v>127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58</v>
      </c>
      <c r="D170" s="10">
        <v>5</v>
      </c>
      <c r="E170" s="10">
        <v>48</v>
      </c>
      <c r="F170" s="25">
        <v>5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13</v>
      </c>
      <c r="D171" s="10">
        <v>3</v>
      </c>
      <c r="E171" s="10">
        <v>8</v>
      </c>
      <c r="F171" s="25">
        <v>2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14</v>
      </c>
      <c r="D172" s="10">
        <v>1</v>
      </c>
      <c r="E172" s="10">
        <v>13</v>
      </c>
      <c r="F172" s="25" t="s">
        <v>127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11</v>
      </c>
      <c r="D173" s="10" t="s">
        <v>127</v>
      </c>
      <c r="E173" s="10">
        <v>11</v>
      </c>
      <c r="F173" s="25" t="s">
        <v>127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11</v>
      </c>
      <c r="D174" s="10">
        <v>1</v>
      </c>
      <c r="E174" s="10">
        <v>9</v>
      </c>
      <c r="F174" s="25">
        <v>1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9</v>
      </c>
      <c r="D175" s="10" t="s">
        <v>127</v>
      </c>
      <c r="E175" s="10">
        <v>7</v>
      </c>
      <c r="F175" s="25">
        <v>2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54</v>
      </c>
      <c r="D176" s="10">
        <v>4</v>
      </c>
      <c r="E176" s="10">
        <v>44</v>
      </c>
      <c r="F176" s="25">
        <v>6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13</v>
      </c>
      <c r="D177" s="10" t="s">
        <v>127</v>
      </c>
      <c r="E177" s="10">
        <v>12</v>
      </c>
      <c r="F177" s="25">
        <v>1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5</v>
      </c>
      <c r="D178" s="10">
        <v>1</v>
      </c>
      <c r="E178" s="10">
        <v>4</v>
      </c>
      <c r="F178" s="25" t="s">
        <v>127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11</v>
      </c>
      <c r="D179" s="10">
        <v>1</v>
      </c>
      <c r="E179" s="10">
        <v>8</v>
      </c>
      <c r="F179" s="25">
        <v>2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13</v>
      </c>
      <c r="D180" s="10">
        <v>2</v>
      </c>
      <c r="E180" s="10">
        <v>10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12</v>
      </c>
      <c r="D181" s="10" t="s">
        <v>127</v>
      </c>
      <c r="E181" s="10">
        <v>10</v>
      </c>
      <c r="F181" s="25">
        <v>2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55</v>
      </c>
      <c r="D182" s="10">
        <v>4</v>
      </c>
      <c r="E182" s="10">
        <v>43</v>
      </c>
      <c r="F182" s="25">
        <v>8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13</v>
      </c>
      <c r="D183" s="10" t="s">
        <v>127</v>
      </c>
      <c r="E183" s="10">
        <v>12</v>
      </c>
      <c r="F183" s="25">
        <v>1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10</v>
      </c>
      <c r="D184" s="10">
        <v>1</v>
      </c>
      <c r="E184" s="10">
        <v>8</v>
      </c>
      <c r="F184" s="25">
        <v>1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11</v>
      </c>
      <c r="D185" s="10" t="s">
        <v>127</v>
      </c>
      <c r="E185" s="10">
        <v>9</v>
      </c>
      <c r="F185" s="25">
        <v>2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9</v>
      </c>
      <c r="D186" s="10">
        <v>2</v>
      </c>
      <c r="E186" s="10">
        <v>5</v>
      </c>
      <c r="F186" s="25">
        <v>2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12</v>
      </c>
      <c r="D187" s="10">
        <v>1</v>
      </c>
      <c r="E187" s="10">
        <v>9</v>
      </c>
      <c r="F187" s="25">
        <v>2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49</v>
      </c>
      <c r="D188" s="10">
        <v>1</v>
      </c>
      <c r="E188" s="10">
        <v>39</v>
      </c>
      <c r="F188" s="25">
        <v>9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10</v>
      </c>
      <c r="D189" s="10" t="s">
        <v>127</v>
      </c>
      <c r="E189" s="10">
        <v>7</v>
      </c>
      <c r="F189" s="25">
        <v>3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16</v>
      </c>
      <c r="D190" s="10" t="s">
        <v>127</v>
      </c>
      <c r="E190" s="10">
        <v>14</v>
      </c>
      <c r="F190" s="25">
        <v>2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6</v>
      </c>
      <c r="D191" s="10" t="s">
        <v>127</v>
      </c>
      <c r="E191" s="10">
        <v>6</v>
      </c>
      <c r="F191" s="25" t="s">
        <v>127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7</v>
      </c>
      <c r="D192" s="10">
        <v>1</v>
      </c>
      <c r="E192" s="10">
        <v>5</v>
      </c>
      <c r="F192" s="25">
        <v>1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10</v>
      </c>
      <c r="D193" s="10" t="s">
        <v>127</v>
      </c>
      <c r="E193" s="10">
        <v>7</v>
      </c>
      <c r="F193" s="25">
        <v>3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40</v>
      </c>
      <c r="D194" s="10">
        <v>6</v>
      </c>
      <c r="E194" s="10">
        <v>17</v>
      </c>
      <c r="F194" s="25">
        <v>17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15</v>
      </c>
      <c r="D195" s="10">
        <v>3</v>
      </c>
      <c r="E195" s="10">
        <v>6</v>
      </c>
      <c r="F195" s="25">
        <v>6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10</v>
      </c>
      <c r="D196" s="10">
        <v>1</v>
      </c>
      <c r="E196" s="10">
        <v>4</v>
      </c>
      <c r="F196" s="25">
        <v>5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4</v>
      </c>
      <c r="D197" s="10" t="s">
        <v>127</v>
      </c>
      <c r="E197" s="10">
        <v>2</v>
      </c>
      <c r="F197" s="25">
        <v>2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3</v>
      </c>
      <c r="D198" s="10">
        <v>1</v>
      </c>
      <c r="E198" s="10">
        <v>1</v>
      </c>
      <c r="F198" s="25">
        <v>1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8</v>
      </c>
      <c r="D199" s="10">
        <v>1</v>
      </c>
      <c r="E199" s="10">
        <v>4</v>
      </c>
      <c r="F199" s="25">
        <v>3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36</v>
      </c>
      <c r="D200" s="10">
        <v>1</v>
      </c>
      <c r="E200" s="10">
        <v>15</v>
      </c>
      <c r="F200" s="25">
        <v>20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7</v>
      </c>
      <c r="D201" s="10" t="s">
        <v>127</v>
      </c>
      <c r="E201" s="10">
        <v>2</v>
      </c>
      <c r="F201" s="25">
        <v>5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7</v>
      </c>
      <c r="D202" s="10">
        <v>1</v>
      </c>
      <c r="E202" s="10">
        <v>2</v>
      </c>
      <c r="F202" s="25">
        <v>4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9</v>
      </c>
      <c r="D203" s="10" t="s">
        <v>127</v>
      </c>
      <c r="E203" s="10">
        <v>5</v>
      </c>
      <c r="F203" s="25">
        <v>4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8</v>
      </c>
      <c r="D204" s="10" t="s">
        <v>127</v>
      </c>
      <c r="E204" s="10">
        <v>4</v>
      </c>
      <c r="F204" s="25">
        <v>4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5</v>
      </c>
      <c r="D205" s="10" t="s">
        <v>127</v>
      </c>
      <c r="E205" s="10">
        <v>2</v>
      </c>
      <c r="F205" s="25">
        <v>3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42</v>
      </c>
      <c r="D206" s="10">
        <v>4</v>
      </c>
      <c r="E206" s="10">
        <v>19</v>
      </c>
      <c r="F206" s="25">
        <v>19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5</v>
      </c>
      <c r="D207" s="10">
        <v>1</v>
      </c>
      <c r="E207" s="10">
        <v>3</v>
      </c>
      <c r="F207" s="25">
        <v>1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6</v>
      </c>
      <c r="D208" s="10" t="s">
        <v>127</v>
      </c>
      <c r="E208" s="10">
        <v>4</v>
      </c>
      <c r="F208" s="25">
        <v>2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21</v>
      </c>
      <c r="D209" s="10">
        <v>3</v>
      </c>
      <c r="E209" s="10">
        <v>8</v>
      </c>
      <c r="F209" s="25">
        <v>10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5</v>
      </c>
      <c r="D210" s="10" t="s">
        <v>127</v>
      </c>
      <c r="E210" s="10">
        <v>2</v>
      </c>
      <c r="F210" s="25">
        <v>3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5</v>
      </c>
      <c r="D211" s="10" t="s">
        <v>127</v>
      </c>
      <c r="E211" s="10">
        <v>2</v>
      </c>
      <c r="F211" s="25">
        <v>3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19</v>
      </c>
      <c r="D212" s="10">
        <v>1</v>
      </c>
      <c r="E212" s="10">
        <v>16</v>
      </c>
      <c r="F212" s="25">
        <v>2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3</v>
      </c>
      <c r="D213" s="10">
        <v>1</v>
      </c>
      <c r="E213" s="10">
        <v>2</v>
      </c>
      <c r="F213" s="25" t="s">
        <v>127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5</v>
      </c>
      <c r="D214" s="10" t="s">
        <v>127</v>
      </c>
      <c r="E214" s="10">
        <v>5</v>
      </c>
      <c r="F214" s="25" t="s">
        <v>127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2</v>
      </c>
      <c r="D215" s="10" t="s">
        <v>127</v>
      </c>
      <c r="E215" s="10">
        <v>1</v>
      </c>
      <c r="F215" s="25">
        <v>1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5</v>
      </c>
      <c r="D216" s="10" t="s">
        <v>127</v>
      </c>
      <c r="E216" s="10">
        <v>5</v>
      </c>
      <c r="F216" s="25" t="s">
        <v>127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4</v>
      </c>
      <c r="D217" s="10" t="s">
        <v>127</v>
      </c>
      <c r="E217" s="10">
        <v>3</v>
      </c>
      <c r="F217" s="25">
        <v>1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14</v>
      </c>
      <c r="D218" s="10" t="s">
        <v>127</v>
      </c>
      <c r="E218" s="10">
        <v>8</v>
      </c>
      <c r="F218" s="25">
        <v>6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6</v>
      </c>
      <c r="D219" s="10" t="s">
        <v>127</v>
      </c>
      <c r="E219" s="10">
        <v>4</v>
      </c>
      <c r="F219" s="25">
        <v>2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3</v>
      </c>
      <c r="D220" s="10" t="s">
        <v>127</v>
      </c>
      <c r="E220" s="10">
        <v>2</v>
      </c>
      <c r="F220" s="25">
        <v>1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2</v>
      </c>
      <c r="D221" s="10" t="s">
        <v>127</v>
      </c>
      <c r="E221" s="10">
        <v>1</v>
      </c>
      <c r="F221" s="25">
        <v>1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3</v>
      </c>
      <c r="D222" s="10" t="s">
        <v>127</v>
      </c>
      <c r="E222" s="10">
        <v>1</v>
      </c>
      <c r="F222" s="25">
        <v>2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 t="s">
        <v>127</v>
      </c>
      <c r="D223" s="10" t="s">
        <v>127</v>
      </c>
      <c r="E223" s="10" t="s">
        <v>127</v>
      </c>
      <c r="F223" s="25" t="s">
        <v>127</v>
      </c>
      <c r="G223" t="s">
        <v>9</v>
      </c>
      <c r="H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9</v>
      </c>
      <c r="D224" s="10" t="s">
        <v>127</v>
      </c>
      <c r="E224" s="10">
        <v>2</v>
      </c>
      <c r="F224" s="25">
        <v>7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1379</v>
      </c>
      <c r="D225" s="3">
        <v>398</v>
      </c>
      <c r="E225" s="3">
        <v>779</v>
      </c>
      <c r="F225" s="24">
        <v>202</v>
      </c>
    </row>
    <row r="226" spans="1:10" ht="12" customHeight="1" x14ac:dyDescent="0.2">
      <c r="A226" s="40" t="s">
        <v>9</v>
      </c>
      <c r="B226" s="1" t="s">
        <v>16</v>
      </c>
      <c r="C226" s="10">
        <v>96</v>
      </c>
      <c r="D226" s="10">
        <v>37</v>
      </c>
      <c r="E226" s="10">
        <v>9</v>
      </c>
      <c r="F226" s="25">
        <v>50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7</v>
      </c>
      <c r="D227" s="10">
        <v>2</v>
      </c>
      <c r="E227" s="10">
        <v>1</v>
      </c>
      <c r="F227" s="25">
        <v>4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11</v>
      </c>
      <c r="D228" s="10" t="s">
        <v>127</v>
      </c>
      <c r="E228" s="10" t="s">
        <v>127</v>
      </c>
      <c r="F228" s="25">
        <v>11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21</v>
      </c>
      <c r="D229" s="10">
        <v>2</v>
      </c>
      <c r="E229" s="10">
        <v>1</v>
      </c>
      <c r="F229" s="25">
        <v>18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29</v>
      </c>
      <c r="D230" s="10">
        <v>13</v>
      </c>
      <c r="E230" s="10">
        <v>2</v>
      </c>
      <c r="F230" s="25">
        <v>14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28</v>
      </c>
      <c r="D231" s="10">
        <v>20</v>
      </c>
      <c r="E231" s="10">
        <v>5</v>
      </c>
      <c r="F231" s="25">
        <v>3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129</v>
      </c>
      <c r="D232" s="10">
        <v>111</v>
      </c>
      <c r="E232" s="10">
        <v>6</v>
      </c>
      <c r="F232" s="25">
        <v>12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19</v>
      </c>
      <c r="D233" s="10">
        <v>11</v>
      </c>
      <c r="E233" s="10">
        <v>2</v>
      </c>
      <c r="F233" s="25">
        <v>6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17</v>
      </c>
      <c r="D234" s="10">
        <v>16</v>
      </c>
      <c r="E234" s="10" t="s">
        <v>127</v>
      </c>
      <c r="F234" s="25">
        <v>1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41</v>
      </c>
      <c r="D235" s="10">
        <v>33</v>
      </c>
      <c r="E235" s="10">
        <v>3</v>
      </c>
      <c r="F235" s="25">
        <v>5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19</v>
      </c>
      <c r="D236" s="10">
        <v>19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33</v>
      </c>
      <c r="D237" s="10">
        <v>32</v>
      </c>
      <c r="E237" s="10">
        <v>1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115</v>
      </c>
      <c r="D238" s="10">
        <v>103</v>
      </c>
      <c r="E238" s="10">
        <v>7</v>
      </c>
      <c r="F238" s="25">
        <v>5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22</v>
      </c>
      <c r="D239" s="10">
        <v>18</v>
      </c>
      <c r="E239" s="10">
        <v>2</v>
      </c>
      <c r="F239" s="25">
        <v>2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29</v>
      </c>
      <c r="D240" s="10">
        <v>26</v>
      </c>
      <c r="E240" s="10">
        <v>2</v>
      </c>
      <c r="F240" s="25">
        <v>1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23</v>
      </c>
      <c r="D241" s="10">
        <v>21</v>
      </c>
      <c r="E241" s="10">
        <v>1</v>
      </c>
      <c r="F241" s="25">
        <v>1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22</v>
      </c>
      <c r="D242" s="10">
        <v>19</v>
      </c>
      <c r="E242" s="10">
        <v>2</v>
      </c>
      <c r="F242" s="25">
        <v>1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19</v>
      </c>
      <c r="D243" s="10">
        <v>19</v>
      </c>
      <c r="E243" s="10" t="s">
        <v>127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113</v>
      </c>
      <c r="D244" s="10">
        <v>78</v>
      </c>
      <c r="E244" s="10">
        <v>28</v>
      </c>
      <c r="F244" s="25">
        <v>7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25</v>
      </c>
      <c r="D245" s="10">
        <v>19</v>
      </c>
      <c r="E245" s="10">
        <v>4</v>
      </c>
      <c r="F245" s="25">
        <v>2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17</v>
      </c>
      <c r="D246" s="10">
        <v>14</v>
      </c>
      <c r="E246" s="10">
        <v>3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30</v>
      </c>
      <c r="D247" s="10">
        <v>23</v>
      </c>
      <c r="E247" s="10">
        <v>4</v>
      </c>
      <c r="F247" s="25">
        <v>3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26</v>
      </c>
      <c r="D248" s="10">
        <v>12</v>
      </c>
      <c r="E248" s="10">
        <v>12</v>
      </c>
      <c r="F248" s="25">
        <v>2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15</v>
      </c>
      <c r="D249" s="10">
        <v>10</v>
      </c>
      <c r="E249" s="10">
        <v>5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70</v>
      </c>
      <c r="D250" s="10">
        <v>16</v>
      </c>
      <c r="E250" s="10">
        <v>52</v>
      </c>
      <c r="F250" s="25">
        <v>2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9</v>
      </c>
      <c r="D251" s="10">
        <v>3</v>
      </c>
      <c r="E251" s="10">
        <v>6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15</v>
      </c>
      <c r="D252" s="10">
        <v>3</v>
      </c>
      <c r="E252" s="10">
        <v>12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11</v>
      </c>
      <c r="D253" s="10">
        <v>3</v>
      </c>
      <c r="E253" s="10">
        <v>8</v>
      </c>
      <c r="F253" s="25" t="s">
        <v>127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21</v>
      </c>
      <c r="D254" s="10">
        <v>6</v>
      </c>
      <c r="E254" s="10">
        <v>13</v>
      </c>
      <c r="F254" s="25">
        <v>2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14</v>
      </c>
      <c r="D255" s="10">
        <v>1</v>
      </c>
      <c r="E255" s="10">
        <v>13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73</v>
      </c>
      <c r="D256" s="10">
        <v>7</v>
      </c>
      <c r="E256" s="10">
        <v>57</v>
      </c>
      <c r="F256" s="25">
        <v>9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10</v>
      </c>
      <c r="D257" s="10" t="s">
        <v>127</v>
      </c>
      <c r="E257" s="10">
        <v>8</v>
      </c>
      <c r="F257" s="25">
        <v>2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19</v>
      </c>
      <c r="D258" s="10">
        <v>2</v>
      </c>
      <c r="E258" s="10">
        <v>13</v>
      </c>
      <c r="F258" s="25">
        <v>4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18</v>
      </c>
      <c r="D259" s="10">
        <v>2</v>
      </c>
      <c r="E259" s="10">
        <v>14</v>
      </c>
      <c r="F259" s="25">
        <v>2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13</v>
      </c>
      <c r="D260" s="10">
        <v>2</v>
      </c>
      <c r="E260" s="10">
        <v>11</v>
      </c>
      <c r="F260" s="25" t="s">
        <v>127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13</v>
      </c>
      <c r="D261" s="10">
        <v>1</v>
      </c>
      <c r="E261" s="10">
        <v>11</v>
      </c>
      <c r="F261" s="25">
        <v>1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104</v>
      </c>
      <c r="D262" s="10">
        <v>5</v>
      </c>
      <c r="E262" s="10">
        <v>97</v>
      </c>
      <c r="F262" s="25">
        <v>2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26</v>
      </c>
      <c r="D263" s="10">
        <v>3</v>
      </c>
      <c r="E263" s="10">
        <v>22</v>
      </c>
      <c r="F263" s="25">
        <v>1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17</v>
      </c>
      <c r="D264" s="10">
        <v>1</v>
      </c>
      <c r="E264" s="10">
        <v>16</v>
      </c>
      <c r="F264" s="25" t="s">
        <v>127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24</v>
      </c>
      <c r="D265" s="10">
        <v>1</v>
      </c>
      <c r="E265" s="10">
        <v>23</v>
      </c>
      <c r="F265" s="25" t="s">
        <v>127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13</v>
      </c>
      <c r="D266" s="10" t="s">
        <v>127</v>
      </c>
      <c r="E266" s="10">
        <v>13</v>
      </c>
      <c r="F266" s="25" t="s">
        <v>127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24</v>
      </c>
      <c r="D267" s="10" t="s">
        <v>127</v>
      </c>
      <c r="E267" s="10">
        <v>23</v>
      </c>
      <c r="F267" s="25">
        <v>1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106</v>
      </c>
      <c r="D268" s="10">
        <v>6</v>
      </c>
      <c r="E268" s="10">
        <v>95</v>
      </c>
      <c r="F268" s="25">
        <v>5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23</v>
      </c>
      <c r="D269" s="10">
        <v>2</v>
      </c>
      <c r="E269" s="10">
        <v>20</v>
      </c>
      <c r="F269" s="25">
        <v>1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19</v>
      </c>
      <c r="D270" s="10" t="s">
        <v>127</v>
      </c>
      <c r="E270" s="10">
        <v>18</v>
      </c>
      <c r="F270" s="25">
        <v>1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15</v>
      </c>
      <c r="D271" s="10">
        <v>2</v>
      </c>
      <c r="E271" s="10">
        <v>12</v>
      </c>
      <c r="F271" s="25">
        <v>1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26</v>
      </c>
      <c r="D272" s="10">
        <v>2</v>
      </c>
      <c r="E272" s="10">
        <v>22</v>
      </c>
      <c r="F272" s="25">
        <v>2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23</v>
      </c>
      <c r="D273" s="10" t="s">
        <v>127</v>
      </c>
      <c r="E273" s="10">
        <v>23</v>
      </c>
      <c r="F273" s="25" t="s">
        <v>127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102</v>
      </c>
      <c r="D274" s="10">
        <v>7</v>
      </c>
      <c r="E274" s="10">
        <v>90</v>
      </c>
      <c r="F274" s="25">
        <v>5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21</v>
      </c>
      <c r="D275" s="10">
        <v>2</v>
      </c>
      <c r="E275" s="10">
        <v>18</v>
      </c>
      <c r="F275" s="25">
        <v>1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12</v>
      </c>
      <c r="D276" s="10" t="s">
        <v>127</v>
      </c>
      <c r="E276" s="10">
        <v>12</v>
      </c>
      <c r="F276" s="25" t="s">
        <v>127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29</v>
      </c>
      <c r="D277" s="10">
        <v>2</v>
      </c>
      <c r="E277" s="10">
        <v>26</v>
      </c>
      <c r="F277" s="25">
        <v>1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21</v>
      </c>
      <c r="D278" s="10">
        <v>1</v>
      </c>
      <c r="E278" s="10">
        <v>18</v>
      </c>
      <c r="F278" s="25">
        <v>2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19</v>
      </c>
      <c r="D279" s="10">
        <v>2</v>
      </c>
      <c r="E279" s="10">
        <v>16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85</v>
      </c>
      <c r="D280" s="10">
        <v>4</v>
      </c>
      <c r="E280" s="10">
        <v>71</v>
      </c>
      <c r="F280" s="25">
        <v>10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11</v>
      </c>
      <c r="D281" s="10">
        <v>1</v>
      </c>
      <c r="E281" s="10">
        <v>9</v>
      </c>
      <c r="F281" s="25">
        <v>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21</v>
      </c>
      <c r="D282" s="10" t="s">
        <v>127</v>
      </c>
      <c r="E282" s="10">
        <v>16</v>
      </c>
      <c r="F282" s="25">
        <v>5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20</v>
      </c>
      <c r="D283" s="10">
        <v>1</v>
      </c>
      <c r="E283" s="10">
        <v>19</v>
      </c>
      <c r="F283" s="25" t="s">
        <v>127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20</v>
      </c>
      <c r="D284" s="10">
        <v>1</v>
      </c>
      <c r="E284" s="10">
        <v>16</v>
      </c>
      <c r="F284" s="25">
        <v>3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13</v>
      </c>
      <c r="D285" s="10">
        <v>1</v>
      </c>
      <c r="E285" s="10">
        <v>11</v>
      </c>
      <c r="F285" s="25">
        <v>1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93</v>
      </c>
      <c r="D286" s="10">
        <v>3</v>
      </c>
      <c r="E286" s="10">
        <v>84</v>
      </c>
      <c r="F286" s="25">
        <v>6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20</v>
      </c>
      <c r="D287" s="10" t="s">
        <v>127</v>
      </c>
      <c r="E287" s="10">
        <v>19</v>
      </c>
      <c r="F287" s="25">
        <v>1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20</v>
      </c>
      <c r="D288" s="10" t="s">
        <v>127</v>
      </c>
      <c r="E288" s="10">
        <v>20</v>
      </c>
      <c r="F288" s="25" t="s">
        <v>127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21</v>
      </c>
      <c r="D289" s="10" t="s">
        <v>127</v>
      </c>
      <c r="E289" s="10">
        <v>20</v>
      </c>
      <c r="F289" s="25">
        <v>1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18</v>
      </c>
      <c r="D290" s="10">
        <v>2</v>
      </c>
      <c r="E290" s="10">
        <v>12</v>
      </c>
      <c r="F290" s="25">
        <v>4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14</v>
      </c>
      <c r="D291" s="10">
        <v>1</v>
      </c>
      <c r="E291" s="10">
        <v>13</v>
      </c>
      <c r="F291" s="25" t="s">
        <v>127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59</v>
      </c>
      <c r="D292" s="10">
        <v>6</v>
      </c>
      <c r="E292" s="10">
        <v>35</v>
      </c>
      <c r="F292" s="25">
        <v>18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17</v>
      </c>
      <c r="D293" s="10">
        <v>2</v>
      </c>
      <c r="E293" s="10">
        <v>9</v>
      </c>
      <c r="F293" s="25">
        <v>6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11</v>
      </c>
      <c r="D294" s="10">
        <v>2</v>
      </c>
      <c r="E294" s="10">
        <v>6</v>
      </c>
      <c r="F294" s="25">
        <v>3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9</v>
      </c>
      <c r="D295" s="10">
        <v>1</v>
      </c>
      <c r="E295" s="10">
        <v>6</v>
      </c>
      <c r="F295" s="25">
        <v>2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3</v>
      </c>
      <c r="D296" s="10">
        <v>1</v>
      </c>
      <c r="E296" s="10">
        <v>2</v>
      </c>
      <c r="F296" s="25" t="s">
        <v>127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19</v>
      </c>
      <c r="D297" s="10" t="s">
        <v>127</v>
      </c>
      <c r="E297" s="10">
        <v>12</v>
      </c>
      <c r="F297" s="25">
        <v>7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81</v>
      </c>
      <c r="D298" s="10">
        <v>4</v>
      </c>
      <c r="E298" s="10">
        <v>59</v>
      </c>
      <c r="F298" s="25">
        <v>18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12</v>
      </c>
      <c r="D299" s="10">
        <v>1</v>
      </c>
      <c r="E299" s="10">
        <v>9</v>
      </c>
      <c r="F299" s="25">
        <v>2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16</v>
      </c>
      <c r="D300" s="10" t="s">
        <v>127</v>
      </c>
      <c r="E300" s="10">
        <v>14</v>
      </c>
      <c r="F300" s="25">
        <v>2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17</v>
      </c>
      <c r="D301" s="10" t="s">
        <v>127</v>
      </c>
      <c r="E301" s="10">
        <v>14</v>
      </c>
      <c r="F301" s="25">
        <v>3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14</v>
      </c>
      <c r="D302" s="10">
        <v>1</v>
      </c>
      <c r="E302" s="10">
        <v>9</v>
      </c>
      <c r="F302" s="25">
        <v>4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22</v>
      </c>
      <c r="D303" s="10">
        <v>2</v>
      </c>
      <c r="E303" s="10">
        <v>13</v>
      </c>
      <c r="F303" s="25">
        <v>7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47</v>
      </c>
      <c r="D304" s="10">
        <v>7</v>
      </c>
      <c r="E304" s="10">
        <v>27</v>
      </c>
      <c r="F304" s="25">
        <v>13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8</v>
      </c>
      <c r="D305" s="10">
        <v>1</v>
      </c>
      <c r="E305" s="10">
        <v>4</v>
      </c>
      <c r="F305" s="25">
        <v>3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7</v>
      </c>
      <c r="D306" s="10">
        <v>2</v>
      </c>
      <c r="E306" s="10">
        <v>2</v>
      </c>
      <c r="F306" s="25">
        <v>3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14</v>
      </c>
      <c r="D307" s="10">
        <v>3</v>
      </c>
      <c r="E307" s="10">
        <v>11</v>
      </c>
      <c r="F307" s="25" t="s">
        <v>127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6</v>
      </c>
      <c r="D308" s="10">
        <v>1</v>
      </c>
      <c r="E308" s="10">
        <v>4</v>
      </c>
      <c r="F308" s="25">
        <v>1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12</v>
      </c>
      <c r="D309" s="10" t="s">
        <v>127</v>
      </c>
      <c r="E309" s="10">
        <v>6</v>
      </c>
      <c r="F309" s="25">
        <v>6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44</v>
      </c>
      <c r="D310" s="10">
        <v>3</v>
      </c>
      <c r="E310" s="10">
        <v>26</v>
      </c>
      <c r="F310" s="25">
        <v>15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16</v>
      </c>
      <c r="D311" s="10">
        <v>3</v>
      </c>
      <c r="E311" s="10">
        <v>8</v>
      </c>
      <c r="F311" s="25">
        <v>5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8</v>
      </c>
      <c r="D312" s="10" t="s">
        <v>127</v>
      </c>
      <c r="E312" s="10">
        <v>8</v>
      </c>
      <c r="F312" s="25" t="s">
        <v>127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4</v>
      </c>
      <c r="D313" s="10" t="s">
        <v>127</v>
      </c>
      <c r="E313" s="10">
        <v>2</v>
      </c>
      <c r="F313" s="25">
        <v>2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8</v>
      </c>
      <c r="D314" s="10" t="s">
        <v>127</v>
      </c>
      <c r="E314" s="10">
        <v>2</v>
      </c>
      <c r="F314" s="25">
        <v>6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8</v>
      </c>
      <c r="D315" s="10" t="s">
        <v>127</v>
      </c>
      <c r="E315" s="10">
        <v>6</v>
      </c>
      <c r="F315" s="25">
        <v>2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29</v>
      </c>
      <c r="D316" s="10" t="s">
        <v>127</v>
      </c>
      <c r="E316" s="10">
        <v>20</v>
      </c>
      <c r="F316" s="25">
        <v>9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6</v>
      </c>
      <c r="D317" s="10" t="s">
        <v>127</v>
      </c>
      <c r="E317" s="10">
        <v>6</v>
      </c>
      <c r="F317" s="25" t="s">
        <v>127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7</v>
      </c>
      <c r="D318" s="10" t="s">
        <v>127</v>
      </c>
      <c r="E318" s="10">
        <v>5</v>
      </c>
      <c r="F318" s="25">
        <v>2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6</v>
      </c>
      <c r="D319" s="10" t="s">
        <v>127</v>
      </c>
      <c r="E319" s="10">
        <v>3</v>
      </c>
      <c r="F319" s="25">
        <v>3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7</v>
      </c>
      <c r="D320" s="10" t="s">
        <v>127</v>
      </c>
      <c r="E320" s="10">
        <v>6</v>
      </c>
      <c r="F320" s="25">
        <v>1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3</v>
      </c>
      <c r="D321" s="10" t="s">
        <v>127</v>
      </c>
      <c r="E321" s="10" t="s">
        <v>127</v>
      </c>
      <c r="F321" s="25">
        <v>3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20</v>
      </c>
      <c r="D322" s="10" t="s">
        <v>127</v>
      </c>
      <c r="E322" s="10">
        <v>8</v>
      </c>
      <c r="F322" s="25">
        <v>12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7</v>
      </c>
      <c r="D323" s="10" t="s">
        <v>127</v>
      </c>
      <c r="E323" s="10">
        <v>4</v>
      </c>
      <c r="F323" s="25">
        <v>3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2</v>
      </c>
      <c r="D324" s="10" t="s">
        <v>127</v>
      </c>
      <c r="E324" s="10" t="s">
        <v>127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3</v>
      </c>
      <c r="D325" s="10" t="s">
        <v>127</v>
      </c>
      <c r="E325" s="10">
        <v>1</v>
      </c>
      <c r="F325" s="25">
        <v>2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5</v>
      </c>
      <c r="D326" s="10" t="s">
        <v>127</v>
      </c>
      <c r="E326" s="10">
        <v>1</v>
      </c>
      <c r="F326" s="25">
        <v>4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3</v>
      </c>
      <c r="D327" s="10" t="s">
        <v>127</v>
      </c>
      <c r="E327" s="10">
        <v>2</v>
      </c>
      <c r="F327" s="25">
        <v>1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10</v>
      </c>
      <c r="D328" s="10">
        <v>1</v>
      </c>
      <c r="E328" s="10">
        <v>6</v>
      </c>
      <c r="F328" s="25">
        <v>3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5</v>
      </c>
      <c r="D329" s="10" t="s">
        <v>127</v>
      </c>
      <c r="E329" s="10">
        <v>5</v>
      </c>
      <c r="F329" s="25" t="s">
        <v>127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</v>
      </c>
      <c r="D330" s="10">
        <v>1</v>
      </c>
      <c r="E330" s="10" t="s">
        <v>127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3</v>
      </c>
      <c r="D331" s="10" t="s">
        <v>127</v>
      </c>
      <c r="E331" s="10">
        <v>1</v>
      </c>
      <c r="F331" s="25">
        <v>2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 t="s">
        <v>127</v>
      </c>
      <c r="D332" s="10" t="s">
        <v>127</v>
      </c>
      <c r="E332" s="10" t="s">
        <v>127</v>
      </c>
      <c r="F332" s="25" t="s">
        <v>127</v>
      </c>
      <c r="G332" t="s">
        <v>9</v>
      </c>
      <c r="H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</v>
      </c>
      <c r="D333" s="10" t="s">
        <v>127</v>
      </c>
      <c r="E333" s="10" t="s">
        <v>127</v>
      </c>
      <c r="F333" s="25">
        <v>1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3</v>
      </c>
      <c r="D334" s="5" t="s">
        <v>127</v>
      </c>
      <c r="E334" s="20">
        <v>2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8.3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139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18289</v>
      </c>
      <c r="D5" s="3">
        <v>6584</v>
      </c>
      <c r="E5" s="3">
        <v>10643</v>
      </c>
      <c r="F5" s="24">
        <v>1062</v>
      </c>
    </row>
    <row r="6" spans="1:30" ht="12" customHeight="1" x14ac:dyDescent="0.2">
      <c r="A6" s="40" t="s">
        <v>9</v>
      </c>
      <c r="B6" s="1" t="s">
        <v>16</v>
      </c>
      <c r="C6" s="10">
        <v>1031</v>
      </c>
      <c r="D6" s="10">
        <v>515</v>
      </c>
      <c r="E6" s="10">
        <v>30</v>
      </c>
      <c r="F6" s="25">
        <v>486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180</v>
      </c>
      <c r="D7" s="10">
        <v>24</v>
      </c>
      <c r="E7" s="10">
        <v>6</v>
      </c>
      <c r="F7" s="25">
        <v>150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181</v>
      </c>
      <c r="D8" s="10">
        <v>39</v>
      </c>
      <c r="E8" s="10">
        <v>7</v>
      </c>
      <c r="F8" s="25">
        <v>135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203</v>
      </c>
      <c r="D9" s="10">
        <v>65</v>
      </c>
      <c r="E9" s="10">
        <v>11</v>
      </c>
      <c r="F9" s="25">
        <v>127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213</v>
      </c>
      <c r="D10" s="10">
        <v>143</v>
      </c>
      <c r="E10" s="10">
        <v>4</v>
      </c>
      <c r="F10" s="25">
        <v>66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254</v>
      </c>
      <c r="D11" s="10">
        <v>244</v>
      </c>
      <c r="E11" s="10">
        <v>2</v>
      </c>
      <c r="F11" s="25">
        <v>8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1511</v>
      </c>
      <c r="D12" s="10">
        <v>1479</v>
      </c>
      <c r="E12" s="10">
        <v>17</v>
      </c>
      <c r="F12" s="25">
        <v>15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267</v>
      </c>
      <c r="D13" s="10">
        <v>261</v>
      </c>
      <c r="E13" s="10">
        <v>2</v>
      </c>
      <c r="F13" s="25">
        <v>4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302</v>
      </c>
      <c r="D14" s="10">
        <v>296</v>
      </c>
      <c r="E14" s="10">
        <v>5</v>
      </c>
      <c r="F14" s="25">
        <v>1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314</v>
      </c>
      <c r="D15" s="10">
        <v>307</v>
      </c>
      <c r="E15" s="10">
        <v>2</v>
      </c>
      <c r="F15" s="25">
        <v>5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319</v>
      </c>
      <c r="D16" s="10">
        <v>309</v>
      </c>
      <c r="E16" s="10">
        <v>8</v>
      </c>
      <c r="F16" s="25">
        <v>2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309</v>
      </c>
      <c r="D17" s="10">
        <v>306</v>
      </c>
      <c r="E17" s="10" t="s">
        <v>127</v>
      </c>
      <c r="F17" s="25">
        <v>3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1506</v>
      </c>
      <c r="D18" s="10">
        <v>1481</v>
      </c>
      <c r="E18" s="10">
        <v>21</v>
      </c>
      <c r="F18" s="25">
        <v>4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275</v>
      </c>
      <c r="D19" s="10">
        <v>272</v>
      </c>
      <c r="E19" s="10">
        <v>3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300</v>
      </c>
      <c r="D20" s="10">
        <v>293</v>
      </c>
      <c r="E20" s="10">
        <v>5</v>
      </c>
      <c r="F20" s="25">
        <v>2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343</v>
      </c>
      <c r="D21" s="10">
        <v>334</v>
      </c>
      <c r="E21" s="10">
        <v>8</v>
      </c>
      <c r="F21" s="25">
        <v>1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253</v>
      </c>
      <c r="D22" s="10">
        <v>252</v>
      </c>
      <c r="E22" s="10" t="s">
        <v>127</v>
      </c>
      <c r="F22" s="25">
        <v>1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335</v>
      </c>
      <c r="D23" s="10">
        <v>330</v>
      </c>
      <c r="E23" s="10">
        <v>5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1344</v>
      </c>
      <c r="D24" s="10">
        <v>1191</v>
      </c>
      <c r="E24" s="10">
        <v>139</v>
      </c>
      <c r="F24" s="25">
        <v>14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274</v>
      </c>
      <c r="D25" s="10">
        <v>267</v>
      </c>
      <c r="E25" s="10">
        <v>6</v>
      </c>
      <c r="F25" s="25">
        <v>1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307</v>
      </c>
      <c r="D26" s="10">
        <v>295</v>
      </c>
      <c r="E26" s="10">
        <v>8</v>
      </c>
      <c r="F26" s="25">
        <v>4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270</v>
      </c>
      <c r="D27" s="10">
        <v>248</v>
      </c>
      <c r="E27" s="10">
        <v>15</v>
      </c>
      <c r="F27" s="25">
        <v>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262</v>
      </c>
      <c r="D28" s="10">
        <v>218</v>
      </c>
      <c r="E28" s="10">
        <v>44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231</v>
      </c>
      <c r="D29" s="10">
        <v>163</v>
      </c>
      <c r="E29" s="10">
        <v>66</v>
      </c>
      <c r="F29" s="25">
        <v>2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1247</v>
      </c>
      <c r="D30" s="10">
        <v>597</v>
      </c>
      <c r="E30" s="10">
        <v>642</v>
      </c>
      <c r="F30" s="25">
        <v>8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237</v>
      </c>
      <c r="D31" s="10">
        <v>143</v>
      </c>
      <c r="E31" s="10">
        <v>93</v>
      </c>
      <c r="F31" s="25">
        <v>1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217</v>
      </c>
      <c r="D32" s="10">
        <v>113</v>
      </c>
      <c r="E32" s="10">
        <v>102</v>
      </c>
      <c r="F32" s="25">
        <v>2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260</v>
      </c>
      <c r="D33" s="10">
        <v>132</v>
      </c>
      <c r="E33" s="10">
        <v>126</v>
      </c>
      <c r="F33" s="25">
        <v>2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258</v>
      </c>
      <c r="D34" s="10">
        <v>111</v>
      </c>
      <c r="E34" s="10">
        <v>147</v>
      </c>
      <c r="F34" s="25" t="s">
        <v>127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275</v>
      </c>
      <c r="D35" s="10">
        <v>98</v>
      </c>
      <c r="E35" s="10">
        <v>174</v>
      </c>
      <c r="F35" s="25">
        <v>3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1410</v>
      </c>
      <c r="D36" s="10">
        <v>380</v>
      </c>
      <c r="E36" s="10">
        <v>999</v>
      </c>
      <c r="F36" s="25">
        <v>31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272</v>
      </c>
      <c r="D37" s="10">
        <v>93</v>
      </c>
      <c r="E37" s="10">
        <v>176</v>
      </c>
      <c r="F37" s="25">
        <v>3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275</v>
      </c>
      <c r="D38" s="10">
        <v>78</v>
      </c>
      <c r="E38" s="10">
        <v>189</v>
      </c>
      <c r="F38" s="25">
        <v>8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316</v>
      </c>
      <c r="D39" s="10">
        <v>84</v>
      </c>
      <c r="E39" s="10">
        <v>226</v>
      </c>
      <c r="F39" s="25">
        <v>6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265</v>
      </c>
      <c r="D40" s="10">
        <v>67</v>
      </c>
      <c r="E40" s="10">
        <v>192</v>
      </c>
      <c r="F40" s="25">
        <v>6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282</v>
      </c>
      <c r="D41" s="10">
        <v>58</v>
      </c>
      <c r="E41" s="10">
        <v>216</v>
      </c>
      <c r="F41" s="25">
        <v>8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1614</v>
      </c>
      <c r="D42" s="10">
        <v>254</v>
      </c>
      <c r="E42" s="10">
        <v>1343</v>
      </c>
      <c r="F42" s="25">
        <v>17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356</v>
      </c>
      <c r="D43" s="10">
        <v>47</v>
      </c>
      <c r="E43" s="10">
        <v>302</v>
      </c>
      <c r="F43" s="25">
        <v>7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357</v>
      </c>
      <c r="D44" s="10">
        <v>67</v>
      </c>
      <c r="E44" s="10">
        <v>288</v>
      </c>
      <c r="F44" s="25">
        <v>2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296</v>
      </c>
      <c r="D45" s="10">
        <v>41</v>
      </c>
      <c r="E45" s="10">
        <v>253</v>
      </c>
      <c r="F45" s="25">
        <v>2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309</v>
      </c>
      <c r="D46" s="10">
        <v>52</v>
      </c>
      <c r="E46" s="10">
        <v>253</v>
      </c>
      <c r="F46" s="25">
        <v>4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296</v>
      </c>
      <c r="D47" s="10">
        <v>47</v>
      </c>
      <c r="E47" s="10">
        <v>247</v>
      </c>
      <c r="F47" s="25">
        <v>2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1503</v>
      </c>
      <c r="D48" s="10">
        <v>197</v>
      </c>
      <c r="E48" s="10">
        <v>1283</v>
      </c>
      <c r="F48" s="25">
        <v>23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302</v>
      </c>
      <c r="D49" s="10">
        <v>46</v>
      </c>
      <c r="E49" s="10">
        <v>252</v>
      </c>
      <c r="F49" s="25">
        <v>4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309</v>
      </c>
      <c r="D50" s="10">
        <v>44</v>
      </c>
      <c r="E50" s="10">
        <v>262</v>
      </c>
      <c r="F50" s="25">
        <v>3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283</v>
      </c>
      <c r="D51" s="10">
        <v>39</v>
      </c>
      <c r="E51" s="10">
        <v>238</v>
      </c>
      <c r="F51" s="25">
        <v>6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321</v>
      </c>
      <c r="D52" s="10">
        <v>38</v>
      </c>
      <c r="E52" s="10">
        <v>280</v>
      </c>
      <c r="F52" s="25">
        <v>3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288</v>
      </c>
      <c r="D53" s="10">
        <v>30</v>
      </c>
      <c r="E53" s="10">
        <v>251</v>
      </c>
      <c r="F53" s="25">
        <v>7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1402</v>
      </c>
      <c r="D54" s="10">
        <v>143</v>
      </c>
      <c r="E54" s="10">
        <v>1231</v>
      </c>
      <c r="F54" s="25">
        <v>28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302</v>
      </c>
      <c r="D55" s="10">
        <v>33</v>
      </c>
      <c r="E55" s="10">
        <v>261</v>
      </c>
      <c r="F55" s="25">
        <v>8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277</v>
      </c>
      <c r="D56" s="10">
        <v>28</v>
      </c>
      <c r="E56" s="10">
        <v>243</v>
      </c>
      <c r="F56" s="25">
        <v>6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300</v>
      </c>
      <c r="D57" s="10">
        <v>29</v>
      </c>
      <c r="E57" s="10">
        <v>267</v>
      </c>
      <c r="F57" s="25">
        <v>4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243</v>
      </c>
      <c r="D58" s="10">
        <v>25</v>
      </c>
      <c r="E58" s="10">
        <v>214</v>
      </c>
      <c r="F58" s="25">
        <v>4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280</v>
      </c>
      <c r="D59" s="10">
        <v>28</v>
      </c>
      <c r="E59" s="10">
        <v>246</v>
      </c>
      <c r="F59" s="25">
        <v>6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1277</v>
      </c>
      <c r="D60" s="10">
        <v>114</v>
      </c>
      <c r="E60" s="10">
        <v>1131</v>
      </c>
      <c r="F60" s="25">
        <v>32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264</v>
      </c>
      <c r="D61" s="10">
        <v>22</v>
      </c>
      <c r="E61" s="10">
        <v>237</v>
      </c>
      <c r="F61" s="25">
        <v>5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239</v>
      </c>
      <c r="D62" s="10">
        <v>30</v>
      </c>
      <c r="E62" s="10">
        <v>204</v>
      </c>
      <c r="F62" s="25">
        <v>5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254</v>
      </c>
      <c r="D63" s="10">
        <v>16</v>
      </c>
      <c r="E63" s="10">
        <v>233</v>
      </c>
      <c r="F63" s="25">
        <v>5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259</v>
      </c>
      <c r="D64" s="10">
        <v>28</v>
      </c>
      <c r="E64" s="10">
        <v>223</v>
      </c>
      <c r="F64" s="25">
        <v>8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261</v>
      </c>
      <c r="D65" s="10">
        <v>18</v>
      </c>
      <c r="E65" s="10">
        <v>234</v>
      </c>
      <c r="F65" s="25">
        <v>9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1108</v>
      </c>
      <c r="D66" s="10">
        <v>68</v>
      </c>
      <c r="E66" s="10">
        <v>1002</v>
      </c>
      <c r="F66" s="25">
        <v>38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258</v>
      </c>
      <c r="D67" s="10">
        <v>23</v>
      </c>
      <c r="E67" s="10">
        <v>227</v>
      </c>
      <c r="F67" s="25">
        <v>8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230</v>
      </c>
      <c r="D68" s="10">
        <v>16</v>
      </c>
      <c r="E68" s="10">
        <v>207</v>
      </c>
      <c r="F68" s="25">
        <v>7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203</v>
      </c>
      <c r="D69" s="10">
        <v>9</v>
      </c>
      <c r="E69" s="10">
        <v>188</v>
      </c>
      <c r="F69" s="25">
        <v>6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213</v>
      </c>
      <c r="D70" s="10">
        <v>10</v>
      </c>
      <c r="E70" s="10">
        <v>193</v>
      </c>
      <c r="F70" s="25">
        <v>10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204</v>
      </c>
      <c r="D71" s="10">
        <v>10</v>
      </c>
      <c r="E71" s="10">
        <v>187</v>
      </c>
      <c r="F71" s="25">
        <v>7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960</v>
      </c>
      <c r="D72" s="10">
        <v>49</v>
      </c>
      <c r="E72" s="10">
        <v>872</v>
      </c>
      <c r="F72" s="25">
        <v>39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183</v>
      </c>
      <c r="D73" s="10">
        <v>10</v>
      </c>
      <c r="E73" s="10">
        <v>166</v>
      </c>
      <c r="F73" s="25">
        <v>7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211</v>
      </c>
      <c r="D74" s="10">
        <v>11</v>
      </c>
      <c r="E74" s="10">
        <v>193</v>
      </c>
      <c r="F74" s="25">
        <v>7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199</v>
      </c>
      <c r="D75" s="10">
        <v>10</v>
      </c>
      <c r="E75" s="10">
        <v>181</v>
      </c>
      <c r="F75" s="25">
        <v>8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174</v>
      </c>
      <c r="D76" s="10">
        <v>10</v>
      </c>
      <c r="E76" s="10">
        <v>155</v>
      </c>
      <c r="F76" s="25">
        <v>9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193</v>
      </c>
      <c r="D77" s="10">
        <v>8</v>
      </c>
      <c r="E77" s="10">
        <v>177</v>
      </c>
      <c r="F77" s="25">
        <v>8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710</v>
      </c>
      <c r="D78" s="10">
        <v>39</v>
      </c>
      <c r="E78" s="10">
        <v>623</v>
      </c>
      <c r="F78" s="25">
        <v>48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145</v>
      </c>
      <c r="D79" s="10">
        <v>12</v>
      </c>
      <c r="E79" s="10">
        <v>129</v>
      </c>
      <c r="F79" s="25">
        <v>4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159</v>
      </c>
      <c r="D80" s="10">
        <v>8</v>
      </c>
      <c r="E80" s="10">
        <v>144</v>
      </c>
      <c r="F80" s="25">
        <v>7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138</v>
      </c>
      <c r="D81" s="10">
        <v>7</v>
      </c>
      <c r="E81" s="10">
        <v>119</v>
      </c>
      <c r="F81" s="25">
        <v>12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133</v>
      </c>
      <c r="D82" s="10">
        <v>8</v>
      </c>
      <c r="E82" s="10">
        <v>114</v>
      </c>
      <c r="F82" s="25">
        <v>11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135</v>
      </c>
      <c r="D83" s="10">
        <v>4</v>
      </c>
      <c r="E83" s="10">
        <v>117</v>
      </c>
      <c r="F83" s="25">
        <v>14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626</v>
      </c>
      <c r="D84" s="10">
        <v>28</v>
      </c>
      <c r="E84" s="10">
        <v>518</v>
      </c>
      <c r="F84" s="25">
        <v>80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151</v>
      </c>
      <c r="D85" s="10">
        <v>5</v>
      </c>
      <c r="E85" s="10">
        <v>133</v>
      </c>
      <c r="F85" s="25">
        <v>13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135</v>
      </c>
      <c r="D86" s="10">
        <v>7</v>
      </c>
      <c r="E86" s="10">
        <v>114</v>
      </c>
      <c r="F86" s="25">
        <v>14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115</v>
      </c>
      <c r="D87" s="10">
        <v>5</v>
      </c>
      <c r="E87" s="10">
        <v>90</v>
      </c>
      <c r="F87" s="25">
        <v>20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118</v>
      </c>
      <c r="D88" s="10">
        <v>4</v>
      </c>
      <c r="E88" s="10">
        <v>100</v>
      </c>
      <c r="F88" s="25">
        <v>14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107</v>
      </c>
      <c r="D89" s="10">
        <v>7</v>
      </c>
      <c r="E89" s="10">
        <v>81</v>
      </c>
      <c r="F89" s="25">
        <v>19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403</v>
      </c>
      <c r="D90" s="10">
        <v>21</v>
      </c>
      <c r="E90" s="10">
        <v>326</v>
      </c>
      <c r="F90" s="25">
        <v>56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89</v>
      </c>
      <c r="D91" s="10">
        <v>5</v>
      </c>
      <c r="E91" s="10">
        <v>72</v>
      </c>
      <c r="F91" s="25">
        <v>12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75</v>
      </c>
      <c r="D92" s="10">
        <v>4</v>
      </c>
      <c r="E92" s="10">
        <v>63</v>
      </c>
      <c r="F92" s="25">
        <v>8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97</v>
      </c>
      <c r="D93" s="10">
        <v>6</v>
      </c>
      <c r="E93" s="10">
        <v>77</v>
      </c>
      <c r="F93" s="25">
        <v>14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76</v>
      </c>
      <c r="D94" s="10">
        <v>5</v>
      </c>
      <c r="E94" s="10">
        <v>57</v>
      </c>
      <c r="F94" s="25">
        <v>14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66</v>
      </c>
      <c r="D95" s="10">
        <v>1</v>
      </c>
      <c r="E95" s="10">
        <v>57</v>
      </c>
      <c r="F95" s="25">
        <v>8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305</v>
      </c>
      <c r="D96" s="10">
        <v>15</v>
      </c>
      <c r="E96" s="10">
        <v>231</v>
      </c>
      <c r="F96" s="25">
        <v>59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65</v>
      </c>
      <c r="D97" s="10">
        <v>4</v>
      </c>
      <c r="E97" s="10">
        <v>51</v>
      </c>
      <c r="F97" s="25">
        <v>10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62</v>
      </c>
      <c r="D98" s="10">
        <v>3</v>
      </c>
      <c r="E98" s="10">
        <v>52</v>
      </c>
      <c r="F98" s="25">
        <v>7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68</v>
      </c>
      <c r="D99" s="10">
        <v>4</v>
      </c>
      <c r="E99" s="10">
        <v>51</v>
      </c>
      <c r="F99" s="25">
        <v>13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58</v>
      </c>
      <c r="D100" s="10">
        <v>2</v>
      </c>
      <c r="E100" s="10">
        <v>42</v>
      </c>
      <c r="F100" s="25">
        <v>14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52</v>
      </c>
      <c r="D101" s="10">
        <v>2</v>
      </c>
      <c r="E101" s="10">
        <v>35</v>
      </c>
      <c r="F101" s="25">
        <v>15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172</v>
      </c>
      <c r="D102" s="10">
        <v>7</v>
      </c>
      <c r="E102" s="10">
        <v>121</v>
      </c>
      <c r="F102" s="25">
        <v>44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36</v>
      </c>
      <c r="D103" s="10">
        <v>2</v>
      </c>
      <c r="E103" s="10">
        <v>23</v>
      </c>
      <c r="F103" s="25">
        <v>11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39</v>
      </c>
      <c r="D104" s="10" t="s">
        <v>127</v>
      </c>
      <c r="E104" s="10">
        <v>31</v>
      </c>
      <c r="F104" s="25">
        <v>8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45</v>
      </c>
      <c r="D105" s="10">
        <v>4</v>
      </c>
      <c r="E105" s="10">
        <v>30</v>
      </c>
      <c r="F105" s="25">
        <v>11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27</v>
      </c>
      <c r="D106" s="10">
        <v>1</v>
      </c>
      <c r="E106" s="10">
        <v>19</v>
      </c>
      <c r="F106" s="25">
        <v>7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25</v>
      </c>
      <c r="D107" s="10" t="s">
        <v>127</v>
      </c>
      <c r="E107" s="10">
        <v>18</v>
      </c>
      <c r="F107" s="25">
        <v>7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108</v>
      </c>
      <c r="D108" s="10">
        <v>6</v>
      </c>
      <c r="E108" s="10">
        <v>82</v>
      </c>
      <c r="F108" s="25">
        <v>20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28</v>
      </c>
      <c r="D109" s="10">
        <v>3</v>
      </c>
      <c r="E109" s="10">
        <v>19</v>
      </c>
      <c r="F109" s="25">
        <v>6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28</v>
      </c>
      <c r="D110" s="10">
        <v>2</v>
      </c>
      <c r="E110" s="10">
        <v>20</v>
      </c>
      <c r="F110" s="25">
        <v>6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20</v>
      </c>
      <c r="D111" s="10">
        <v>1</v>
      </c>
      <c r="E111" s="10">
        <v>17</v>
      </c>
      <c r="F111" s="25">
        <v>2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12</v>
      </c>
      <c r="D112" s="10" t="s">
        <v>127</v>
      </c>
      <c r="E112" s="10">
        <v>11</v>
      </c>
      <c r="F112" s="25">
        <v>1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20</v>
      </c>
      <c r="D113" s="10" t="s">
        <v>127</v>
      </c>
      <c r="E113" s="10">
        <v>15</v>
      </c>
      <c r="F113" s="25">
        <v>5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52</v>
      </c>
      <c r="D114" s="10" t="s">
        <v>127</v>
      </c>
      <c r="E114" s="10">
        <v>32</v>
      </c>
      <c r="F114" s="25">
        <v>20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9407</v>
      </c>
      <c r="D115" s="3">
        <v>3521</v>
      </c>
      <c r="E115" s="3">
        <v>5375</v>
      </c>
      <c r="F115" s="24">
        <v>511</v>
      </c>
    </row>
    <row r="116" spans="1:10" ht="12" customHeight="1" x14ac:dyDescent="0.2">
      <c r="A116" s="40" t="s">
        <v>9</v>
      </c>
      <c r="B116" s="1" t="s">
        <v>16</v>
      </c>
      <c r="C116" s="10">
        <v>497</v>
      </c>
      <c r="D116" s="10">
        <v>263</v>
      </c>
      <c r="E116" s="10">
        <v>16</v>
      </c>
      <c r="F116" s="25">
        <v>218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84</v>
      </c>
      <c r="D117" s="10">
        <v>13</v>
      </c>
      <c r="E117" s="10">
        <v>3</v>
      </c>
      <c r="F117" s="25">
        <v>68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95</v>
      </c>
      <c r="D118" s="10">
        <v>25</v>
      </c>
      <c r="E118" s="10">
        <v>4</v>
      </c>
      <c r="F118" s="25">
        <v>66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88</v>
      </c>
      <c r="D119" s="10">
        <v>33</v>
      </c>
      <c r="E119" s="10">
        <v>5</v>
      </c>
      <c r="F119" s="25">
        <v>50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106</v>
      </c>
      <c r="D120" s="10">
        <v>71</v>
      </c>
      <c r="E120" s="10">
        <v>3</v>
      </c>
      <c r="F120" s="25">
        <v>32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124</v>
      </c>
      <c r="D121" s="10">
        <v>121</v>
      </c>
      <c r="E121" s="10">
        <v>1</v>
      </c>
      <c r="F121" s="25">
        <v>2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750</v>
      </c>
      <c r="D122" s="10">
        <v>735</v>
      </c>
      <c r="E122" s="10">
        <v>8</v>
      </c>
      <c r="F122" s="25">
        <v>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129</v>
      </c>
      <c r="D123" s="10">
        <v>125</v>
      </c>
      <c r="E123" s="10">
        <v>1</v>
      </c>
      <c r="F123" s="25">
        <v>3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148</v>
      </c>
      <c r="D124" s="10">
        <v>146</v>
      </c>
      <c r="E124" s="10">
        <v>1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161</v>
      </c>
      <c r="D125" s="10">
        <v>158</v>
      </c>
      <c r="E125" s="10">
        <v>1</v>
      </c>
      <c r="F125" s="25">
        <v>2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159</v>
      </c>
      <c r="D126" s="10">
        <v>153</v>
      </c>
      <c r="E126" s="10">
        <v>5</v>
      </c>
      <c r="F126" s="25">
        <v>1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153</v>
      </c>
      <c r="D127" s="10">
        <v>153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732</v>
      </c>
      <c r="D128" s="10">
        <v>723</v>
      </c>
      <c r="E128" s="10">
        <v>7</v>
      </c>
      <c r="F128" s="25">
        <v>2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119</v>
      </c>
      <c r="D129" s="10">
        <v>117</v>
      </c>
      <c r="E129" s="10">
        <v>2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163</v>
      </c>
      <c r="D130" s="10">
        <v>162</v>
      </c>
      <c r="E130" s="10" t="s">
        <v>127</v>
      </c>
      <c r="F130" s="25">
        <v>1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164</v>
      </c>
      <c r="D131" s="10">
        <v>160</v>
      </c>
      <c r="E131" s="10">
        <v>3</v>
      </c>
      <c r="F131" s="25">
        <v>1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119</v>
      </c>
      <c r="D132" s="10">
        <v>119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167</v>
      </c>
      <c r="D133" s="10">
        <v>165</v>
      </c>
      <c r="E133" s="10">
        <v>2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645</v>
      </c>
      <c r="D134" s="10">
        <v>594</v>
      </c>
      <c r="E134" s="10">
        <v>46</v>
      </c>
      <c r="F134" s="25">
        <v>5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143</v>
      </c>
      <c r="D135" s="10">
        <v>139</v>
      </c>
      <c r="E135" s="10">
        <v>3</v>
      </c>
      <c r="F135" s="25">
        <v>1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149</v>
      </c>
      <c r="D136" s="10">
        <v>147</v>
      </c>
      <c r="E136" s="10">
        <v>2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130</v>
      </c>
      <c r="D137" s="10">
        <v>126</v>
      </c>
      <c r="E137" s="10">
        <v>1</v>
      </c>
      <c r="F137" s="25">
        <v>3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116</v>
      </c>
      <c r="D138" s="10">
        <v>100</v>
      </c>
      <c r="E138" s="10">
        <v>16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107</v>
      </c>
      <c r="D139" s="10">
        <v>82</v>
      </c>
      <c r="E139" s="10">
        <v>24</v>
      </c>
      <c r="F139" s="25">
        <v>1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636</v>
      </c>
      <c r="D140" s="10">
        <v>351</v>
      </c>
      <c r="E140" s="10">
        <v>279</v>
      </c>
      <c r="F140" s="25">
        <v>6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121</v>
      </c>
      <c r="D141" s="10">
        <v>83</v>
      </c>
      <c r="E141" s="10">
        <v>37</v>
      </c>
      <c r="F141" s="25">
        <v>1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114</v>
      </c>
      <c r="D142" s="10">
        <v>66</v>
      </c>
      <c r="E142" s="10">
        <v>46</v>
      </c>
      <c r="F142" s="25">
        <v>2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121</v>
      </c>
      <c r="D143" s="10">
        <v>70</v>
      </c>
      <c r="E143" s="10">
        <v>50</v>
      </c>
      <c r="F143" s="25">
        <v>1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121</v>
      </c>
      <c r="D144" s="10">
        <v>59</v>
      </c>
      <c r="E144" s="10">
        <v>62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159</v>
      </c>
      <c r="D145" s="10">
        <v>73</v>
      </c>
      <c r="E145" s="10">
        <v>84</v>
      </c>
      <c r="F145" s="25">
        <v>2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779</v>
      </c>
      <c r="D146" s="10">
        <v>257</v>
      </c>
      <c r="E146" s="10">
        <v>504</v>
      </c>
      <c r="F146" s="25">
        <v>18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142</v>
      </c>
      <c r="D147" s="10">
        <v>53</v>
      </c>
      <c r="E147" s="10">
        <v>87</v>
      </c>
      <c r="F147" s="25">
        <v>2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143</v>
      </c>
      <c r="D148" s="10">
        <v>59</v>
      </c>
      <c r="E148" s="10">
        <v>80</v>
      </c>
      <c r="F148" s="25">
        <v>4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174</v>
      </c>
      <c r="D149" s="10">
        <v>52</v>
      </c>
      <c r="E149" s="10">
        <v>119</v>
      </c>
      <c r="F149" s="25">
        <v>3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162</v>
      </c>
      <c r="D150" s="10">
        <v>49</v>
      </c>
      <c r="E150" s="10">
        <v>108</v>
      </c>
      <c r="F150" s="25">
        <v>5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158</v>
      </c>
      <c r="D151" s="10">
        <v>44</v>
      </c>
      <c r="E151" s="10">
        <v>110</v>
      </c>
      <c r="F151" s="25">
        <v>4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825</v>
      </c>
      <c r="D152" s="10">
        <v>154</v>
      </c>
      <c r="E152" s="10">
        <v>661</v>
      </c>
      <c r="F152" s="25">
        <v>10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186</v>
      </c>
      <c r="D153" s="10">
        <v>31</v>
      </c>
      <c r="E153" s="10">
        <v>152</v>
      </c>
      <c r="F153" s="25">
        <v>3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183</v>
      </c>
      <c r="D154" s="10">
        <v>36</v>
      </c>
      <c r="E154" s="10">
        <v>145</v>
      </c>
      <c r="F154" s="25">
        <v>2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148</v>
      </c>
      <c r="D155" s="10">
        <v>27</v>
      </c>
      <c r="E155" s="10">
        <v>119</v>
      </c>
      <c r="F155" s="25">
        <v>2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154</v>
      </c>
      <c r="D156" s="10">
        <v>25</v>
      </c>
      <c r="E156" s="10">
        <v>127</v>
      </c>
      <c r="F156" s="25">
        <v>2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154</v>
      </c>
      <c r="D157" s="10">
        <v>35</v>
      </c>
      <c r="E157" s="10">
        <v>118</v>
      </c>
      <c r="F157" s="25">
        <v>1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809</v>
      </c>
      <c r="D158" s="10">
        <v>143</v>
      </c>
      <c r="E158" s="10">
        <v>653</v>
      </c>
      <c r="F158" s="25">
        <v>13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161</v>
      </c>
      <c r="D159" s="10">
        <v>30</v>
      </c>
      <c r="E159" s="10">
        <v>127</v>
      </c>
      <c r="F159" s="25">
        <v>4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173</v>
      </c>
      <c r="D160" s="10">
        <v>30</v>
      </c>
      <c r="E160" s="10">
        <v>140</v>
      </c>
      <c r="F160" s="25">
        <v>3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140</v>
      </c>
      <c r="D161" s="10">
        <v>27</v>
      </c>
      <c r="E161" s="10">
        <v>111</v>
      </c>
      <c r="F161" s="25">
        <v>2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173</v>
      </c>
      <c r="D162" s="10">
        <v>30</v>
      </c>
      <c r="E162" s="10">
        <v>142</v>
      </c>
      <c r="F162" s="25">
        <v>1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162</v>
      </c>
      <c r="D163" s="10">
        <v>26</v>
      </c>
      <c r="E163" s="10">
        <v>133</v>
      </c>
      <c r="F163" s="25">
        <v>3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742</v>
      </c>
      <c r="D164" s="10">
        <v>104</v>
      </c>
      <c r="E164" s="10">
        <v>620</v>
      </c>
      <c r="F164" s="25">
        <v>18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157</v>
      </c>
      <c r="D165" s="10">
        <v>25</v>
      </c>
      <c r="E165" s="10">
        <v>126</v>
      </c>
      <c r="F165" s="25">
        <v>6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140</v>
      </c>
      <c r="D166" s="10">
        <v>21</v>
      </c>
      <c r="E166" s="10">
        <v>115</v>
      </c>
      <c r="F166" s="25">
        <v>4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157</v>
      </c>
      <c r="D167" s="10">
        <v>22</v>
      </c>
      <c r="E167" s="10">
        <v>135</v>
      </c>
      <c r="F167" s="25" t="s">
        <v>127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138</v>
      </c>
      <c r="D168" s="10">
        <v>17</v>
      </c>
      <c r="E168" s="10">
        <v>118</v>
      </c>
      <c r="F168" s="25">
        <v>3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150</v>
      </c>
      <c r="D169" s="10">
        <v>19</v>
      </c>
      <c r="E169" s="10">
        <v>126</v>
      </c>
      <c r="F169" s="25">
        <v>5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668</v>
      </c>
      <c r="D170" s="10">
        <v>67</v>
      </c>
      <c r="E170" s="10">
        <v>586</v>
      </c>
      <c r="F170" s="25">
        <v>15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126</v>
      </c>
      <c r="D171" s="10">
        <v>13</v>
      </c>
      <c r="E171" s="10">
        <v>110</v>
      </c>
      <c r="F171" s="25">
        <v>3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125</v>
      </c>
      <c r="D172" s="10">
        <v>14</v>
      </c>
      <c r="E172" s="10">
        <v>108</v>
      </c>
      <c r="F172" s="25">
        <v>3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137</v>
      </c>
      <c r="D173" s="10">
        <v>10</v>
      </c>
      <c r="E173" s="10">
        <v>124</v>
      </c>
      <c r="F173" s="25">
        <v>3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146</v>
      </c>
      <c r="D174" s="10">
        <v>17</v>
      </c>
      <c r="E174" s="10">
        <v>127</v>
      </c>
      <c r="F174" s="25">
        <v>2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134</v>
      </c>
      <c r="D175" s="10">
        <v>13</v>
      </c>
      <c r="E175" s="10">
        <v>117</v>
      </c>
      <c r="F175" s="25">
        <v>4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612</v>
      </c>
      <c r="D176" s="10">
        <v>43</v>
      </c>
      <c r="E176" s="10">
        <v>550</v>
      </c>
      <c r="F176" s="25">
        <v>19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152</v>
      </c>
      <c r="D177" s="10">
        <v>14</v>
      </c>
      <c r="E177" s="10">
        <v>133</v>
      </c>
      <c r="F177" s="25">
        <v>5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126</v>
      </c>
      <c r="D178" s="10">
        <v>10</v>
      </c>
      <c r="E178" s="10">
        <v>113</v>
      </c>
      <c r="F178" s="25">
        <v>3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120</v>
      </c>
      <c r="D179" s="10">
        <v>5</v>
      </c>
      <c r="E179" s="10">
        <v>111</v>
      </c>
      <c r="F179" s="25">
        <v>4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116</v>
      </c>
      <c r="D180" s="10">
        <v>8</v>
      </c>
      <c r="E180" s="10">
        <v>104</v>
      </c>
      <c r="F180" s="25">
        <v>4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98</v>
      </c>
      <c r="D181" s="10">
        <v>6</v>
      </c>
      <c r="E181" s="10">
        <v>89</v>
      </c>
      <c r="F181" s="25">
        <v>3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486</v>
      </c>
      <c r="D182" s="10">
        <v>25</v>
      </c>
      <c r="E182" s="10">
        <v>445</v>
      </c>
      <c r="F182" s="25">
        <v>16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88</v>
      </c>
      <c r="D183" s="10">
        <v>5</v>
      </c>
      <c r="E183" s="10">
        <v>81</v>
      </c>
      <c r="F183" s="25">
        <v>2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109</v>
      </c>
      <c r="D184" s="10">
        <v>5</v>
      </c>
      <c r="E184" s="10">
        <v>100</v>
      </c>
      <c r="F184" s="25">
        <v>4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99</v>
      </c>
      <c r="D185" s="10">
        <v>4</v>
      </c>
      <c r="E185" s="10">
        <v>93</v>
      </c>
      <c r="F185" s="25">
        <v>2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91</v>
      </c>
      <c r="D186" s="10">
        <v>7</v>
      </c>
      <c r="E186" s="10">
        <v>80</v>
      </c>
      <c r="F186" s="25">
        <v>4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99</v>
      </c>
      <c r="D187" s="10">
        <v>4</v>
      </c>
      <c r="E187" s="10">
        <v>91</v>
      </c>
      <c r="F187" s="25">
        <v>4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330</v>
      </c>
      <c r="D188" s="10">
        <v>24</v>
      </c>
      <c r="E188" s="10">
        <v>290</v>
      </c>
      <c r="F188" s="25">
        <v>16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80</v>
      </c>
      <c r="D189" s="10">
        <v>9</v>
      </c>
      <c r="E189" s="10">
        <v>70</v>
      </c>
      <c r="F189" s="25">
        <v>1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64</v>
      </c>
      <c r="D190" s="10">
        <v>4</v>
      </c>
      <c r="E190" s="10">
        <v>58</v>
      </c>
      <c r="F190" s="25">
        <v>2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63</v>
      </c>
      <c r="D191" s="10">
        <v>4</v>
      </c>
      <c r="E191" s="10">
        <v>52</v>
      </c>
      <c r="F191" s="25">
        <v>7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66</v>
      </c>
      <c r="D192" s="10">
        <v>6</v>
      </c>
      <c r="E192" s="10">
        <v>57</v>
      </c>
      <c r="F192" s="25">
        <v>3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57</v>
      </c>
      <c r="D193" s="10">
        <v>1</v>
      </c>
      <c r="E193" s="10">
        <v>53</v>
      </c>
      <c r="F193" s="25">
        <v>3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295</v>
      </c>
      <c r="D194" s="10">
        <v>17</v>
      </c>
      <c r="E194" s="10">
        <v>239</v>
      </c>
      <c r="F194" s="25">
        <v>39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74</v>
      </c>
      <c r="D195" s="10">
        <v>2</v>
      </c>
      <c r="E195" s="10">
        <v>68</v>
      </c>
      <c r="F195" s="25">
        <v>4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56</v>
      </c>
      <c r="D196" s="10">
        <v>4</v>
      </c>
      <c r="E196" s="10">
        <v>46</v>
      </c>
      <c r="F196" s="25">
        <v>6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57</v>
      </c>
      <c r="D197" s="10">
        <v>5</v>
      </c>
      <c r="E197" s="10">
        <v>41</v>
      </c>
      <c r="F197" s="25">
        <v>11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56</v>
      </c>
      <c r="D198" s="10">
        <v>2</v>
      </c>
      <c r="E198" s="10">
        <v>47</v>
      </c>
      <c r="F198" s="25">
        <v>7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52</v>
      </c>
      <c r="D199" s="10">
        <v>4</v>
      </c>
      <c r="E199" s="10">
        <v>37</v>
      </c>
      <c r="F199" s="25">
        <v>11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210</v>
      </c>
      <c r="D200" s="10">
        <v>8</v>
      </c>
      <c r="E200" s="10">
        <v>173</v>
      </c>
      <c r="F200" s="25">
        <v>29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44</v>
      </c>
      <c r="D201" s="10">
        <v>3</v>
      </c>
      <c r="E201" s="10">
        <v>35</v>
      </c>
      <c r="F201" s="25">
        <v>6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40</v>
      </c>
      <c r="D202" s="10" t="s">
        <v>127</v>
      </c>
      <c r="E202" s="10">
        <v>35</v>
      </c>
      <c r="F202" s="25">
        <v>5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55</v>
      </c>
      <c r="D203" s="10">
        <v>3</v>
      </c>
      <c r="E203" s="10">
        <v>42</v>
      </c>
      <c r="F203" s="25">
        <v>10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41</v>
      </c>
      <c r="D204" s="10">
        <v>2</v>
      </c>
      <c r="E204" s="10">
        <v>33</v>
      </c>
      <c r="F204" s="25">
        <v>6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30</v>
      </c>
      <c r="D205" s="10" t="s">
        <v>127</v>
      </c>
      <c r="E205" s="10">
        <v>28</v>
      </c>
      <c r="F205" s="25">
        <v>2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179</v>
      </c>
      <c r="D206" s="10">
        <v>8</v>
      </c>
      <c r="E206" s="10">
        <v>140</v>
      </c>
      <c r="F206" s="25">
        <v>31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32</v>
      </c>
      <c r="D207" s="10">
        <v>3</v>
      </c>
      <c r="E207" s="10">
        <v>25</v>
      </c>
      <c r="F207" s="25">
        <v>4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42</v>
      </c>
      <c r="D208" s="10">
        <v>3</v>
      </c>
      <c r="E208" s="10">
        <v>35</v>
      </c>
      <c r="F208" s="25">
        <v>4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36</v>
      </c>
      <c r="D209" s="10">
        <v>1</v>
      </c>
      <c r="E209" s="10">
        <v>28</v>
      </c>
      <c r="F209" s="25">
        <v>7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34</v>
      </c>
      <c r="D210" s="10">
        <v>1</v>
      </c>
      <c r="E210" s="10">
        <v>26</v>
      </c>
      <c r="F210" s="25">
        <v>7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35</v>
      </c>
      <c r="D211" s="10" t="s">
        <v>127</v>
      </c>
      <c r="E211" s="10">
        <v>26</v>
      </c>
      <c r="F211" s="25">
        <v>9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105</v>
      </c>
      <c r="D212" s="10">
        <v>3</v>
      </c>
      <c r="E212" s="10">
        <v>79</v>
      </c>
      <c r="F212" s="25">
        <v>23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19</v>
      </c>
      <c r="D213" s="10">
        <v>1</v>
      </c>
      <c r="E213" s="10">
        <v>11</v>
      </c>
      <c r="F213" s="25">
        <v>7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22</v>
      </c>
      <c r="D214" s="10" t="s">
        <v>127</v>
      </c>
      <c r="E214" s="10">
        <v>19</v>
      </c>
      <c r="F214" s="25">
        <v>3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30</v>
      </c>
      <c r="D215" s="10">
        <v>2</v>
      </c>
      <c r="E215" s="10">
        <v>22</v>
      </c>
      <c r="F215" s="25">
        <v>6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17</v>
      </c>
      <c r="D216" s="10" t="s">
        <v>127</v>
      </c>
      <c r="E216" s="10">
        <v>14</v>
      </c>
      <c r="F216" s="25">
        <v>3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17</v>
      </c>
      <c r="D217" s="10" t="s">
        <v>127</v>
      </c>
      <c r="E217" s="10">
        <v>13</v>
      </c>
      <c r="F217" s="25">
        <v>4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69</v>
      </c>
      <c r="D218" s="10">
        <v>2</v>
      </c>
      <c r="E218" s="10">
        <v>56</v>
      </c>
      <c r="F218" s="25">
        <v>11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18</v>
      </c>
      <c r="D219" s="10" t="s">
        <v>127</v>
      </c>
      <c r="E219" s="10">
        <v>15</v>
      </c>
      <c r="F219" s="25">
        <v>3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16</v>
      </c>
      <c r="D220" s="10">
        <v>2</v>
      </c>
      <c r="E220" s="10">
        <v>12</v>
      </c>
      <c r="F220" s="25">
        <v>2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13</v>
      </c>
      <c r="D221" s="10" t="s">
        <v>127</v>
      </c>
      <c r="E221" s="10">
        <v>11</v>
      </c>
      <c r="F221" s="25">
        <v>2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9</v>
      </c>
      <c r="D222" s="10" t="s">
        <v>127</v>
      </c>
      <c r="E222" s="10">
        <v>8</v>
      </c>
      <c r="F222" s="25">
        <v>1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13</v>
      </c>
      <c r="D223" s="10" t="s">
        <v>127</v>
      </c>
      <c r="E223" s="10">
        <v>10</v>
      </c>
      <c r="F223" s="25">
        <v>3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38</v>
      </c>
      <c r="D224" s="10" t="s">
        <v>127</v>
      </c>
      <c r="E224" s="10">
        <v>23</v>
      </c>
      <c r="F224" s="25">
        <v>15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8882</v>
      </c>
      <c r="D225" s="3">
        <v>3063</v>
      </c>
      <c r="E225" s="3">
        <v>5268</v>
      </c>
      <c r="F225" s="24">
        <v>551</v>
      </c>
    </row>
    <row r="226" spans="1:10" ht="12" customHeight="1" x14ac:dyDescent="0.2">
      <c r="A226" s="40" t="s">
        <v>9</v>
      </c>
      <c r="B226" s="1" t="s">
        <v>16</v>
      </c>
      <c r="C226" s="10">
        <v>534</v>
      </c>
      <c r="D226" s="10">
        <v>252</v>
      </c>
      <c r="E226" s="10">
        <v>14</v>
      </c>
      <c r="F226" s="25">
        <v>268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96</v>
      </c>
      <c r="D227" s="10">
        <v>11</v>
      </c>
      <c r="E227" s="10">
        <v>3</v>
      </c>
      <c r="F227" s="25">
        <v>82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86</v>
      </c>
      <c r="D228" s="10">
        <v>14</v>
      </c>
      <c r="E228" s="10">
        <v>3</v>
      </c>
      <c r="F228" s="25">
        <v>69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115</v>
      </c>
      <c r="D229" s="10">
        <v>32</v>
      </c>
      <c r="E229" s="10">
        <v>6</v>
      </c>
      <c r="F229" s="25">
        <v>77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107</v>
      </c>
      <c r="D230" s="10">
        <v>72</v>
      </c>
      <c r="E230" s="10">
        <v>1</v>
      </c>
      <c r="F230" s="25">
        <v>34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130</v>
      </c>
      <c r="D231" s="10">
        <v>123</v>
      </c>
      <c r="E231" s="10">
        <v>1</v>
      </c>
      <c r="F231" s="25">
        <v>6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761</v>
      </c>
      <c r="D232" s="10">
        <v>744</v>
      </c>
      <c r="E232" s="10">
        <v>9</v>
      </c>
      <c r="F232" s="25">
        <v>8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138</v>
      </c>
      <c r="D233" s="10">
        <v>136</v>
      </c>
      <c r="E233" s="10">
        <v>1</v>
      </c>
      <c r="F233" s="25">
        <v>1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154</v>
      </c>
      <c r="D234" s="10">
        <v>150</v>
      </c>
      <c r="E234" s="10">
        <v>4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153</v>
      </c>
      <c r="D235" s="10">
        <v>149</v>
      </c>
      <c r="E235" s="10">
        <v>1</v>
      </c>
      <c r="F235" s="25">
        <v>3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160</v>
      </c>
      <c r="D236" s="10">
        <v>156</v>
      </c>
      <c r="E236" s="10">
        <v>3</v>
      </c>
      <c r="F236" s="25">
        <v>1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156</v>
      </c>
      <c r="D237" s="10">
        <v>153</v>
      </c>
      <c r="E237" s="10" t="s">
        <v>127</v>
      </c>
      <c r="F237" s="25">
        <v>3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774</v>
      </c>
      <c r="D238" s="10">
        <v>758</v>
      </c>
      <c r="E238" s="10">
        <v>14</v>
      </c>
      <c r="F238" s="25">
        <v>2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156</v>
      </c>
      <c r="D239" s="10">
        <v>155</v>
      </c>
      <c r="E239" s="10">
        <v>1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137</v>
      </c>
      <c r="D240" s="10">
        <v>131</v>
      </c>
      <c r="E240" s="10">
        <v>5</v>
      </c>
      <c r="F240" s="25">
        <v>1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179</v>
      </c>
      <c r="D241" s="10">
        <v>174</v>
      </c>
      <c r="E241" s="10">
        <v>5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134</v>
      </c>
      <c r="D242" s="10">
        <v>133</v>
      </c>
      <c r="E242" s="10" t="s">
        <v>127</v>
      </c>
      <c r="F242" s="25">
        <v>1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168</v>
      </c>
      <c r="D243" s="10">
        <v>165</v>
      </c>
      <c r="E243" s="10">
        <v>3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699</v>
      </c>
      <c r="D244" s="10">
        <v>597</v>
      </c>
      <c r="E244" s="10">
        <v>93</v>
      </c>
      <c r="F244" s="25">
        <v>9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131</v>
      </c>
      <c r="D245" s="10">
        <v>128</v>
      </c>
      <c r="E245" s="10">
        <v>3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158</v>
      </c>
      <c r="D246" s="10">
        <v>148</v>
      </c>
      <c r="E246" s="10">
        <v>6</v>
      </c>
      <c r="F246" s="25">
        <v>4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140</v>
      </c>
      <c r="D247" s="10">
        <v>122</v>
      </c>
      <c r="E247" s="10">
        <v>14</v>
      </c>
      <c r="F247" s="25">
        <v>4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146</v>
      </c>
      <c r="D248" s="10">
        <v>118</v>
      </c>
      <c r="E248" s="10">
        <v>28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124</v>
      </c>
      <c r="D249" s="10">
        <v>81</v>
      </c>
      <c r="E249" s="10">
        <v>42</v>
      </c>
      <c r="F249" s="25">
        <v>1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611</v>
      </c>
      <c r="D250" s="10">
        <v>246</v>
      </c>
      <c r="E250" s="10">
        <v>363</v>
      </c>
      <c r="F250" s="25">
        <v>2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116</v>
      </c>
      <c r="D251" s="10">
        <v>60</v>
      </c>
      <c r="E251" s="10">
        <v>56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103</v>
      </c>
      <c r="D252" s="10">
        <v>47</v>
      </c>
      <c r="E252" s="10">
        <v>56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139</v>
      </c>
      <c r="D253" s="10">
        <v>62</v>
      </c>
      <c r="E253" s="10">
        <v>76</v>
      </c>
      <c r="F253" s="25">
        <v>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137</v>
      </c>
      <c r="D254" s="10">
        <v>52</v>
      </c>
      <c r="E254" s="10">
        <v>85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116</v>
      </c>
      <c r="D255" s="10">
        <v>25</v>
      </c>
      <c r="E255" s="10">
        <v>90</v>
      </c>
      <c r="F255" s="25">
        <v>1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631</v>
      </c>
      <c r="D256" s="10">
        <v>123</v>
      </c>
      <c r="E256" s="10">
        <v>495</v>
      </c>
      <c r="F256" s="25">
        <v>13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130</v>
      </c>
      <c r="D257" s="10">
        <v>40</v>
      </c>
      <c r="E257" s="10">
        <v>89</v>
      </c>
      <c r="F257" s="25">
        <v>1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132</v>
      </c>
      <c r="D258" s="10">
        <v>19</v>
      </c>
      <c r="E258" s="10">
        <v>109</v>
      </c>
      <c r="F258" s="25">
        <v>4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142</v>
      </c>
      <c r="D259" s="10">
        <v>32</v>
      </c>
      <c r="E259" s="10">
        <v>107</v>
      </c>
      <c r="F259" s="25">
        <v>3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103</v>
      </c>
      <c r="D260" s="10">
        <v>18</v>
      </c>
      <c r="E260" s="10">
        <v>84</v>
      </c>
      <c r="F260" s="25">
        <v>1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124</v>
      </c>
      <c r="D261" s="10">
        <v>14</v>
      </c>
      <c r="E261" s="10">
        <v>106</v>
      </c>
      <c r="F261" s="25">
        <v>4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789</v>
      </c>
      <c r="D262" s="10">
        <v>100</v>
      </c>
      <c r="E262" s="10">
        <v>682</v>
      </c>
      <c r="F262" s="25">
        <v>7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170</v>
      </c>
      <c r="D263" s="10">
        <v>16</v>
      </c>
      <c r="E263" s="10">
        <v>150</v>
      </c>
      <c r="F263" s="25">
        <v>4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174</v>
      </c>
      <c r="D264" s="10">
        <v>31</v>
      </c>
      <c r="E264" s="10">
        <v>143</v>
      </c>
      <c r="F264" s="25" t="s">
        <v>127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148</v>
      </c>
      <c r="D265" s="10">
        <v>14</v>
      </c>
      <c r="E265" s="10">
        <v>134</v>
      </c>
      <c r="F265" s="25" t="s">
        <v>127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155</v>
      </c>
      <c r="D266" s="10">
        <v>27</v>
      </c>
      <c r="E266" s="10">
        <v>126</v>
      </c>
      <c r="F266" s="25">
        <v>2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142</v>
      </c>
      <c r="D267" s="10">
        <v>12</v>
      </c>
      <c r="E267" s="10">
        <v>129</v>
      </c>
      <c r="F267" s="25">
        <v>1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694</v>
      </c>
      <c r="D268" s="10">
        <v>54</v>
      </c>
      <c r="E268" s="10">
        <v>630</v>
      </c>
      <c r="F268" s="25">
        <v>10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141</v>
      </c>
      <c r="D269" s="10">
        <v>16</v>
      </c>
      <c r="E269" s="10">
        <v>125</v>
      </c>
      <c r="F269" s="25" t="s">
        <v>127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136</v>
      </c>
      <c r="D270" s="10">
        <v>14</v>
      </c>
      <c r="E270" s="10">
        <v>122</v>
      </c>
      <c r="F270" s="25" t="s">
        <v>127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143</v>
      </c>
      <c r="D271" s="10">
        <v>12</v>
      </c>
      <c r="E271" s="10">
        <v>127</v>
      </c>
      <c r="F271" s="25">
        <v>4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148</v>
      </c>
      <c r="D272" s="10">
        <v>8</v>
      </c>
      <c r="E272" s="10">
        <v>138</v>
      </c>
      <c r="F272" s="25">
        <v>2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126</v>
      </c>
      <c r="D273" s="10">
        <v>4</v>
      </c>
      <c r="E273" s="10">
        <v>118</v>
      </c>
      <c r="F273" s="25">
        <v>4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660</v>
      </c>
      <c r="D274" s="10">
        <v>39</v>
      </c>
      <c r="E274" s="10">
        <v>611</v>
      </c>
      <c r="F274" s="25">
        <v>10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145</v>
      </c>
      <c r="D275" s="10">
        <v>8</v>
      </c>
      <c r="E275" s="10">
        <v>135</v>
      </c>
      <c r="F275" s="25">
        <v>2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137</v>
      </c>
      <c r="D276" s="10">
        <v>7</v>
      </c>
      <c r="E276" s="10">
        <v>128</v>
      </c>
      <c r="F276" s="25">
        <v>2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143</v>
      </c>
      <c r="D277" s="10">
        <v>7</v>
      </c>
      <c r="E277" s="10">
        <v>132</v>
      </c>
      <c r="F277" s="25">
        <v>4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105</v>
      </c>
      <c r="D278" s="10">
        <v>8</v>
      </c>
      <c r="E278" s="10">
        <v>96</v>
      </c>
      <c r="F278" s="25">
        <v>1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130</v>
      </c>
      <c r="D279" s="10">
        <v>9</v>
      </c>
      <c r="E279" s="10">
        <v>120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609</v>
      </c>
      <c r="D280" s="10">
        <v>47</v>
      </c>
      <c r="E280" s="10">
        <v>545</v>
      </c>
      <c r="F280" s="25">
        <v>17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138</v>
      </c>
      <c r="D281" s="10">
        <v>9</v>
      </c>
      <c r="E281" s="10">
        <v>127</v>
      </c>
      <c r="F281" s="25">
        <v>2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114</v>
      </c>
      <c r="D282" s="10">
        <v>16</v>
      </c>
      <c r="E282" s="10">
        <v>96</v>
      </c>
      <c r="F282" s="25">
        <v>2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117</v>
      </c>
      <c r="D283" s="10">
        <v>6</v>
      </c>
      <c r="E283" s="10">
        <v>109</v>
      </c>
      <c r="F283" s="25">
        <v>2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113</v>
      </c>
      <c r="D284" s="10">
        <v>11</v>
      </c>
      <c r="E284" s="10">
        <v>96</v>
      </c>
      <c r="F284" s="25">
        <v>6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127</v>
      </c>
      <c r="D285" s="10">
        <v>5</v>
      </c>
      <c r="E285" s="10">
        <v>117</v>
      </c>
      <c r="F285" s="25">
        <v>5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496</v>
      </c>
      <c r="D286" s="10">
        <v>25</v>
      </c>
      <c r="E286" s="10">
        <v>452</v>
      </c>
      <c r="F286" s="25">
        <v>19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106</v>
      </c>
      <c r="D287" s="10">
        <v>9</v>
      </c>
      <c r="E287" s="10">
        <v>94</v>
      </c>
      <c r="F287" s="25">
        <v>3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104</v>
      </c>
      <c r="D288" s="10">
        <v>6</v>
      </c>
      <c r="E288" s="10">
        <v>94</v>
      </c>
      <c r="F288" s="25">
        <v>4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83</v>
      </c>
      <c r="D289" s="10">
        <v>4</v>
      </c>
      <c r="E289" s="10">
        <v>77</v>
      </c>
      <c r="F289" s="25">
        <v>2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97</v>
      </c>
      <c r="D290" s="10">
        <v>2</v>
      </c>
      <c r="E290" s="10">
        <v>89</v>
      </c>
      <c r="F290" s="25">
        <v>6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106</v>
      </c>
      <c r="D291" s="10">
        <v>4</v>
      </c>
      <c r="E291" s="10">
        <v>98</v>
      </c>
      <c r="F291" s="25">
        <v>4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474</v>
      </c>
      <c r="D292" s="10">
        <v>24</v>
      </c>
      <c r="E292" s="10">
        <v>427</v>
      </c>
      <c r="F292" s="25">
        <v>23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95</v>
      </c>
      <c r="D293" s="10">
        <v>5</v>
      </c>
      <c r="E293" s="10">
        <v>85</v>
      </c>
      <c r="F293" s="25">
        <v>5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102</v>
      </c>
      <c r="D294" s="10">
        <v>6</v>
      </c>
      <c r="E294" s="10">
        <v>93</v>
      </c>
      <c r="F294" s="25">
        <v>3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100</v>
      </c>
      <c r="D295" s="10">
        <v>6</v>
      </c>
      <c r="E295" s="10">
        <v>88</v>
      </c>
      <c r="F295" s="25">
        <v>6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83</v>
      </c>
      <c r="D296" s="10">
        <v>3</v>
      </c>
      <c r="E296" s="10">
        <v>75</v>
      </c>
      <c r="F296" s="25">
        <v>5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94</v>
      </c>
      <c r="D297" s="10">
        <v>4</v>
      </c>
      <c r="E297" s="10">
        <v>86</v>
      </c>
      <c r="F297" s="25">
        <v>4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380</v>
      </c>
      <c r="D298" s="10">
        <v>15</v>
      </c>
      <c r="E298" s="10">
        <v>333</v>
      </c>
      <c r="F298" s="25">
        <v>32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65</v>
      </c>
      <c r="D299" s="10">
        <v>3</v>
      </c>
      <c r="E299" s="10">
        <v>59</v>
      </c>
      <c r="F299" s="25">
        <v>3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95</v>
      </c>
      <c r="D300" s="10">
        <v>4</v>
      </c>
      <c r="E300" s="10">
        <v>86</v>
      </c>
      <c r="F300" s="25">
        <v>5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75</v>
      </c>
      <c r="D301" s="10">
        <v>3</v>
      </c>
      <c r="E301" s="10">
        <v>67</v>
      </c>
      <c r="F301" s="25">
        <v>5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67</v>
      </c>
      <c r="D302" s="10">
        <v>2</v>
      </c>
      <c r="E302" s="10">
        <v>57</v>
      </c>
      <c r="F302" s="25">
        <v>8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78</v>
      </c>
      <c r="D303" s="10">
        <v>3</v>
      </c>
      <c r="E303" s="10">
        <v>64</v>
      </c>
      <c r="F303" s="25">
        <v>11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331</v>
      </c>
      <c r="D304" s="10">
        <v>11</v>
      </c>
      <c r="E304" s="10">
        <v>279</v>
      </c>
      <c r="F304" s="25">
        <v>41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77</v>
      </c>
      <c r="D305" s="10">
        <v>3</v>
      </c>
      <c r="E305" s="10">
        <v>65</v>
      </c>
      <c r="F305" s="25">
        <v>9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79</v>
      </c>
      <c r="D306" s="10">
        <v>3</v>
      </c>
      <c r="E306" s="10">
        <v>68</v>
      </c>
      <c r="F306" s="25">
        <v>8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58</v>
      </c>
      <c r="D307" s="10" t="s">
        <v>127</v>
      </c>
      <c r="E307" s="10">
        <v>49</v>
      </c>
      <c r="F307" s="25">
        <v>9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62</v>
      </c>
      <c r="D308" s="10">
        <v>2</v>
      </c>
      <c r="E308" s="10">
        <v>53</v>
      </c>
      <c r="F308" s="25">
        <v>7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55</v>
      </c>
      <c r="D309" s="10">
        <v>3</v>
      </c>
      <c r="E309" s="10">
        <v>44</v>
      </c>
      <c r="F309" s="25">
        <v>8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193</v>
      </c>
      <c r="D310" s="10">
        <v>13</v>
      </c>
      <c r="E310" s="10">
        <v>153</v>
      </c>
      <c r="F310" s="25">
        <v>27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45</v>
      </c>
      <c r="D311" s="10">
        <v>2</v>
      </c>
      <c r="E311" s="10">
        <v>37</v>
      </c>
      <c r="F311" s="25">
        <v>6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35</v>
      </c>
      <c r="D312" s="10">
        <v>4</v>
      </c>
      <c r="E312" s="10">
        <v>28</v>
      </c>
      <c r="F312" s="25">
        <v>3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42</v>
      </c>
      <c r="D313" s="10">
        <v>3</v>
      </c>
      <c r="E313" s="10">
        <v>35</v>
      </c>
      <c r="F313" s="25">
        <v>4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35</v>
      </c>
      <c r="D314" s="10">
        <v>3</v>
      </c>
      <c r="E314" s="10">
        <v>24</v>
      </c>
      <c r="F314" s="25">
        <v>8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36</v>
      </c>
      <c r="D315" s="10">
        <v>1</v>
      </c>
      <c r="E315" s="10">
        <v>29</v>
      </c>
      <c r="F315" s="25">
        <v>6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126</v>
      </c>
      <c r="D316" s="10">
        <v>7</v>
      </c>
      <c r="E316" s="10">
        <v>91</v>
      </c>
      <c r="F316" s="25">
        <v>28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33</v>
      </c>
      <c r="D317" s="10">
        <v>1</v>
      </c>
      <c r="E317" s="10">
        <v>26</v>
      </c>
      <c r="F317" s="25">
        <v>6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20</v>
      </c>
      <c r="D318" s="10" t="s">
        <v>127</v>
      </c>
      <c r="E318" s="10">
        <v>17</v>
      </c>
      <c r="F318" s="25">
        <v>3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32</v>
      </c>
      <c r="D319" s="10">
        <v>3</v>
      </c>
      <c r="E319" s="10">
        <v>23</v>
      </c>
      <c r="F319" s="25">
        <v>6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24</v>
      </c>
      <c r="D320" s="10">
        <v>1</v>
      </c>
      <c r="E320" s="10">
        <v>16</v>
      </c>
      <c r="F320" s="25">
        <v>7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17</v>
      </c>
      <c r="D321" s="10">
        <v>2</v>
      </c>
      <c r="E321" s="10">
        <v>9</v>
      </c>
      <c r="F321" s="25">
        <v>6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67</v>
      </c>
      <c r="D322" s="10">
        <v>4</v>
      </c>
      <c r="E322" s="10">
        <v>42</v>
      </c>
      <c r="F322" s="25">
        <v>21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17</v>
      </c>
      <c r="D323" s="10">
        <v>1</v>
      </c>
      <c r="E323" s="10">
        <v>12</v>
      </c>
      <c r="F323" s="25">
        <v>4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17</v>
      </c>
      <c r="D324" s="10" t="s">
        <v>127</v>
      </c>
      <c r="E324" s="10">
        <v>12</v>
      </c>
      <c r="F324" s="25">
        <v>5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15</v>
      </c>
      <c r="D325" s="10">
        <v>2</v>
      </c>
      <c r="E325" s="10">
        <v>8</v>
      </c>
      <c r="F325" s="25">
        <v>5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10</v>
      </c>
      <c r="D326" s="10">
        <v>1</v>
      </c>
      <c r="E326" s="10">
        <v>5</v>
      </c>
      <c r="F326" s="25">
        <v>4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8</v>
      </c>
      <c r="D327" s="10" t="s">
        <v>127</v>
      </c>
      <c r="E327" s="10">
        <v>5</v>
      </c>
      <c r="F327" s="25">
        <v>3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39</v>
      </c>
      <c r="D328" s="10">
        <v>4</v>
      </c>
      <c r="E328" s="10">
        <v>26</v>
      </c>
      <c r="F328" s="25">
        <v>9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10</v>
      </c>
      <c r="D329" s="10">
        <v>3</v>
      </c>
      <c r="E329" s="10">
        <v>4</v>
      </c>
      <c r="F329" s="25">
        <v>3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12</v>
      </c>
      <c r="D330" s="10" t="s">
        <v>127</v>
      </c>
      <c r="E330" s="10">
        <v>8</v>
      </c>
      <c r="F330" s="25">
        <v>4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7</v>
      </c>
      <c r="D331" s="10">
        <v>1</v>
      </c>
      <c r="E331" s="10">
        <v>6</v>
      </c>
      <c r="F331" s="25" t="s">
        <v>127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3</v>
      </c>
      <c r="D332" s="10" t="s">
        <v>127</v>
      </c>
      <c r="E332" s="10">
        <v>3</v>
      </c>
      <c r="F332" s="25" t="s">
        <v>127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7</v>
      </c>
      <c r="D333" s="10" t="s">
        <v>127</v>
      </c>
      <c r="E333" s="10">
        <v>5</v>
      </c>
      <c r="F333" s="25">
        <v>2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14</v>
      </c>
      <c r="D334" s="5" t="s">
        <v>127</v>
      </c>
      <c r="E334" s="20">
        <v>9</v>
      </c>
      <c r="F334" s="26">
        <v>5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140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4832</v>
      </c>
      <c r="D5" s="3">
        <v>1605</v>
      </c>
      <c r="E5" s="3">
        <v>2910</v>
      </c>
      <c r="F5" s="24">
        <v>317</v>
      </c>
    </row>
    <row r="6" spans="1:30" ht="12" customHeight="1" x14ac:dyDescent="0.2">
      <c r="A6" s="40" t="s">
        <v>9</v>
      </c>
      <c r="B6" s="1" t="s">
        <v>16</v>
      </c>
      <c r="C6" s="10">
        <v>280</v>
      </c>
      <c r="D6" s="10">
        <v>150</v>
      </c>
      <c r="E6" s="10">
        <v>17</v>
      </c>
      <c r="F6" s="25">
        <v>113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54</v>
      </c>
      <c r="D7" s="10">
        <v>5</v>
      </c>
      <c r="E7" s="10">
        <v>2</v>
      </c>
      <c r="F7" s="25">
        <v>47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42</v>
      </c>
      <c r="D8" s="10">
        <v>10</v>
      </c>
      <c r="E8" s="10">
        <v>4</v>
      </c>
      <c r="F8" s="25">
        <v>28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47</v>
      </c>
      <c r="D9" s="10">
        <v>26</v>
      </c>
      <c r="E9" s="10">
        <v>5</v>
      </c>
      <c r="F9" s="25">
        <v>16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68</v>
      </c>
      <c r="D10" s="10">
        <v>45</v>
      </c>
      <c r="E10" s="10">
        <v>4</v>
      </c>
      <c r="F10" s="25">
        <v>19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69</v>
      </c>
      <c r="D11" s="10">
        <v>64</v>
      </c>
      <c r="E11" s="10">
        <v>2</v>
      </c>
      <c r="F11" s="25">
        <v>3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397</v>
      </c>
      <c r="D12" s="10">
        <v>386</v>
      </c>
      <c r="E12" s="10">
        <v>8</v>
      </c>
      <c r="F12" s="25">
        <v>3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80</v>
      </c>
      <c r="D13" s="10">
        <v>79</v>
      </c>
      <c r="E13" s="10" t="s">
        <v>127</v>
      </c>
      <c r="F13" s="25">
        <v>1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73</v>
      </c>
      <c r="D14" s="10">
        <v>67</v>
      </c>
      <c r="E14" s="10">
        <v>4</v>
      </c>
      <c r="F14" s="25">
        <v>2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81</v>
      </c>
      <c r="D15" s="10">
        <v>77</v>
      </c>
      <c r="E15" s="10">
        <v>4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84</v>
      </c>
      <c r="D16" s="10">
        <v>84</v>
      </c>
      <c r="E16" s="10" t="s">
        <v>127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79</v>
      </c>
      <c r="D17" s="10">
        <v>79</v>
      </c>
      <c r="E17" s="10" t="s">
        <v>127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368</v>
      </c>
      <c r="D18" s="10">
        <v>359</v>
      </c>
      <c r="E18" s="10">
        <v>7</v>
      </c>
      <c r="F18" s="25">
        <v>2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69</v>
      </c>
      <c r="D19" s="10">
        <v>68</v>
      </c>
      <c r="E19" s="10">
        <v>1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70</v>
      </c>
      <c r="D20" s="10">
        <v>68</v>
      </c>
      <c r="E20" s="10">
        <v>1</v>
      </c>
      <c r="F20" s="25">
        <v>1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79</v>
      </c>
      <c r="D21" s="10">
        <v>77</v>
      </c>
      <c r="E21" s="10">
        <v>2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77</v>
      </c>
      <c r="D22" s="10">
        <v>75</v>
      </c>
      <c r="E22" s="10">
        <v>1</v>
      </c>
      <c r="F22" s="25">
        <v>1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73</v>
      </c>
      <c r="D23" s="10">
        <v>71</v>
      </c>
      <c r="E23" s="10">
        <v>2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354</v>
      </c>
      <c r="D24" s="10">
        <v>297</v>
      </c>
      <c r="E24" s="10">
        <v>54</v>
      </c>
      <c r="F24" s="25">
        <v>3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93</v>
      </c>
      <c r="D25" s="10">
        <v>88</v>
      </c>
      <c r="E25" s="10">
        <v>4</v>
      </c>
      <c r="F25" s="25">
        <v>1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66</v>
      </c>
      <c r="D26" s="10">
        <v>65</v>
      </c>
      <c r="E26" s="10">
        <v>1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75</v>
      </c>
      <c r="D27" s="10">
        <v>64</v>
      </c>
      <c r="E27" s="10">
        <v>10</v>
      </c>
      <c r="F27" s="25">
        <v>1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77</v>
      </c>
      <c r="D28" s="10">
        <v>58</v>
      </c>
      <c r="E28" s="10">
        <v>18</v>
      </c>
      <c r="F28" s="25">
        <v>1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43</v>
      </c>
      <c r="D29" s="10">
        <v>22</v>
      </c>
      <c r="E29" s="10">
        <v>21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357</v>
      </c>
      <c r="D30" s="10">
        <v>131</v>
      </c>
      <c r="E30" s="10">
        <v>220</v>
      </c>
      <c r="F30" s="25">
        <v>6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50</v>
      </c>
      <c r="D31" s="10">
        <v>27</v>
      </c>
      <c r="E31" s="10">
        <v>23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85</v>
      </c>
      <c r="D32" s="10">
        <v>39</v>
      </c>
      <c r="E32" s="10">
        <v>44</v>
      </c>
      <c r="F32" s="25">
        <v>2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82</v>
      </c>
      <c r="D33" s="10">
        <v>25</v>
      </c>
      <c r="E33" s="10">
        <v>55</v>
      </c>
      <c r="F33" s="25">
        <v>2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74</v>
      </c>
      <c r="D34" s="10">
        <v>20</v>
      </c>
      <c r="E34" s="10">
        <v>53</v>
      </c>
      <c r="F34" s="25">
        <v>1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66</v>
      </c>
      <c r="D35" s="10">
        <v>20</v>
      </c>
      <c r="E35" s="10">
        <v>45</v>
      </c>
      <c r="F35" s="25">
        <v>1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428</v>
      </c>
      <c r="D36" s="10">
        <v>76</v>
      </c>
      <c r="E36" s="10">
        <v>349</v>
      </c>
      <c r="F36" s="25">
        <v>3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71</v>
      </c>
      <c r="D37" s="10">
        <v>22</v>
      </c>
      <c r="E37" s="10">
        <v>48</v>
      </c>
      <c r="F37" s="25">
        <v>1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96</v>
      </c>
      <c r="D38" s="10">
        <v>12</v>
      </c>
      <c r="E38" s="10">
        <v>82</v>
      </c>
      <c r="F38" s="25">
        <v>2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87</v>
      </c>
      <c r="D39" s="10">
        <v>15</v>
      </c>
      <c r="E39" s="10">
        <v>72</v>
      </c>
      <c r="F39" s="25" t="s">
        <v>127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95</v>
      </c>
      <c r="D40" s="10">
        <v>16</v>
      </c>
      <c r="E40" s="10">
        <v>79</v>
      </c>
      <c r="F40" s="25" t="s">
        <v>127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79</v>
      </c>
      <c r="D41" s="10">
        <v>11</v>
      </c>
      <c r="E41" s="10">
        <v>68</v>
      </c>
      <c r="F41" s="25" t="s">
        <v>127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365</v>
      </c>
      <c r="D42" s="10">
        <v>46</v>
      </c>
      <c r="E42" s="10">
        <v>311</v>
      </c>
      <c r="F42" s="25">
        <v>8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83</v>
      </c>
      <c r="D43" s="10">
        <v>15</v>
      </c>
      <c r="E43" s="10">
        <v>66</v>
      </c>
      <c r="F43" s="25">
        <v>2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75</v>
      </c>
      <c r="D44" s="10">
        <v>5</v>
      </c>
      <c r="E44" s="10">
        <v>68</v>
      </c>
      <c r="F44" s="25">
        <v>2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81</v>
      </c>
      <c r="D45" s="10">
        <v>14</v>
      </c>
      <c r="E45" s="10">
        <v>66</v>
      </c>
      <c r="F45" s="25">
        <v>1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63</v>
      </c>
      <c r="D46" s="10">
        <v>5</v>
      </c>
      <c r="E46" s="10">
        <v>56</v>
      </c>
      <c r="F46" s="25">
        <v>2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63</v>
      </c>
      <c r="D47" s="10">
        <v>7</v>
      </c>
      <c r="E47" s="10">
        <v>55</v>
      </c>
      <c r="F47" s="25">
        <v>1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342</v>
      </c>
      <c r="D48" s="10">
        <v>41</v>
      </c>
      <c r="E48" s="10">
        <v>291</v>
      </c>
      <c r="F48" s="25">
        <v>10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63</v>
      </c>
      <c r="D49" s="10">
        <v>5</v>
      </c>
      <c r="E49" s="10">
        <v>55</v>
      </c>
      <c r="F49" s="25">
        <v>3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68</v>
      </c>
      <c r="D50" s="10">
        <v>9</v>
      </c>
      <c r="E50" s="10">
        <v>55</v>
      </c>
      <c r="F50" s="25">
        <v>4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72</v>
      </c>
      <c r="D51" s="10">
        <v>8</v>
      </c>
      <c r="E51" s="10">
        <v>63</v>
      </c>
      <c r="F51" s="25">
        <v>1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76</v>
      </c>
      <c r="D52" s="10">
        <v>13</v>
      </c>
      <c r="E52" s="10">
        <v>63</v>
      </c>
      <c r="F52" s="25" t="s">
        <v>127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63</v>
      </c>
      <c r="D53" s="10">
        <v>6</v>
      </c>
      <c r="E53" s="10">
        <v>55</v>
      </c>
      <c r="F53" s="25">
        <v>2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330</v>
      </c>
      <c r="D54" s="10">
        <v>19</v>
      </c>
      <c r="E54" s="10">
        <v>303</v>
      </c>
      <c r="F54" s="25">
        <v>8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81</v>
      </c>
      <c r="D55" s="10">
        <v>7</v>
      </c>
      <c r="E55" s="10">
        <v>70</v>
      </c>
      <c r="F55" s="25">
        <v>4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60</v>
      </c>
      <c r="D56" s="10">
        <v>4</v>
      </c>
      <c r="E56" s="10">
        <v>56</v>
      </c>
      <c r="F56" s="25" t="s">
        <v>127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75</v>
      </c>
      <c r="D57" s="10">
        <v>3</v>
      </c>
      <c r="E57" s="10">
        <v>71</v>
      </c>
      <c r="F57" s="25">
        <v>1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64</v>
      </c>
      <c r="D58" s="10">
        <v>5</v>
      </c>
      <c r="E58" s="10">
        <v>57</v>
      </c>
      <c r="F58" s="25">
        <v>2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50</v>
      </c>
      <c r="D59" s="10" t="s">
        <v>127</v>
      </c>
      <c r="E59" s="10">
        <v>49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334</v>
      </c>
      <c r="D60" s="10">
        <v>31</v>
      </c>
      <c r="E60" s="10">
        <v>295</v>
      </c>
      <c r="F60" s="25">
        <v>8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77</v>
      </c>
      <c r="D61" s="10">
        <v>5</v>
      </c>
      <c r="E61" s="10">
        <v>70</v>
      </c>
      <c r="F61" s="25">
        <v>2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57</v>
      </c>
      <c r="D62" s="10">
        <v>8</v>
      </c>
      <c r="E62" s="10">
        <v>47</v>
      </c>
      <c r="F62" s="25">
        <v>2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72</v>
      </c>
      <c r="D63" s="10">
        <v>3</v>
      </c>
      <c r="E63" s="10">
        <v>68</v>
      </c>
      <c r="F63" s="25">
        <v>1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69</v>
      </c>
      <c r="D64" s="10">
        <v>10</v>
      </c>
      <c r="E64" s="10">
        <v>57</v>
      </c>
      <c r="F64" s="25">
        <v>2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59</v>
      </c>
      <c r="D65" s="10">
        <v>5</v>
      </c>
      <c r="E65" s="10">
        <v>53</v>
      </c>
      <c r="F65" s="25">
        <v>1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266</v>
      </c>
      <c r="D66" s="10">
        <v>16</v>
      </c>
      <c r="E66" s="10">
        <v>237</v>
      </c>
      <c r="F66" s="25">
        <v>13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66</v>
      </c>
      <c r="D67" s="10">
        <v>4</v>
      </c>
      <c r="E67" s="10">
        <v>60</v>
      </c>
      <c r="F67" s="25">
        <v>2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60</v>
      </c>
      <c r="D68" s="10">
        <v>6</v>
      </c>
      <c r="E68" s="10">
        <v>52</v>
      </c>
      <c r="F68" s="25">
        <v>2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43</v>
      </c>
      <c r="D69" s="10">
        <v>1</v>
      </c>
      <c r="E69" s="10">
        <v>39</v>
      </c>
      <c r="F69" s="25">
        <v>3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52</v>
      </c>
      <c r="D70" s="10">
        <v>4</v>
      </c>
      <c r="E70" s="10">
        <v>45</v>
      </c>
      <c r="F70" s="25">
        <v>3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45</v>
      </c>
      <c r="D71" s="10">
        <v>1</v>
      </c>
      <c r="E71" s="10">
        <v>41</v>
      </c>
      <c r="F71" s="25">
        <v>3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275</v>
      </c>
      <c r="D72" s="10">
        <v>16</v>
      </c>
      <c r="E72" s="10">
        <v>244</v>
      </c>
      <c r="F72" s="25">
        <v>15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63</v>
      </c>
      <c r="D73" s="10">
        <v>3</v>
      </c>
      <c r="E73" s="10">
        <v>56</v>
      </c>
      <c r="F73" s="25">
        <v>4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67</v>
      </c>
      <c r="D74" s="10">
        <v>5</v>
      </c>
      <c r="E74" s="10">
        <v>57</v>
      </c>
      <c r="F74" s="25">
        <v>5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55</v>
      </c>
      <c r="D75" s="10">
        <v>3</v>
      </c>
      <c r="E75" s="10">
        <v>48</v>
      </c>
      <c r="F75" s="25">
        <v>4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47</v>
      </c>
      <c r="D76" s="10">
        <v>2</v>
      </c>
      <c r="E76" s="10">
        <v>44</v>
      </c>
      <c r="F76" s="25">
        <v>1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43</v>
      </c>
      <c r="D77" s="10">
        <v>3</v>
      </c>
      <c r="E77" s="10">
        <v>39</v>
      </c>
      <c r="F77" s="25">
        <v>1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249</v>
      </c>
      <c r="D78" s="10">
        <v>13</v>
      </c>
      <c r="E78" s="10">
        <v>210</v>
      </c>
      <c r="F78" s="25">
        <v>26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55</v>
      </c>
      <c r="D79" s="10">
        <v>3</v>
      </c>
      <c r="E79" s="10">
        <v>48</v>
      </c>
      <c r="F79" s="25">
        <v>4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55</v>
      </c>
      <c r="D80" s="10">
        <v>1</v>
      </c>
      <c r="E80" s="10">
        <v>49</v>
      </c>
      <c r="F80" s="25">
        <v>5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45</v>
      </c>
      <c r="D81" s="10">
        <v>3</v>
      </c>
      <c r="E81" s="10">
        <v>35</v>
      </c>
      <c r="F81" s="25">
        <v>7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43</v>
      </c>
      <c r="D82" s="10">
        <v>4</v>
      </c>
      <c r="E82" s="10">
        <v>36</v>
      </c>
      <c r="F82" s="25">
        <v>3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51</v>
      </c>
      <c r="D83" s="10">
        <v>2</v>
      </c>
      <c r="E83" s="10">
        <v>42</v>
      </c>
      <c r="F83" s="25">
        <v>7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186</v>
      </c>
      <c r="D84" s="10">
        <v>9</v>
      </c>
      <c r="E84" s="10">
        <v>154</v>
      </c>
      <c r="F84" s="25">
        <v>23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38</v>
      </c>
      <c r="D85" s="10">
        <v>3</v>
      </c>
      <c r="E85" s="10">
        <v>33</v>
      </c>
      <c r="F85" s="25">
        <v>2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48</v>
      </c>
      <c r="D86" s="10">
        <v>3</v>
      </c>
      <c r="E86" s="10">
        <v>38</v>
      </c>
      <c r="F86" s="25">
        <v>7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35</v>
      </c>
      <c r="D87" s="10">
        <v>2</v>
      </c>
      <c r="E87" s="10">
        <v>27</v>
      </c>
      <c r="F87" s="25">
        <v>6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35</v>
      </c>
      <c r="D88" s="10">
        <v>1</v>
      </c>
      <c r="E88" s="10">
        <v>28</v>
      </c>
      <c r="F88" s="25">
        <v>6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30</v>
      </c>
      <c r="D89" s="10" t="s">
        <v>127</v>
      </c>
      <c r="E89" s="10">
        <v>28</v>
      </c>
      <c r="F89" s="25">
        <v>2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147</v>
      </c>
      <c r="D90" s="10">
        <v>10</v>
      </c>
      <c r="E90" s="10">
        <v>109</v>
      </c>
      <c r="F90" s="25">
        <v>28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34</v>
      </c>
      <c r="D91" s="10">
        <v>3</v>
      </c>
      <c r="E91" s="10">
        <v>25</v>
      </c>
      <c r="F91" s="25">
        <v>6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38</v>
      </c>
      <c r="D92" s="10">
        <v>3</v>
      </c>
      <c r="E92" s="10">
        <v>27</v>
      </c>
      <c r="F92" s="25">
        <v>8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28</v>
      </c>
      <c r="D93" s="10">
        <v>1</v>
      </c>
      <c r="E93" s="10">
        <v>23</v>
      </c>
      <c r="F93" s="25">
        <v>4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27</v>
      </c>
      <c r="D94" s="10">
        <v>2</v>
      </c>
      <c r="E94" s="10">
        <v>18</v>
      </c>
      <c r="F94" s="25">
        <v>7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20</v>
      </c>
      <c r="D95" s="10">
        <v>1</v>
      </c>
      <c r="E95" s="10">
        <v>16</v>
      </c>
      <c r="F95" s="25">
        <v>3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74</v>
      </c>
      <c r="D96" s="10">
        <v>2</v>
      </c>
      <c r="E96" s="10">
        <v>52</v>
      </c>
      <c r="F96" s="25">
        <v>20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17</v>
      </c>
      <c r="D97" s="10" t="s">
        <v>127</v>
      </c>
      <c r="E97" s="10">
        <v>15</v>
      </c>
      <c r="F97" s="25">
        <v>2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13</v>
      </c>
      <c r="D98" s="10" t="s">
        <v>127</v>
      </c>
      <c r="E98" s="10">
        <v>9</v>
      </c>
      <c r="F98" s="25">
        <v>4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14</v>
      </c>
      <c r="D99" s="10">
        <v>1</v>
      </c>
      <c r="E99" s="10">
        <v>9</v>
      </c>
      <c r="F99" s="25">
        <v>4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18</v>
      </c>
      <c r="D100" s="10" t="s">
        <v>127</v>
      </c>
      <c r="E100" s="10">
        <v>10</v>
      </c>
      <c r="F100" s="25">
        <v>8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12</v>
      </c>
      <c r="D101" s="10">
        <v>1</v>
      </c>
      <c r="E101" s="10">
        <v>9</v>
      </c>
      <c r="F101" s="25">
        <v>2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48</v>
      </c>
      <c r="D102" s="10">
        <v>3</v>
      </c>
      <c r="E102" s="10">
        <v>29</v>
      </c>
      <c r="F102" s="25">
        <v>16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15</v>
      </c>
      <c r="D103" s="10">
        <v>1</v>
      </c>
      <c r="E103" s="10">
        <v>10</v>
      </c>
      <c r="F103" s="25">
        <v>4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7</v>
      </c>
      <c r="D104" s="10">
        <v>1</v>
      </c>
      <c r="E104" s="10">
        <v>4</v>
      </c>
      <c r="F104" s="25">
        <v>2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10</v>
      </c>
      <c r="D105" s="10" t="s">
        <v>127</v>
      </c>
      <c r="E105" s="10">
        <v>7</v>
      </c>
      <c r="F105" s="25">
        <v>3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9</v>
      </c>
      <c r="D106" s="10">
        <v>1</v>
      </c>
      <c r="E106" s="10">
        <v>3</v>
      </c>
      <c r="F106" s="25">
        <v>5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7</v>
      </c>
      <c r="D107" s="10" t="s">
        <v>127</v>
      </c>
      <c r="E107" s="10">
        <v>5</v>
      </c>
      <c r="F107" s="25">
        <v>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26</v>
      </c>
      <c r="D108" s="10" t="s">
        <v>127</v>
      </c>
      <c r="E108" s="10">
        <v>17</v>
      </c>
      <c r="F108" s="25">
        <v>9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6</v>
      </c>
      <c r="D109" s="10" t="s">
        <v>127</v>
      </c>
      <c r="E109" s="10">
        <v>5</v>
      </c>
      <c r="F109" s="25">
        <v>1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5</v>
      </c>
      <c r="D110" s="10" t="s">
        <v>127</v>
      </c>
      <c r="E110" s="10">
        <v>5</v>
      </c>
      <c r="F110" s="25" t="s">
        <v>127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8</v>
      </c>
      <c r="D111" s="10" t="s">
        <v>127</v>
      </c>
      <c r="E111" s="10">
        <v>4</v>
      </c>
      <c r="F111" s="25">
        <v>4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4</v>
      </c>
      <c r="D112" s="10" t="s">
        <v>127</v>
      </c>
      <c r="E112" s="10">
        <v>2</v>
      </c>
      <c r="F112" s="25">
        <v>2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3</v>
      </c>
      <c r="D113" s="10" t="s">
        <v>127</v>
      </c>
      <c r="E113" s="10">
        <v>1</v>
      </c>
      <c r="F113" s="25">
        <v>2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6</v>
      </c>
      <c r="D114" s="10" t="s">
        <v>127</v>
      </c>
      <c r="E114" s="10">
        <v>3</v>
      </c>
      <c r="F114" s="25">
        <v>3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2425</v>
      </c>
      <c r="D115" s="3">
        <v>816</v>
      </c>
      <c r="E115" s="3">
        <v>1461</v>
      </c>
      <c r="F115" s="24">
        <v>148</v>
      </c>
    </row>
    <row r="116" spans="1:10" ht="12" customHeight="1" x14ac:dyDescent="0.2">
      <c r="A116" s="40" t="s">
        <v>9</v>
      </c>
      <c r="B116" s="1" t="s">
        <v>16</v>
      </c>
      <c r="C116" s="10">
        <v>143</v>
      </c>
      <c r="D116" s="10">
        <v>75</v>
      </c>
      <c r="E116" s="10">
        <v>9</v>
      </c>
      <c r="F116" s="25">
        <v>59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36</v>
      </c>
      <c r="D117" s="10">
        <v>3</v>
      </c>
      <c r="E117" s="10">
        <v>2</v>
      </c>
      <c r="F117" s="25">
        <v>31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19</v>
      </c>
      <c r="D118" s="10">
        <v>4</v>
      </c>
      <c r="E118" s="10">
        <v>2</v>
      </c>
      <c r="F118" s="25">
        <v>13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22</v>
      </c>
      <c r="D119" s="10">
        <v>11</v>
      </c>
      <c r="E119" s="10">
        <v>1</v>
      </c>
      <c r="F119" s="25">
        <v>10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29</v>
      </c>
      <c r="D120" s="10">
        <v>22</v>
      </c>
      <c r="E120" s="10">
        <v>3</v>
      </c>
      <c r="F120" s="25">
        <v>4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37</v>
      </c>
      <c r="D121" s="10">
        <v>35</v>
      </c>
      <c r="E121" s="10">
        <v>1</v>
      </c>
      <c r="F121" s="25">
        <v>1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193</v>
      </c>
      <c r="D122" s="10">
        <v>189</v>
      </c>
      <c r="E122" s="10">
        <v>4</v>
      </c>
      <c r="F122" s="25" t="s">
        <v>127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45</v>
      </c>
      <c r="D123" s="10">
        <v>45</v>
      </c>
      <c r="E123" s="10" t="s">
        <v>127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34</v>
      </c>
      <c r="D124" s="10">
        <v>32</v>
      </c>
      <c r="E124" s="10">
        <v>2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38</v>
      </c>
      <c r="D125" s="10">
        <v>36</v>
      </c>
      <c r="E125" s="10">
        <v>2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38</v>
      </c>
      <c r="D126" s="10">
        <v>38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38</v>
      </c>
      <c r="D127" s="10">
        <v>38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173</v>
      </c>
      <c r="D128" s="10">
        <v>170</v>
      </c>
      <c r="E128" s="10">
        <v>3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29</v>
      </c>
      <c r="D129" s="10">
        <v>29</v>
      </c>
      <c r="E129" s="10" t="s">
        <v>127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31</v>
      </c>
      <c r="D130" s="10">
        <v>31</v>
      </c>
      <c r="E130" s="10" t="s">
        <v>127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31</v>
      </c>
      <c r="D131" s="10">
        <v>30</v>
      </c>
      <c r="E131" s="10">
        <v>1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42</v>
      </c>
      <c r="D132" s="10">
        <v>41</v>
      </c>
      <c r="E132" s="10">
        <v>1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40</v>
      </c>
      <c r="D133" s="10">
        <v>39</v>
      </c>
      <c r="E133" s="10">
        <v>1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167</v>
      </c>
      <c r="D134" s="10">
        <v>146</v>
      </c>
      <c r="E134" s="10">
        <v>21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46</v>
      </c>
      <c r="D135" s="10">
        <v>46</v>
      </c>
      <c r="E135" s="10" t="s">
        <v>127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32</v>
      </c>
      <c r="D136" s="10">
        <v>31</v>
      </c>
      <c r="E136" s="10">
        <v>1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32</v>
      </c>
      <c r="D137" s="10">
        <v>29</v>
      </c>
      <c r="E137" s="10">
        <v>3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33</v>
      </c>
      <c r="D138" s="10">
        <v>28</v>
      </c>
      <c r="E138" s="10">
        <v>5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24</v>
      </c>
      <c r="D139" s="10">
        <v>12</v>
      </c>
      <c r="E139" s="10">
        <v>12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162</v>
      </c>
      <c r="D140" s="10">
        <v>67</v>
      </c>
      <c r="E140" s="10">
        <v>93</v>
      </c>
      <c r="F140" s="25">
        <v>2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24</v>
      </c>
      <c r="D141" s="10">
        <v>13</v>
      </c>
      <c r="E141" s="10">
        <v>11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33</v>
      </c>
      <c r="D142" s="10">
        <v>19</v>
      </c>
      <c r="E142" s="10">
        <v>12</v>
      </c>
      <c r="F142" s="25">
        <v>2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35</v>
      </c>
      <c r="D143" s="10">
        <v>11</v>
      </c>
      <c r="E143" s="10">
        <v>24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38</v>
      </c>
      <c r="D144" s="10">
        <v>11</v>
      </c>
      <c r="E144" s="10">
        <v>27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32</v>
      </c>
      <c r="D145" s="10">
        <v>13</v>
      </c>
      <c r="E145" s="10">
        <v>19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221</v>
      </c>
      <c r="D146" s="10">
        <v>40</v>
      </c>
      <c r="E146" s="10">
        <v>178</v>
      </c>
      <c r="F146" s="25">
        <v>3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35</v>
      </c>
      <c r="D147" s="10">
        <v>12</v>
      </c>
      <c r="E147" s="10">
        <v>22</v>
      </c>
      <c r="F147" s="25">
        <v>1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43</v>
      </c>
      <c r="D148" s="10">
        <v>5</v>
      </c>
      <c r="E148" s="10">
        <v>36</v>
      </c>
      <c r="F148" s="25">
        <v>2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44</v>
      </c>
      <c r="D149" s="10">
        <v>10</v>
      </c>
      <c r="E149" s="10">
        <v>34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62</v>
      </c>
      <c r="D150" s="10">
        <v>10</v>
      </c>
      <c r="E150" s="10">
        <v>52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37</v>
      </c>
      <c r="D151" s="10">
        <v>3</v>
      </c>
      <c r="E151" s="10">
        <v>34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194</v>
      </c>
      <c r="D152" s="10">
        <v>32</v>
      </c>
      <c r="E152" s="10">
        <v>157</v>
      </c>
      <c r="F152" s="25">
        <v>5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41</v>
      </c>
      <c r="D153" s="10">
        <v>11</v>
      </c>
      <c r="E153" s="10">
        <v>29</v>
      </c>
      <c r="F153" s="25">
        <v>1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43</v>
      </c>
      <c r="D154" s="10">
        <v>5</v>
      </c>
      <c r="E154" s="10">
        <v>37</v>
      </c>
      <c r="F154" s="25">
        <v>1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37</v>
      </c>
      <c r="D155" s="10">
        <v>9</v>
      </c>
      <c r="E155" s="10">
        <v>28</v>
      </c>
      <c r="F155" s="25" t="s">
        <v>127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44</v>
      </c>
      <c r="D156" s="10">
        <v>4</v>
      </c>
      <c r="E156" s="10">
        <v>38</v>
      </c>
      <c r="F156" s="25">
        <v>2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29</v>
      </c>
      <c r="D157" s="10">
        <v>3</v>
      </c>
      <c r="E157" s="10">
        <v>25</v>
      </c>
      <c r="F157" s="25">
        <v>1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177</v>
      </c>
      <c r="D158" s="10">
        <v>26</v>
      </c>
      <c r="E158" s="10">
        <v>145</v>
      </c>
      <c r="F158" s="25">
        <v>6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27</v>
      </c>
      <c r="D159" s="10">
        <v>5</v>
      </c>
      <c r="E159" s="10">
        <v>21</v>
      </c>
      <c r="F159" s="25">
        <v>1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40</v>
      </c>
      <c r="D160" s="10">
        <v>4</v>
      </c>
      <c r="E160" s="10">
        <v>34</v>
      </c>
      <c r="F160" s="25">
        <v>2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38</v>
      </c>
      <c r="D161" s="10">
        <v>4</v>
      </c>
      <c r="E161" s="10">
        <v>33</v>
      </c>
      <c r="F161" s="25">
        <v>1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36</v>
      </c>
      <c r="D162" s="10">
        <v>8</v>
      </c>
      <c r="E162" s="10">
        <v>28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36</v>
      </c>
      <c r="D163" s="10">
        <v>5</v>
      </c>
      <c r="E163" s="10">
        <v>29</v>
      </c>
      <c r="F163" s="25">
        <v>2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164</v>
      </c>
      <c r="D164" s="10">
        <v>10</v>
      </c>
      <c r="E164" s="10">
        <v>150</v>
      </c>
      <c r="F164" s="25">
        <v>4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35</v>
      </c>
      <c r="D165" s="10">
        <v>3</v>
      </c>
      <c r="E165" s="10">
        <v>30</v>
      </c>
      <c r="F165" s="25">
        <v>2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35</v>
      </c>
      <c r="D166" s="10">
        <v>3</v>
      </c>
      <c r="E166" s="10">
        <v>32</v>
      </c>
      <c r="F166" s="25" t="s">
        <v>127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35</v>
      </c>
      <c r="D167" s="10">
        <v>1</v>
      </c>
      <c r="E167" s="10">
        <v>33</v>
      </c>
      <c r="F167" s="25">
        <v>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30</v>
      </c>
      <c r="D168" s="10">
        <v>3</v>
      </c>
      <c r="E168" s="10">
        <v>26</v>
      </c>
      <c r="F168" s="25">
        <v>1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29</v>
      </c>
      <c r="D169" s="10" t="s">
        <v>127</v>
      </c>
      <c r="E169" s="10">
        <v>29</v>
      </c>
      <c r="F169" s="25" t="s">
        <v>127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197</v>
      </c>
      <c r="D170" s="10">
        <v>18</v>
      </c>
      <c r="E170" s="10">
        <v>176</v>
      </c>
      <c r="F170" s="25">
        <v>3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51</v>
      </c>
      <c r="D171" s="10">
        <v>3</v>
      </c>
      <c r="E171" s="10">
        <v>48</v>
      </c>
      <c r="F171" s="25" t="s">
        <v>127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34</v>
      </c>
      <c r="D172" s="10">
        <v>5</v>
      </c>
      <c r="E172" s="10">
        <v>27</v>
      </c>
      <c r="F172" s="25">
        <v>2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44</v>
      </c>
      <c r="D173" s="10">
        <v>2</v>
      </c>
      <c r="E173" s="10">
        <v>41</v>
      </c>
      <c r="F173" s="25">
        <v>1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31</v>
      </c>
      <c r="D174" s="10">
        <v>6</v>
      </c>
      <c r="E174" s="10">
        <v>25</v>
      </c>
      <c r="F174" s="25" t="s">
        <v>127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37</v>
      </c>
      <c r="D175" s="10">
        <v>2</v>
      </c>
      <c r="E175" s="10">
        <v>35</v>
      </c>
      <c r="F175" s="25" t="s">
        <v>127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143</v>
      </c>
      <c r="D176" s="10">
        <v>9</v>
      </c>
      <c r="E176" s="10">
        <v>128</v>
      </c>
      <c r="F176" s="25">
        <v>6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32</v>
      </c>
      <c r="D177" s="10">
        <v>3</v>
      </c>
      <c r="E177" s="10">
        <v>29</v>
      </c>
      <c r="F177" s="25" t="s">
        <v>127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25</v>
      </c>
      <c r="D178" s="10">
        <v>2</v>
      </c>
      <c r="E178" s="10">
        <v>22</v>
      </c>
      <c r="F178" s="25">
        <v>1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23</v>
      </c>
      <c r="D179" s="10">
        <v>1</v>
      </c>
      <c r="E179" s="10">
        <v>20</v>
      </c>
      <c r="F179" s="25">
        <v>2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34</v>
      </c>
      <c r="D180" s="10">
        <v>3</v>
      </c>
      <c r="E180" s="10">
        <v>30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29</v>
      </c>
      <c r="D181" s="10" t="s">
        <v>127</v>
      </c>
      <c r="E181" s="10">
        <v>27</v>
      </c>
      <c r="F181" s="25">
        <v>2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134</v>
      </c>
      <c r="D182" s="10">
        <v>12</v>
      </c>
      <c r="E182" s="10">
        <v>120</v>
      </c>
      <c r="F182" s="25">
        <v>2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29</v>
      </c>
      <c r="D183" s="10">
        <v>2</v>
      </c>
      <c r="E183" s="10">
        <v>26</v>
      </c>
      <c r="F183" s="25">
        <v>1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34</v>
      </c>
      <c r="D184" s="10">
        <v>4</v>
      </c>
      <c r="E184" s="10">
        <v>30</v>
      </c>
      <c r="F184" s="25" t="s">
        <v>127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29</v>
      </c>
      <c r="D185" s="10">
        <v>3</v>
      </c>
      <c r="E185" s="10">
        <v>25</v>
      </c>
      <c r="F185" s="25">
        <v>1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26</v>
      </c>
      <c r="D186" s="10">
        <v>1</v>
      </c>
      <c r="E186" s="10">
        <v>25</v>
      </c>
      <c r="F186" s="25" t="s">
        <v>127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16</v>
      </c>
      <c r="D187" s="10">
        <v>2</v>
      </c>
      <c r="E187" s="10">
        <v>14</v>
      </c>
      <c r="F187" s="25" t="s">
        <v>127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111</v>
      </c>
      <c r="D188" s="10">
        <v>8</v>
      </c>
      <c r="E188" s="10">
        <v>93</v>
      </c>
      <c r="F188" s="25">
        <v>10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28</v>
      </c>
      <c r="D189" s="10">
        <v>2</v>
      </c>
      <c r="E189" s="10">
        <v>25</v>
      </c>
      <c r="F189" s="25">
        <v>1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22</v>
      </c>
      <c r="D190" s="10">
        <v>1</v>
      </c>
      <c r="E190" s="10">
        <v>19</v>
      </c>
      <c r="F190" s="25">
        <v>2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20</v>
      </c>
      <c r="D191" s="10">
        <v>1</v>
      </c>
      <c r="E191" s="10">
        <v>14</v>
      </c>
      <c r="F191" s="25">
        <v>5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18</v>
      </c>
      <c r="D192" s="10">
        <v>3</v>
      </c>
      <c r="E192" s="10">
        <v>14</v>
      </c>
      <c r="F192" s="25">
        <v>1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23</v>
      </c>
      <c r="D193" s="10">
        <v>1</v>
      </c>
      <c r="E193" s="10">
        <v>21</v>
      </c>
      <c r="F193" s="25">
        <v>1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92</v>
      </c>
      <c r="D194" s="10">
        <v>5</v>
      </c>
      <c r="E194" s="10">
        <v>77</v>
      </c>
      <c r="F194" s="25">
        <v>10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23</v>
      </c>
      <c r="D195" s="10">
        <v>2</v>
      </c>
      <c r="E195" s="10">
        <v>20</v>
      </c>
      <c r="F195" s="25">
        <v>1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25</v>
      </c>
      <c r="D196" s="10">
        <v>2</v>
      </c>
      <c r="E196" s="10">
        <v>19</v>
      </c>
      <c r="F196" s="25">
        <v>4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19</v>
      </c>
      <c r="D197" s="10">
        <v>1</v>
      </c>
      <c r="E197" s="10">
        <v>14</v>
      </c>
      <c r="F197" s="25">
        <v>4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15</v>
      </c>
      <c r="D198" s="10" t="s">
        <v>127</v>
      </c>
      <c r="E198" s="10">
        <v>14</v>
      </c>
      <c r="F198" s="25">
        <v>1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10</v>
      </c>
      <c r="D199" s="10" t="s">
        <v>127</v>
      </c>
      <c r="E199" s="10">
        <v>10</v>
      </c>
      <c r="F199" s="25" t="s">
        <v>127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76</v>
      </c>
      <c r="D200" s="10">
        <v>7</v>
      </c>
      <c r="E200" s="10">
        <v>53</v>
      </c>
      <c r="F200" s="25">
        <v>16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17</v>
      </c>
      <c r="D201" s="10">
        <v>1</v>
      </c>
      <c r="E201" s="10">
        <v>13</v>
      </c>
      <c r="F201" s="25">
        <v>3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23</v>
      </c>
      <c r="D202" s="10">
        <v>3</v>
      </c>
      <c r="E202" s="10">
        <v>14</v>
      </c>
      <c r="F202" s="25">
        <v>6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20</v>
      </c>
      <c r="D203" s="10">
        <v>1</v>
      </c>
      <c r="E203" s="10">
        <v>16</v>
      </c>
      <c r="F203" s="25">
        <v>3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10</v>
      </c>
      <c r="D204" s="10">
        <v>1</v>
      </c>
      <c r="E204" s="10">
        <v>6</v>
      </c>
      <c r="F204" s="25">
        <v>3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6</v>
      </c>
      <c r="D205" s="10">
        <v>1</v>
      </c>
      <c r="E205" s="10">
        <v>4</v>
      </c>
      <c r="F205" s="25">
        <v>1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41</v>
      </c>
      <c r="D206" s="10" t="s">
        <v>127</v>
      </c>
      <c r="E206" s="10">
        <v>30</v>
      </c>
      <c r="F206" s="25">
        <v>11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7</v>
      </c>
      <c r="D207" s="10" t="s">
        <v>127</v>
      </c>
      <c r="E207" s="10">
        <v>6</v>
      </c>
      <c r="F207" s="25">
        <v>1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9</v>
      </c>
      <c r="D208" s="10" t="s">
        <v>127</v>
      </c>
      <c r="E208" s="10">
        <v>6</v>
      </c>
      <c r="F208" s="25">
        <v>3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8</v>
      </c>
      <c r="D209" s="10" t="s">
        <v>127</v>
      </c>
      <c r="E209" s="10">
        <v>5</v>
      </c>
      <c r="F209" s="25">
        <v>3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11</v>
      </c>
      <c r="D210" s="10" t="s">
        <v>127</v>
      </c>
      <c r="E210" s="10">
        <v>8</v>
      </c>
      <c r="F210" s="25">
        <v>3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6</v>
      </c>
      <c r="D211" s="10" t="s">
        <v>127</v>
      </c>
      <c r="E211" s="10">
        <v>5</v>
      </c>
      <c r="F211" s="25">
        <v>1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23</v>
      </c>
      <c r="D212" s="10">
        <v>2</v>
      </c>
      <c r="E212" s="10">
        <v>16</v>
      </c>
      <c r="F212" s="25">
        <v>5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4</v>
      </c>
      <c r="D213" s="10">
        <v>1</v>
      </c>
      <c r="E213" s="10">
        <v>3</v>
      </c>
      <c r="F213" s="25" t="s">
        <v>127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5</v>
      </c>
      <c r="D214" s="10">
        <v>1</v>
      </c>
      <c r="E214" s="10">
        <v>2</v>
      </c>
      <c r="F214" s="25">
        <v>2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7</v>
      </c>
      <c r="D215" s="10" t="s">
        <v>127</v>
      </c>
      <c r="E215" s="10">
        <v>6</v>
      </c>
      <c r="F215" s="25">
        <v>1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3</v>
      </c>
      <c r="D216" s="10" t="s">
        <v>127</v>
      </c>
      <c r="E216" s="10">
        <v>2</v>
      </c>
      <c r="F216" s="25">
        <v>1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4</v>
      </c>
      <c r="D217" s="10" t="s">
        <v>127</v>
      </c>
      <c r="E217" s="10">
        <v>3</v>
      </c>
      <c r="F217" s="25">
        <v>1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9</v>
      </c>
      <c r="D218" s="10" t="s">
        <v>127</v>
      </c>
      <c r="E218" s="10">
        <v>5</v>
      </c>
      <c r="F218" s="25">
        <v>4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2</v>
      </c>
      <c r="D219" s="10" t="s">
        <v>127</v>
      </c>
      <c r="E219" s="10">
        <v>2</v>
      </c>
      <c r="F219" s="25" t="s">
        <v>127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1</v>
      </c>
      <c r="D220" s="10" t="s">
        <v>127</v>
      </c>
      <c r="E220" s="10">
        <v>1</v>
      </c>
      <c r="F220" s="25" t="s">
        <v>127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3</v>
      </c>
      <c r="D221" s="10" t="s">
        <v>127</v>
      </c>
      <c r="E221" s="10">
        <v>1</v>
      </c>
      <c r="F221" s="25">
        <v>2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1</v>
      </c>
      <c r="D222" s="10" t="s">
        <v>127</v>
      </c>
      <c r="E222" s="10">
        <v>1</v>
      </c>
      <c r="F222" s="25" t="s">
        <v>127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2</v>
      </c>
      <c r="D223" s="10" t="s">
        <v>127</v>
      </c>
      <c r="E223" s="10" t="s">
        <v>127</v>
      </c>
      <c r="F223" s="25">
        <v>2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5</v>
      </c>
      <c r="D224" s="10" t="s">
        <v>127</v>
      </c>
      <c r="E224" s="10">
        <v>3</v>
      </c>
      <c r="F224" s="25">
        <v>2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2407</v>
      </c>
      <c r="D225" s="3">
        <v>789</v>
      </c>
      <c r="E225" s="3">
        <v>1449</v>
      </c>
      <c r="F225" s="24">
        <v>169</v>
      </c>
    </row>
    <row r="226" spans="1:10" ht="12" customHeight="1" x14ac:dyDescent="0.2">
      <c r="A226" s="40" t="s">
        <v>9</v>
      </c>
      <c r="B226" s="1" t="s">
        <v>16</v>
      </c>
      <c r="C226" s="10">
        <v>137</v>
      </c>
      <c r="D226" s="10">
        <v>75</v>
      </c>
      <c r="E226" s="10">
        <v>8</v>
      </c>
      <c r="F226" s="25">
        <v>54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18</v>
      </c>
      <c r="D227" s="10">
        <v>2</v>
      </c>
      <c r="E227" s="10" t="s">
        <v>127</v>
      </c>
      <c r="F227" s="25">
        <v>16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23</v>
      </c>
      <c r="D228" s="10">
        <v>6</v>
      </c>
      <c r="E228" s="10">
        <v>2</v>
      </c>
      <c r="F228" s="25">
        <v>15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25</v>
      </c>
      <c r="D229" s="10">
        <v>15</v>
      </c>
      <c r="E229" s="10">
        <v>4</v>
      </c>
      <c r="F229" s="25">
        <v>6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39</v>
      </c>
      <c r="D230" s="10">
        <v>23</v>
      </c>
      <c r="E230" s="10">
        <v>1</v>
      </c>
      <c r="F230" s="25">
        <v>15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32</v>
      </c>
      <c r="D231" s="10">
        <v>29</v>
      </c>
      <c r="E231" s="10">
        <v>1</v>
      </c>
      <c r="F231" s="25">
        <v>2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204</v>
      </c>
      <c r="D232" s="10">
        <v>197</v>
      </c>
      <c r="E232" s="10">
        <v>4</v>
      </c>
      <c r="F232" s="25">
        <v>3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35</v>
      </c>
      <c r="D233" s="10">
        <v>34</v>
      </c>
      <c r="E233" s="10" t="s">
        <v>127</v>
      </c>
      <c r="F233" s="25">
        <v>1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39</v>
      </c>
      <c r="D234" s="10">
        <v>35</v>
      </c>
      <c r="E234" s="10">
        <v>2</v>
      </c>
      <c r="F234" s="25">
        <v>2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43</v>
      </c>
      <c r="D235" s="10">
        <v>41</v>
      </c>
      <c r="E235" s="10">
        <v>2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46</v>
      </c>
      <c r="D236" s="10">
        <v>46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41</v>
      </c>
      <c r="D237" s="10">
        <v>41</v>
      </c>
      <c r="E237" s="10" t="s">
        <v>127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195</v>
      </c>
      <c r="D238" s="10">
        <v>189</v>
      </c>
      <c r="E238" s="10">
        <v>4</v>
      </c>
      <c r="F238" s="25">
        <v>2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40</v>
      </c>
      <c r="D239" s="10">
        <v>39</v>
      </c>
      <c r="E239" s="10">
        <v>1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39</v>
      </c>
      <c r="D240" s="10">
        <v>37</v>
      </c>
      <c r="E240" s="10">
        <v>1</v>
      </c>
      <c r="F240" s="25">
        <v>1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48</v>
      </c>
      <c r="D241" s="10">
        <v>47</v>
      </c>
      <c r="E241" s="10">
        <v>1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35</v>
      </c>
      <c r="D242" s="10">
        <v>34</v>
      </c>
      <c r="E242" s="10" t="s">
        <v>127</v>
      </c>
      <c r="F242" s="25">
        <v>1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33</v>
      </c>
      <c r="D243" s="10">
        <v>32</v>
      </c>
      <c r="E243" s="10">
        <v>1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187</v>
      </c>
      <c r="D244" s="10">
        <v>151</v>
      </c>
      <c r="E244" s="10">
        <v>33</v>
      </c>
      <c r="F244" s="25">
        <v>3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47</v>
      </c>
      <c r="D245" s="10">
        <v>42</v>
      </c>
      <c r="E245" s="10">
        <v>4</v>
      </c>
      <c r="F245" s="25">
        <v>1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34</v>
      </c>
      <c r="D246" s="10">
        <v>34</v>
      </c>
      <c r="E246" s="10" t="s">
        <v>127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43</v>
      </c>
      <c r="D247" s="10">
        <v>35</v>
      </c>
      <c r="E247" s="10">
        <v>7</v>
      </c>
      <c r="F247" s="25">
        <v>1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44</v>
      </c>
      <c r="D248" s="10">
        <v>30</v>
      </c>
      <c r="E248" s="10">
        <v>13</v>
      </c>
      <c r="F248" s="25">
        <v>1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19</v>
      </c>
      <c r="D249" s="10">
        <v>10</v>
      </c>
      <c r="E249" s="10">
        <v>9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195</v>
      </c>
      <c r="D250" s="10">
        <v>64</v>
      </c>
      <c r="E250" s="10">
        <v>127</v>
      </c>
      <c r="F250" s="25">
        <v>4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26</v>
      </c>
      <c r="D251" s="10">
        <v>14</v>
      </c>
      <c r="E251" s="10">
        <v>12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52</v>
      </c>
      <c r="D252" s="10">
        <v>20</v>
      </c>
      <c r="E252" s="10">
        <v>32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47</v>
      </c>
      <c r="D253" s="10">
        <v>14</v>
      </c>
      <c r="E253" s="10">
        <v>31</v>
      </c>
      <c r="F253" s="25">
        <v>2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36</v>
      </c>
      <c r="D254" s="10">
        <v>9</v>
      </c>
      <c r="E254" s="10">
        <v>26</v>
      </c>
      <c r="F254" s="25">
        <v>1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34</v>
      </c>
      <c r="D255" s="10">
        <v>7</v>
      </c>
      <c r="E255" s="10">
        <v>26</v>
      </c>
      <c r="F255" s="25">
        <v>1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207</v>
      </c>
      <c r="D256" s="10">
        <v>36</v>
      </c>
      <c r="E256" s="10">
        <v>171</v>
      </c>
      <c r="F256" s="25" t="s">
        <v>127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36</v>
      </c>
      <c r="D257" s="10">
        <v>10</v>
      </c>
      <c r="E257" s="10">
        <v>26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53</v>
      </c>
      <c r="D258" s="10">
        <v>7</v>
      </c>
      <c r="E258" s="10">
        <v>46</v>
      </c>
      <c r="F258" s="25" t="s">
        <v>127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43</v>
      </c>
      <c r="D259" s="10">
        <v>5</v>
      </c>
      <c r="E259" s="10">
        <v>38</v>
      </c>
      <c r="F259" s="25" t="s">
        <v>127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33</v>
      </c>
      <c r="D260" s="10">
        <v>6</v>
      </c>
      <c r="E260" s="10">
        <v>27</v>
      </c>
      <c r="F260" s="25" t="s">
        <v>127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42</v>
      </c>
      <c r="D261" s="10">
        <v>8</v>
      </c>
      <c r="E261" s="10">
        <v>34</v>
      </c>
      <c r="F261" s="25" t="s">
        <v>127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171</v>
      </c>
      <c r="D262" s="10">
        <v>14</v>
      </c>
      <c r="E262" s="10">
        <v>154</v>
      </c>
      <c r="F262" s="25">
        <v>3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42</v>
      </c>
      <c r="D263" s="10">
        <v>4</v>
      </c>
      <c r="E263" s="10">
        <v>37</v>
      </c>
      <c r="F263" s="25">
        <v>1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32</v>
      </c>
      <c r="D264" s="10" t="s">
        <v>127</v>
      </c>
      <c r="E264" s="10">
        <v>31</v>
      </c>
      <c r="F264" s="25">
        <v>1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44</v>
      </c>
      <c r="D265" s="10">
        <v>5</v>
      </c>
      <c r="E265" s="10">
        <v>38</v>
      </c>
      <c r="F265" s="25">
        <v>1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19</v>
      </c>
      <c r="D266" s="10">
        <v>1</v>
      </c>
      <c r="E266" s="10">
        <v>18</v>
      </c>
      <c r="F266" s="25" t="s">
        <v>127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34</v>
      </c>
      <c r="D267" s="10">
        <v>4</v>
      </c>
      <c r="E267" s="10">
        <v>30</v>
      </c>
      <c r="F267" s="25" t="s">
        <v>127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165</v>
      </c>
      <c r="D268" s="10">
        <v>15</v>
      </c>
      <c r="E268" s="10">
        <v>146</v>
      </c>
      <c r="F268" s="25">
        <v>4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36</v>
      </c>
      <c r="D269" s="10" t="s">
        <v>127</v>
      </c>
      <c r="E269" s="10">
        <v>34</v>
      </c>
      <c r="F269" s="25">
        <v>2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28</v>
      </c>
      <c r="D270" s="10">
        <v>5</v>
      </c>
      <c r="E270" s="10">
        <v>21</v>
      </c>
      <c r="F270" s="25">
        <v>2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34</v>
      </c>
      <c r="D271" s="10">
        <v>4</v>
      </c>
      <c r="E271" s="10">
        <v>30</v>
      </c>
      <c r="F271" s="25" t="s">
        <v>127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40</v>
      </c>
      <c r="D272" s="10">
        <v>5</v>
      </c>
      <c r="E272" s="10">
        <v>35</v>
      </c>
      <c r="F272" s="25" t="s">
        <v>127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27</v>
      </c>
      <c r="D273" s="10">
        <v>1</v>
      </c>
      <c r="E273" s="10">
        <v>26</v>
      </c>
      <c r="F273" s="25" t="s">
        <v>127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166</v>
      </c>
      <c r="D274" s="10">
        <v>9</v>
      </c>
      <c r="E274" s="10">
        <v>153</v>
      </c>
      <c r="F274" s="25">
        <v>4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46</v>
      </c>
      <c r="D275" s="10">
        <v>4</v>
      </c>
      <c r="E275" s="10">
        <v>40</v>
      </c>
      <c r="F275" s="25">
        <v>2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25</v>
      </c>
      <c r="D276" s="10">
        <v>1</v>
      </c>
      <c r="E276" s="10">
        <v>24</v>
      </c>
      <c r="F276" s="25" t="s">
        <v>127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40</v>
      </c>
      <c r="D277" s="10">
        <v>2</v>
      </c>
      <c r="E277" s="10">
        <v>38</v>
      </c>
      <c r="F277" s="25" t="s">
        <v>127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34</v>
      </c>
      <c r="D278" s="10">
        <v>2</v>
      </c>
      <c r="E278" s="10">
        <v>31</v>
      </c>
      <c r="F278" s="25">
        <v>1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21</v>
      </c>
      <c r="D279" s="10" t="s">
        <v>127</v>
      </c>
      <c r="E279" s="10">
        <v>20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137</v>
      </c>
      <c r="D280" s="10">
        <v>13</v>
      </c>
      <c r="E280" s="10">
        <v>119</v>
      </c>
      <c r="F280" s="25">
        <v>5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26</v>
      </c>
      <c r="D281" s="10">
        <v>2</v>
      </c>
      <c r="E281" s="10">
        <v>22</v>
      </c>
      <c r="F281" s="25">
        <v>2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23</v>
      </c>
      <c r="D282" s="10">
        <v>3</v>
      </c>
      <c r="E282" s="10">
        <v>20</v>
      </c>
      <c r="F282" s="25" t="s">
        <v>127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28</v>
      </c>
      <c r="D283" s="10">
        <v>1</v>
      </c>
      <c r="E283" s="10">
        <v>27</v>
      </c>
      <c r="F283" s="25" t="s">
        <v>127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38</v>
      </c>
      <c r="D284" s="10">
        <v>4</v>
      </c>
      <c r="E284" s="10">
        <v>32</v>
      </c>
      <c r="F284" s="25">
        <v>2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22</v>
      </c>
      <c r="D285" s="10">
        <v>3</v>
      </c>
      <c r="E285" s="10">
        <v>18</v>
      </c>
      <c r="F285" s="25">
        <v>1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123</v>
      </c>
      <c r="D286" s="10">
        <v>7</v>
      </c>
      <c r="E286" s="10">
        <v>109</v>
      </c>
      <c r="F286" s="25">
        <v>7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34</v>
      </c>
      <c r="D287" s="10">
        <v>1</v>
      </c>
      <c r="E287" s="10">
        <v>31</v>
      </c>
      <c r="F287" s="25">
        <v>2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35</v>
      </c>
      <c r="D288" s="10">
        <v>4</v>
      </c>
      <c r="E288" s="10">
        <v>30</v>
      </c>
      <c r="F288" s="25">
        <v>1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20</v>
      </c>
      <c r="D289" s="10" t="s">
        <v>127</v>
      </c>
      <c r="E289" s="10">
        <v>19</v>
      </c>
      <c r="F289" s="25">
        <v>1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18</v>
      </c>
      <c r="D290" s="10">
        <v>1</v>
      </c>
      <c r="E290" s="10">
        <v>15</v>
      </c>
      <c r="F290" s="25">
        <v>2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16</v>
      </c>
      <c r="D291" s="10">
        <v>1</v>
      </c>
      <c r="E291" s="10">
        <v>14</v>
      </c>
      <c r="F291" s="25">
        <v>1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141</v>
      </c>
      <c r="D292" s="10">
        <v>4</v>
      </c>
      <c r="E292" s="10">
        <v>124</v>
      </c>
      <c r="F292" s="25">
        <v>13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34</v>
      </c>
      <c r="D293" s="10">
        <v>1</v>
      </c>
      <c r="E293" s="10">
        <v>30</v>
      </c>
      <c r="F293" s="25">
        <v>3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33</v>
      </c>
      <c r="D294" s="10">
        <v>1</v>
      </c>
      <c r="E294" s="10">
        <v>27</v>
      </c>
      <c r="F294" s="25">
        <v>5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26</v>
      </c>
      <c r="D295" s="10" t="s">
        <v>127</v>
      </c>
      <c r="E295" s="10">
        <v>23</v>
      </c>
      <c r="F295" s="25">
        <v>3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21</v>
      </c>
      <c r="D296" s="10">
        <v>1</v>
      </c>
      <c r="E296" s="10">
        <v>19</v>
      </c>
      <c r="F296" s="25">
        <v>1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27</v>
      </c>
      <c r="D297" s="10">
        <v>1</v>
      </c>
      <c r="E297" s="10">
        <v>25</v>
      </c>
      <c r="F297" s="25">
        <v>1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138</v>
      </c>
      <c r="D298" s="10">
        <v>5</v>
      </c>
      <c r="E298" s="10">
        <v>117</v>
      </c>
      <c r="F298" s="25">
        <v>16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27</v>
      </c>
      <c r="D299" s="10">
        <v>1</v>
      </c>
      <c r="E299" s="10">
        <v>23</v>
      </c>
      <c r="F299" s="25">
        <v>3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33</v>
      </c>
      <c r="D300" s="10" t="s">
        <v>127</v>
      </c>
      <c r="E300" s="10">
        <v>30</v>
      </c>
      <c r="F300" s="25">
        <v>3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25</v>
      </c>
      <c r="D301" s="10">
        <v>2</v>
      </c>
      <c r="E301" s="10">
        <v>21</v>
      </c>
      <c r="F301" s="25">
        <v>2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25</v>
      </c>
      <c r="D302" s="10">
        <v>1</v>
      </c>
      <c r="E302" s="10">
        <v>22</v>
      </c>
      <c r="F302" s="25">
        <v>2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28</v>
      </c>
      <c r="D303" s="10">
        <v>1</v>
      </c>
      <c r="E303" s="10">
        <v>21</v>
      </c>
      <c r="F303" s="25">
        <v>6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94</v>
      </c>
      <c r="D304" s="10">
        <v>4</v>
      </c>
      <c r="E304" s="10">
        <v>77</v>
      </c>
      <c r="F304" s="25">
        <v>13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15</v>
      </c>
      <c r="D305" s="10">
        <v>1</v>
      </c>
      <c r="E305" s="10">
        <v>13</v>
      </c>
      <c r="F305" s="25">
        <v>1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23</v>
      </c>
      <c r="D306" s="10">
        <v>1</v>
      </c>
      <c r="E306" s="10">
        <v>19</v>
      </c>
      <c r="F306" s="25">
        <v>3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16</v>
      </c>
      <c r="D307" s="10">
        <v>1</v>
      </c>
      <c r="E307" s="10">
        <v>13</v>
      </c>
      <c r="F307" s="25">
        <v>2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20</v>
      </c>
      <c r="D308" s="10">
        <v>1</v>
      </c>
      <c r="E308" s="10">
        <v>14</v>
      </c>
      <c r="F308" s="25">
        <v>5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20</v>
      </c>
      <c r="D309" s="10" t="s">
        <v>127</v>
      </c>
      <c r="E309" s="10">
        <v>18</v>
      </c>
      <c r="F309" s="25">
        <v>2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71</v>
      </c>
      <c r="D310" s="10">
        <v>3</v>
      </c>
      <c r="E310" s="10">
        <v>56</v>
      </c>
      <c r="F310" s="25">
        <v>12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17</v>
      </c>
      <c r="D311" s="10">
        <v>2</v>
      </c>
      <c r="E311" s="10">
        <v>12</v>
      </c>
      <c r="F311" s="25">
        <v>3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15</v>
      </c>
      <c r="D312" s="10" t="s">
        <v>127</v>
      </c>
      <c r="E312" s="10">
        <v>13</v>
      </c>
      <c r="F312" s="25">
        <v>2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8</v>
      </c>
      <c r="D313" s="10" t="s">
        <v>127</v>
      </c>
      <c r="E313" s="10">
        <v>7</v>
      </c>
      <c r="F313" s="25">
        <v>1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17</v>
      </c>
      <c r="D314" s="10">
        <v>1</v>
      </c>
      <c r="E314" s="10">
        <v>12</v>
      </c>
      <c r="F314" s="25">
        <v>4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14</v>
      </c>
      <c r="D315" s="10" t="s">
        <v>127</v>
      </c>
      <c r="E315" s="10">
        <v>12</v>
      </c>
      <c r="F315" s="25">
        <v>2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33</v>
      </c>
      <c r="D316" s="10">
        <v>2</v>
      </c>
      <c r="E316" s="10">
        <v>22</v>
      </c>
      <c r="F316" s="25">
        <v>9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10</v>
      </c>
      <c r="D317" s="10" t="s">
        <v>127</v>
      </c>
      <c r="E317" s="10">
        <v>9</v>
      </c>
      <c r="F317" s="25">
        <v>1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4</v>
      </c>
      <c r="D318" s="10" t="s">
        <v>127</v>
      </c>
      <c r="E318" s="10">
        <v>3</v>
      </c>
      <c r="F318" s="25">
        <v>1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6</v>
      </c>
      <c r="D319" s="10">
        <v>1</v>
      </c>
      <c r="E319" s="10">
        <v>4</v>
      </c>
      <c r="F319" s="25">
        <v>1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7</v>
      </c>
      <c r="D320" s="10" t="s">
        <v>127</v>
      </c>
      <c r="E320" s="10">
        <v>2</v>
      </c>
      <c r="F320" s="25">
        <v>5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6</v>
      </c>
      <c r="D321" s="10">
        <v>1</v>
      </c>
      <c r="E321" s="10">
        <v>4</v>
      </c>
      <c r="F321" s="25">
        <v>1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25</v>
      </c>
      <c r="D322" s="10">
        <v>1</v>
      </c>
      <c r="E322" s="10">
        <v>13</v>
      </c>
      <c r="F322" s="25">
        <v>11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11</v>
      </c>
      <c r="D323" s="10" t="s">
        <v>127</v>
      </c>
      <c r="E323" s="10">
        <v>7</v>
      </c>
      <c r="F323" s="25">
        <v>4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2</v>
      </c>
      <c r="D324" s="10" t="s">
        <v>127</v>
      </c>
      <c r="E324" s="10">
        <v>2</v>
      </c>
      <c r="F324" s="25" t="s">
        <v>127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3</v>
      </c>
      <c r="D325" s="10" t="s">
        <v>127</v>
      </c>
      <c r="E325" s="10">
        <v>1</v>
      </c>
      <c r="F325" s="25">
        <v>2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6</v>
      </c>
      <c r="D326" s="10">
        <v>1</v>
      </c>
      <c r="E326" s="10">
        <v>1</v>
      </c>
      <c r="F326" s="25">
        <v>4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3</v>
      </c>
      <c r="D327" s="10" t="s">
        <v>127</v>
      </c>
      <c r="E327" s="10">
        <v>2</v>
      </c>
      <c r="F327" s="25">
        <v>1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17</v>
      </c>
      <c r="D328" s="10" t="s">
        <v>127</v>
      </c>
      <c r="E328" s="10">
        <v>12</v>
      </c>
      <c r="F328" s="25">
        <v>5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4</v>
      </c>
      <c r="D329" s="10" t="s">
        <v>127</v>
      </c>
      <c r="E329" s="10">
        <v>3</v>
      </c>
      <c r="F329" s="25">
        <v>1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4</v>
      </c>
      <c r="D330" s="10" t="s">
        <v>127</v>
      </c>
      <c r="E330" s="10">
        <v>4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5</v>
      </c>
      <c r="D331" s="10" t="s">
        <v>127</v>
      </c>
      <c r="E331" s="10">
        <v>3</v>
      </c>
      <c r="F331" s="25">
        <v>2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3</v>
      </c>
      <c r="D332" s="10" t="s">
        <v>127</v>
      </c>
      <c r="E332" s="10">
        <v>1</v>
      </c>
      <c r="F332" s="25">
        <v>2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</v>
      </c>
      <c r="D333" s="10" t="s">
        <v>127</v>
      </c>
      <c r="E333" s="10">
        <v>1</v>
      </c>
      <c r="F333" s="25" t="s">
        <v>127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</v>
      </c>
      <c r="D334" s="5" t="s">
        <v>127</v>
      </c>
      <c r="E334" s="20" t="s">
        <v>127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8.8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141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467217</v>
      </c>
      <c r="D5" s="3">
        <v>162343</v>
      </c>
      <c r="E5" s="3">
        <v>280778</v>
      </c>
      <c r="F5" s="24">
        <v>24096</v>
      </c>
    </row>
    <row r="6" spans="1:30" ht="12" customHeight="1" x14ac:dyDescent="0.2">
      <c r="A6" s="40" t="s">
        <v>9</v>
      </c>
      <c r="B6" s="1" t="s">
        <v>16</v>
      </c>
      <c r="C6" s="10">
        <v>27733</v>
      </c>
      <c r="D6" s="10">
        <v>12103</v>
      </c>
      <c r="E6" s="10">
        <v>948</v>
      </c>
      <c r="F6" s="25">
        <v>14682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4621</v>
      </c>
      <c r="D7" s="10">
        <v>352</v>
      </c>
      <c r="E7" s="10">
        <v>202</v>
      </c>
      <c r="F7" s="25">
        <v>4067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4760</v>
      </c>
      <c r="D8" s="10">
        <v>698</v>
      </c>
      <c r="E8" s="10">
        <v>191</v>
      </c>
      <c r="F8" s="25">
        <v>3871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5592</v>
      </c>
      <c r="D9" s="10">
        <v>1480</v>
      </c>
      <c r="E9" s="10">
        <v>225</v>
      </c>
      <c r="F9" s="25">
        <v>3887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6113</v>
      </c>
      <c r="D10" s="10">
        <v>3318</v>
      </c>
      <c r="E10" s="10">
        <v>228</v>
      </c>
      <c r="F10" s="25">
        <v>2567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6647</v>
      </c>
      <c r="D11" s="10">
        <v>6255</v>
      </c>
      <c r="E11" s="10">
        <v>102</v>
      </c>
      <c r="F11" s="25">
        <v>290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36941</v>
      </c>
      <c r="D12" s="10">
        <v>36311</v>
      </c>
      <c r="E12" s="10">
        <v>381</v>
      </c>
      <c r="F12" s="25">
        <v>249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7006</v>
      </c>
      <c r="D13" s="10">
        <v>6873</v>
      </c>
      <c r="E13" s="10">
        <v>60</v>
      </c>
      <c r="F13" s="25">
        <v>73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7374</v>
      </c>
      <c r="D14" s="10">
        <v>7248</v>
      </c>
      <c r="E14" s="10">
        <v>77</v>
      </c>
      <c r="F14" s="25">
        <v>49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7712</v>
      </c>
      <c r="D15" s="10">
        <v>7580</v>
      </c>
      <c r="E15" s="10">
        <v>84</v>
      </c>
      <c r="F15" s="25">
        <v>48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7471</v>
      </c>
      <c r="D16" s="10">
        <v>7359</v>
      </c>
      <c r="E16" s="10">
        <v>77</v>
      </c>
      <c r="F16" s="25">
        <v>35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7378</v>
      </c>
      <c r="D17" s="10">
        <v>7251</v>
      </c>
      <c r="E17" s="10">
        <v>83</v>
      </c>
      <c r="F17" s="25">
        <v>44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37516</v>
      </c>
      <c r="D18" s="10">
        <v>36781</v>
      </c>
      <c r="E18" s="10">
        <v>572</v>
      </c>
      <c r="F18" s="25">
        <v>163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7353</v>
      </c>
      <c r="D19" s="10">
        <v>7254</v>
      </c>
      <c r="E19" s="10">
        <v>72</v>
      </c>
      <c r="F19" s="25">
        <v>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7658</v>
      </c>
      <c r="D20" s="10">
        <v>7539</v>
      </c>
      <c r="E20" s="10">
        <v>75</v>
      </c>
      <c r="F20" s="25">
        <v>44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7554</v>
      </c>
      <c r="D21" s="10">
        <v>7422</v>
      </c>
      <c r="E21" s="10">
        <v>96</v>
      </c>
      <c r="F21" s="25">
        <v>36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7695</v>
      </c>
      <c r="D22" s="10">
        <v>7538</v>
      </c>
      <c r="E22" s="10">
        <v>127</v>
      </c>
      <c r="F22" s="25">
        <v>30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7256</v>
      </c>
      <c r="D23" s="10">
        <v>7028</v>
      </c>
      <c r="E23" s="10">
        <v>202</v>
      </c>
      <c r="F23" s="25">
        <v>26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33492</v>
      </c>
      <c r="D24" s="10">
        <v>28916</v>
      </c>
      <c r="E24" s="10">
        <v>4427</v>
      </c>
      <c r="F24" s="25">
        <v>149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7235</v>
      </c>
      <c r="D25" s="10">
        <v>6949</v>
      </c>
      <c r="E25" s="10">
        <v>261</v>
      </c>
      <c r="F25" s="25">
        <v>25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7025</v>
      </c>
      <c r="D26" s="10">
        <v>6629</v>
      </c>
      <c r="E26" s="10">
        <v>365</v>
      </c>
      <c r="F26" s="25">
        <v>31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6758</v>
      </c>
      <c r="D27" s="10">
        <v>6119</v>
      </c>
      <c r="E27" s="10">
        <v>604</v>
      </c>
      <c r="F27" s="25">
        <v>35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6205</v>
      </c>
      <c r="D28" s="10">
        <v>5018</v>
      </c>
      <c r="E28" s="10">
        <v>1161</v>
      </c>
      <c r="F28" s="25">
        <v>26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6269</v>
      </c>
      <c r="D29" s="10">
        <v>4201</v>
      </c>
      <c r="E29" s="10">
        <v>2036</v>
      </c>
      <c r="F29" s="25">
        <v>32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34107</v>
      </c>
      <c r="D30" s="10">
        <v>15117</v>
      </c>
      <c r="E30" s="10">
        <v>18647</v>
      </c>
      <c r="F30" s="25">
        <v>343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6420</v>
      </c>
      <c r="D31" s="10">
        <v>3715</v>
      </c>
      <c r="E31" s="10">
        <v>2655</v>
      </c>
      <c r="F31" s="25">
        <v>50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6557</v>
      </c>
      <c r="D32" s="10">
        <v>3277</v>
      </c>
      <c r="E32" s="10">
        <v>3224</v>
      </c>
      <c r="F32" s="25">
        <v>56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7069</v>
      </c>
      <c r="D33" s="10">
        <v>3077</v>
      </c>
      <c r="E33" s="10">
        <v>3927</v>
      </c>
      <c r="F33" s="25">
        <v>65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6897</v>
      </c>
      <c r="D34" s="10">
        <v>2617</v>
      </c>
      <c r="E34" s="10">
        <v>4198</v>
      </c>
      <c r="F34" s="25">
        <v>82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7164</v>
      </c>
      <c r="D35" s="10">
        <v>2431</v>
      </c>
      <c r="E35" s="10">
        <v>4643</v>
      </c>
      <c r="F35" s="25">
        <v>90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38460</v>
      </c>
      <c r="D36" s="10">
        <v>9652</v>
      </c>
      <c r="E36" s="10">
        <v>28312</v>
      </c>
      <c r="F36" s="25">
        <v>496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7476</v>
      </c>
      <c r="D37" s="10">
        <v>2220</v>
      </c>
      <c r="E37" s="10">
        <v>5179</v>
      </c>
      <c r="F37" s="25">
        <v>77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7417</v>
      </c>
      <c r="D38" s="10">
        <v>2053</v>
      </c>
      <c r="E38" s="10">
        <v>5283</v>
      </c>
      <c r="F38" s="25">
        <v>81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7703</v>
      </c>
      <c r="D39" s="10">
        <v>1918</v>
      </c>
      <c r="E39" s="10">
        <v>5685</v>
      </c>
      <c r="F39" s="25">
        <v>100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7630</v>
      </c>
      <c r="D40" s="10">
        <v>1728</v>
      </c>
      <c r="E40" s="10">
        <v>5786</v>
      </c>
      <c r="F40" s="25">
        <v>116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8234</v>
      </c>
      <c r="D41" s="10">
        <v>1733</v>
      </c>
      <c r="E41" s="10">
        <v>6379</v>
      </c>
      <c r="F41" s="25">
        <v>122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41331</v>
      </c>
      <c r="D42" s="10">
        <v>7309</v>
      </c>
      <c r="E42" s="10">
        <v>33439</v>
      </c>
      <c r="F42" s="25">
        <v>583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8673</v>
      </c>
      <c r="D43" s="10">
        <v>1727</v>
      </c>
      <c r="E43" s="10">
        <v>6819</v>
      </c>
      <c r="F43" s="25">
        <v>127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8498</v>
      </c>
      <c r="D44" s="10">
        <v>1543</v>
      </c>
      <c r="E44" s="10">
        <v>6833</v>
      </c>
      <c r="F44" s="25">
        <v>122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8063</v>
      </c>
      <c r="D45" s="10">
        <v>1428</v>
      </c>
      <c r="E45" s="10">
        <v>6530</v>
      </c>
      <c r="F45" s="25">
        <v>105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8065</v>
      </c>
      <c r="D46" s="10">
        <v>1323</v>
      </c>
      <c r="E46" s="10">
        <v>6618</v>
      </c>
      <c r="F46" s="25">
        <v>124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8032</v>
      </c>
      <c r="D47" s="10">
        <v>1288</v>
      </c>
      <c r="E47" s="10">
        <v>6639</v>
      </c>
      <c r="F47" s="25">
        <v>105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37177</v>
      </c>
      <c r="D48" s="10">
        <v>5000</v>
      </c>
      <c r="E48" s="10">
        <v>31597</v>
      </c>
      <c r="F48" s="25">
        <v>580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7798</v>
      </c>
      <c r="D49" s="10">
        <v>1135</v>
      </c>
      <c r="E49" s="10">
        <v>6548</v>
      </c>
      <c r="F49" s="25">
        <v>115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7600</v>
      </c>
      <c r="D50" s="10">
        <v>1095</v>
      </c>
      <c r="E50" s="10">
        <v>6387</v>
      </c>
      <c r="F50" s="25">
        <v>118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7245</v>
      </c>
      <c r="D51" s="10">
        <v>979</v>
      </c>
      <c r="E51" s="10">
        <v>6155</v>
      </c>
      <c r="F51" s="25">
        <v>111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7141</v>
      </c>
      <c r="D52" s="10">
        <v>903</v>
      </c>
      <c r="E52" s="10">
        <v>6106</v>
      </c>
      <c r="F52" s="25">
        <v>132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7393</v>
      </c>
      <c r="D53" s="10">
        <v>888</v>
      </c>
      <c r="E53" s="10">
        <v>6401</v>
      </c>
      <c r="F53" s="25">
        <v>104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36407</v>
      </c>
      <c r="D54" s="10">
        <v>3787</v>
      </c>
      <c r="E54" s="10">
        <v>32002</v>
      </c>
      <c r="F54" s="25">
        <v>618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7476</v>
      </c>
      <c r="D55" s="10">
        <v>892</v>
      </c>
      <c r="E55" s="10">
        <v>6459</v>
      </c>
      <c r="F55" s="25">
        <v>125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7173</v>
      </c>
      <c r="D56" s="10">
        <v>753</v>
      </c>
      <c r="E56" s="10">
        <v>6296</v>
      </c>
      <c r="F56" s="25">
        <v>124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7739</v>
      </c>
      <c r="D57" s="10">
        <v>793</v>
      </c>
      <c r="E57" s="10">
        <v>6816</v>
      </c>
      <c r="F57" s="25">
        <v>130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7169</v>
      </c>
      <c r="D58" s="10">
        <v>727</v>
      </c>
      <c r="E58" s="10">
        <v>6331</v>
      </c>
      <c r="F58" s="25">
        <v>111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6850</v>
      </c>
      <c r="D59" s="10">
        <v>622</v>
      </c>
      <c r="E59" s="10">
        <v>6100</v>
      </c>
      <c r="F59" s="25">
        <v>128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30534</v>
      </c>
      <c r="D60" s="10">
        <v>2493</v>
      </c>
      <c r="E60" s="10">
        <v>27407</v>
      </c>
      <c r="F60" s="25">
        <v>634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6563</v>
      </c>
      <c r="D61" s="10">
        <v>611</v>
      </c>
      <c r="E61" s="10">
        <v>5824</v>
      </c>
      <c r="F61" s="25">
        <v>128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6254</v>
      </c>
      <c r="D62" s="10">
        <v>519</v>
      </c>
      <c r="E62" s="10">
        <v>5592</v>
      </c>
      <c r="F62" s="25">
        <v>143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6195</v>
      </c>
      <c r="D63" s="10">
        <v>517</v>
      </c>
      <c r="E63" s="10">
        <v>5550</v>
      </c>
      <c r="F63" s="25">
        <v>128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5847</v>
      </c>
      <c r="D64" s="10">
        <v>466</v>
      </c>
      <c r="E64" s="10">
        <v>5267</v>
      </c>
      <c r="F64" s="25">
        <v>114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5675</v>
      </c>
      <c r="D65" s="10">
        <v>380</v>
      </c>
      <c r="E65" s="10">
        <v>5174</v>
      </c>
      <c r="F65" s="25">
        <v>121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25508</v>
      </c>
      <c r="D66" s="10">
        <v>1535</v>
      </c>
      <c r="E66" s="10">
        <v>23304</v>
      </c>
      <c r="F66" s="25">
        <v>669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5736</v>
      </c>
      <c r="D67" s="10">
        <v>390</v>
      </c>
      <c r="E67" s="10">
        <v>5193</v>
      </c>
      <c r="F67" s="25">
        <v>153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5376</v>
      </c>
      <c r="D68" s="10">
        <v>322</v>
      </c>
      <c r="E68" s="10">
        <v>4917</v>
      </c>
      <c r="F68" s="25">
        <v>137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5046</v>
      </c>
      <c r="D69" s="10">
        <v>273</v>
      </c>
      <c r="E69" s="10">
        <v>4643</v>
      </c>
      <c r="F69" s="25">
        <v>130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4740</v>
      </c>
      <c r="D70" s="10">
        <v>294</v>
      </c>
      <c r="E70" s="10">
        <v>4316</v>
      </c>
      <c r="F70" s="25">
        <v>130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4610</v>
      </c>
      <c r="D71" s="10">
        <v>256</v>
      </c>
      <c r="E71" s="10">
        <v>4235</v>
      </c>
      <c r="F71" s="25">
        <v>119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22587</v>
      </c>
      <c r="D72" s="10">
        <v>1032</v>
      </c>
      <c r="E72" s="10">
        <v>20778</v>
      </c>
      <c r="F72" s="25">
        <v>777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4613</v>
      </c>
      <c r="D73" s="10">
        <v>245</v>
      </c>
      <c r="E73" s="10">
        <v>4204</v>
      </c>
      <c r="F73" s="25">
        <v>164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4631</v>
      </c>
      <c r="D74" s="10">
        <v>215</v>
      </c>
      <c r="E74" s="10">
        <v>4256</v>
      </c>
      <c r="F74" s="25">
        <v>160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4468</v>
      </c>
      <c r="D75" s="10">
        <v>191</v>
      </c>
      <c r="E75" s="10">
        <v>4134</v>
      </c>
      <c r="F75" s="25">
        <v>143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4490</v>
      </c>
      <c r="D76" s="10">
        <v>187</v>
      </c>
      <c r="E76" s="10">
        <v>4150</v>
      </c>
      <c r="F76" s="25">
        <v>153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4385</v>
      </c>
      <c r="D77" s="10">
        <v>194</v>
      </c>
      <c r="E77" s="10">
        <v>4034</v>
      </c>
      <c r="F77" s="25">
        <v>157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19503</v>
      </c>
      <c r="D78" s="10">
        <v>701</v>
      </c>
      <c r="E78" s="10">
        <v>17961</v>
      </c>
      <c r="F78" s="25">
        <v>841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4316</v>
      </c>
      <c r="D79" s="10">
        <v>160</v>
      </c>
      <c r="E79" s="10">
        <v>3997</v>
      </c>
      <c r="F79" s="25">
        <v>159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4006</v>
      </c>
      <c r="D80" s="10">
        <v>160</v>
      </c>
      <c r="E80" s="10">
        <v>3696</v>
      </c>
      <c r="F80" s="25">
        <v>150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3907</v>
      </c>
      <c r="D81" s="10">
        <v>131</v>
      </c>
      <c r="E81" s="10">
        <v>3604</v>
      </c>
      <c r="F81" s="25">
        <v>172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3640</v>
      </c>
      <c r="D82" s="10">
        <v>118</v>
      </c>
      <c r="E82" s="10">
        <v>3355</v>
      </c>
      <c r="F82" s="25">
        <v>167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3634</v>
      </c>
      <c r="D83" s="10">
        <v>132</v>
      </c>
      <c r="E83" s="10">
        <v>3309</v>
      </c>
      <c r="F83" s="25">
        <v>193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16776</v>
      </c>
      <c r="D84" s="10">
        <v>619</v>
      </c>
      <c r="E84" s="10">
        <v>15243</v>
      </c>
      <c r="F84" s="25">
        <v>914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3777</v>
      </c>
      <c r="D85" s="10">
        <v>146</v>
      </c>
      <c r="E85" s="10">
        <v>3432</v>
      </c>
      <c r="F85" s="25">
        <v>199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3497</v>
      </c>
      <c r="D86" s="10">
        <v>133</v>
      </c>
      <c r="E86" s="10">
        <v>3190</v>
      </c>
      <c r="F86" s="25">
        <v>174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3347</v>
      </c>
      <c r="D87" s="10">
        <v>117</v>
      </c>
      <c r="E87" s="10">
        <v>3046</v>
      </c>
      <c r="F87" s="25">
        <v>184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3145</v>
      </c>
      <c r="D88" s="10">
        <v>108</v>
      </c>
      <c r="E88" s="10">
        <v>2855</v>
      </c>
      <c r="F88" s="25">
        <v>182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3010</v>
      </c>
      <c r="D89" s="10">
        <v>115</v>
      </c>
      <c r="E89" s="10">
        <v>2720</v>
      </c>
      <c r="F89" s="25">
        <v>175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12606</v>
      </c>
      <c r="D90" s="10">
        <v>441</v>
      </c>
      <c r="E90" s="10">
        <v>11366</v>
      </c>
      <c r="F90" s="25">
        <v>799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2782</v>
      </c>
      <c r="D91" s="10">
        <v>74</v>
      </c>
      <c r="E91" s="10">
        <v>2543</v>
      </c>
      <c r="F91" s="25">
        <v>165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2658</v>
      </c>
      <c r="D92" s="10">
        <v>75</v>
      </c>
      <c r="E92" s="10">
        <v>2432</v>
      </c>
      <c r="F92" s="25">
        <v>151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2603</v>
      </c>
      <c r="D93" s="10">
        <v>115</v>
      </c>
      <c r="E93" s="10">
        <v>2325</v>
      </c>
      <c r="F93" s="25">
        <v>163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2353</v>
      </c>
      <c r="D94" s="10">
        <v>94</v>
      </c>
      <c r="E94" s="10">
        <v>2103</v>
      </c>
      <c r="F94" s="25">
        <v>156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2210</v>
      </c>
      <c r="D95" s="10">
        <v>83</v>
      </c>
      <c r="E95" s="10">
        <v>1963</v>
      </c>
      <c r="F95" s="25">
        <v>164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8123</v>
      </c>
      <c r="D96" s="10">
        <v>256</v>
      </c>
      <c r="E96" s="10">
        <v>7197</v>
      </c>
      <c r="F96" s="25">
        <v>670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1856</v>
      </c>
      <c r="D97" s="10">
        <v>50</v>
      </c>
      <c r="E97" s="10">
        <v>1674</v>
      </c>
      <c r="F97" s="25">
        <v>132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1848</v>
      </c>
      <c r="D98" s="10">
        <v>59</v>
      </c>
      <c r="E98" s="10">
        <v>1639</v>
      </c>
      <c r="F98" s="25">
        <v>150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1672</v>
      </c>
      <c r="D99" s="10">
        <v>61</v>
      </c>
      <c r="E99" s="10">
        <v>1473</v>
      </c>
      <c r="F99" s="25">
        <v>138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1367</v>
      </c>
      <c r="D100" s="10">
        <v>39</v>
      </c>
      <c r="E100" s="10">
        <v>1204</v>
      </c>
      <c r="F100" s="25">
        <v>124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1380</v>
      </c>
      <c r="D101" s="10">
        <v>47</v>
      </c>
      <c r="E101" s="10">
        <v>1207</v>
      </c>
      <c r="F101" s="25">
        <v>126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4691</v>
      </c>
      <c r="D102" s="10">
        <v>155</v>
      </c>
      <c r="E102" s="10">
        <v>4065</v>
      </c>
      <c r="F102" s="25">
        <v>471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1159</v>
      </c>
      <c r="D103" s="10">
        <v>34</v>
      </c>
      <c r="E103" s="10">
        <v>1021</v>
      </c>
      <c r="F103" s="25">
        <v>104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1046</v>
      </c>
      <c r="D104" s="10">
        <v>41</v>
      </c>
      <c r="E104" s="10">
        <v>892</v>
      </c>
      <c r="F104" s="25">
        <v>113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949</v>
      </c>
      <c r="D105" s="10">
        <v>38</v>
      </c>
      <c r="E105" s="10">
        <v>814</v>
      </c>
      <c r="F105" s="25">
        <v>97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810</v>
      </c>
      <c r="D106" s="10">
        <v>23</v>
      </c>
      <c r="E106" s="10">
        <v>709</v>
      </c>
      <c r="F106" s="25">
        <v>78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727</v>
      </c>
      <c r="D107" s="10">
        <v>19</v>
      </c>
      <c r="E107" s="10">
        <v>629</v>
      </c>
      <c r="F107" s="25">
        <v>79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2407</v>
      </c>
      <c r="D108" s="10">
        <v>75</v>
      </c>
      <c r="E108" s="10">
        <v>2056</v>
      </c>
      <c r="F108" s="25">
        <v>276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672</v>
      </c>
      <c r="D109" s="10">
        <v>24</v>
      </c>
      <c r="E109" s="10">
        <v>573</v>
      </c>
      <c r="F109" s="25">
        <v>75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548</v>
      </c>
      <c r="D110" s="10">
        <v>16</v>
      </c>
      <c r="E110" s="10">
        <v>460</v>
      </c>
      <c r="F110" s="25">
        <v>72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485</v>
      </c>
      <c r="D111" s="10">
        <v>13</v>
      </c>
      <c r="E111" s="10">
        <v>422</v>
      </c>
      <c r="F111" s="25">
        <v>50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366</v>
      </c>
      <c r="D112" s="10">
        <v>15</v>
      </c>
      <c r="E112" s="10">
        <v>315</v>
      </c>
      <c r="F112" s="25">
        <v>36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336</v>
      </c>
      <c r="D113" s="10">
        <v>7</v>
      </c>
      <c r="E113" s="10">
        <v>286</v>
      </c>
      <c r="F113" s="25">
        <v>43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1318</v>
      </c>
      <c r="D114" s="10">
        <v>60</v>
      </c>
      <c r="E114" s="10">
        <v>1076</v>
      </c>
      <c r="F114" s="25">
        <v>182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239616</v>
      </c>
      <c r="D115" s="3">
        <v>86797</v>
      </c>
      <c r="E115" s="3">
        <v>140770</v>
      </c>
      <c r="F115" s="24">
        <v>12049</v>
      </c>
    </row>
    <row r="116" spans="1:10" ht="12" customHeight="1" x14ac:dyDescent="0.2">
      <c r="A116" s="40" t="s">
        <v>9</v>
      </c>
      <c r="B116" s="1" t="s">
        <v>16</v>
      </c>
      <c r="C116" s="10">
        <v>13623</v>
      </c>
      <c r="D116" s="10">
        <v>5973</v>
      </c>
      <c r="E116" s="10">
        <v>432</v>
      </c>
      <c r="F116" s="25">
        <v>7218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2219</v>
      </c>
      <c r="D117" s="10">
        <v>179</v>
      </c>
      <c r="E117" s="10">
        <v>88</v>
      </c>
      <c r="F117" s="25">
        <v>1952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2345</v>
      </c>
      <c r="D118" s="10">
        <v>311</v>
      </c>
      <c r="E118" s="10">
        <v>93</v>
      </c>
      <c r="F118" s="25">
        <v>1941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2752</v>
      </c>
      <c r="D119" s="10">
        <v>711</v>
      </c>
      <c r="E119" s="10">
        <v>113</v>
      </c>
      <c r="F119" s="25">
        <v>1928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2931</v>
      </c>
      <c r="D120" s="10">
        <v>1568</v>
      </c>
      <c r="E120" s="10">
        <v>91</v>
      </c>
      <c r="F120" s="25">
        <v>1272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3376</v>
      </c>
      <c r="D121" s="10">
        <v>3204</v>
      </c>
      <c r="E121" s="10">
        <v>47</v>
      </c>
      <c r="F121" s="25">
        <v>125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18391</v>
      </c>
      <c r="D122" s="10">
        <v>18077</v>
      </c>
      <c r="E122" s="10">
        <v>190</v>
      </c>
      <c r="F122" s="25">
        <v>124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3523</v>
      </c>
      <c r="D123" s="10">
        <v>3456</v>
      </c>
      <c r="E123" s="10">
        <v>30</v>
      </c>
      <c r="F123" s="25">
        <v>37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3735</v>
      </c>
      <c r="D124" s="10">
        <v>3667</v>
      </c>
      <c r="E124" s="10">
        <v>44</v>
      </c>
      <c r="F124" s="25">
        <v>24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3827</v>
      </c>
      <c r="D125" s="10">
        <v>3767</v>
      </c>
      <c r="E125" s="10">
        <v>39</v>
      </c>
      <c r="F125" s="25">
        <v>21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3658</v>
      </c>
      <c r="D126" s="10">
        <v>3600</v>
      </c>
      <c r="E126" s="10">
        <v>39</v>
      </c>
      <c r="F126" s="25">
        <v>19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3648</v>
      </c>
      <c r="D127" s="10">
        <v>3587</v>
      </c>
      <c r="E127" s="10">
        <v>38</v>
      </c>
      <c r="F127" s="25">
        <v>23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18525</v>
      </c>
      <c r="D128" s="10">
        <v>18197</v>
      </c>
      <c r="E128" s="10">
        <v>251</v>
      </c>
      <c r="F128" s="25">
        <v>77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3673</v>
      </c>
      <c r="D129" s="10">
        <v>3628</v>
      </c>
      <c r="E129" s="10">
        <v>35</v>
      </c>
      <c r="F129" s="25">
        <v>10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3792</v>
      </c>
      <c r="D130" s="10">
        <v>3732</v>
      </c>
      <c r="E130" s="10">
        <v>40</v>
      </c>
      <c r="F130" s="25">
        <v>20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3729</v>
      </c>
      <c r="D131" s="10">
        <v>3669</v>
      </c>
      <c r="E131" s="10">
        <v>42</v>
      </c>
      <c r="F131" s="25">
        <v>18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3836</v>
      </c>
      <c r="D132" s="10">
        <v>3764</v>
      </c>
      <c r="E132" s="10">
        <v>57</v>
      </c>
      <c r="F132" s="25">
        <v>15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3495</v>
      </c>
      <c r="D133" s="10">
        <v>3404</v>
      </c>
      <c r="E133" s="10">
        <v>77</v>
      </c>
      <c r="F133" s="25">
        <v>14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16584</v>
      </c>
      <c r="D134" s="10">
        <v>14651</v>
      </c>
      <c r="E134" s="10">
        <v>1854</v>
      </c>
      <c r="F134" s="25">
        <v>79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3693</v>
      </c>
      <c r="D135" s="10">
        <v>3562</v>
      </c>
      <c r="E135" s="10">
        <v>115</v>
      </c>
      <c r="F135" s="25">
        <v>16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3402</v>
      </c>
      <c r="D136" s="10">
        <v>3246</v>
      </c>
      <c r="E136" s="10">
        <v>139</v>
      </c>
      <c r="F136" s="25">
        <v>17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3269</v>
      </c>
      <c r="D137" s="10">
        <v>3017</v>
      </c>
      <c r="E137" s="10">
        <v>231</v>
      </c>
      <c r="F137" s="25">
        <v>21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3066</v>
      </c>
      <c r="D138" s="10">
        <v>2545</v>
      </c>
      <c r="E138" s="10">
        <v>510</v>
      </c>
      <c r="F138" s="25">
        <v>11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3154</v>
      </c>
      <c r="D139" s="10">
        <v>2281</v>
      </c>
      <c r="E139" s="10">
        <v>859</v>
      </c>
      <c r="F139" s="25">
        <v>14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16845</v>
      </c>
      <c r="D140" s="10">
        <v>8897</v>
      </c>
      <c r="E140" s="10">
        <v>7785</v>
      </c>
      <c r="F140" s="25">
        <v>163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3215</v>
      </c>
      <c r="D141" s="10">
        <v>2111</v>
      </c>
      <c r="E141" s="10">
        <v>1080</v>
      </c>
      <c r="F141" s="25">
        <v>24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3227</v>
      </c>
      <c r="D142" s="10">
        <v>1898</v>
      </c>
      <c r="E142" s="10">
        <v>1297</v>
      </c>
      <c r="F142" s="25">
        <v>32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3543</v>
      </c>
      <c r="D143" s="10">
        <v>1818</v>
      </c>
      <c r="E143" s="10">
        <v>1691</v>
      </c>
      <c r="F143" s="25">
        <v>34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3352</v>
      </c>
      <c r="D144" s="10">
        <v>1580</v>
      </c>
      <c r="E144" s="10">
        <v>1733</v>
      </c>
      <c r="F144" s="25">
        <v>39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3508</v>
      </c>
      <c r="D145" s="10">
        <v>1490</v>
      </c>
      <c r="E145" s="10">
        <v>1984</v>
      </c>
      <c r="F145" s="25">
        <v>34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19469</v>
      </c>
      <c r="D146" s="10">
        <v>6053</v>
      </c>
      <c r="E146" s="10">
        <v>13179</v>
      </c>
      <c r="F146" s="25">
        <v>237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3793</v>
      </c>
      <c r="D147" s="10">
        <v>1347</v>
      </c>
      <c r="E147" s="10">
        <v>2415</v>
      </c>
      <c r="F147" s="25">
        <v>31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3756</v>
      </c>
      <c r="D148" s="10">
        <v>1280</v>
      </c>
      <c r="E148" s="10">
        <v>2438</v>
      </c>
      <c r="F148" s="25">
        <v>38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3905</v>
      </c>
      <c r="D149" s="10">
        <v>1203</v>
      </c>
      <c r="E149" s="10">
        <v>2649</v>
      </c>
      <c r="F149" s="25">
        <v>53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3879</v>
      </c>
      <c r="D150" s="10">
        <v>1099</v>
      </c>
      <c r="E150" s="10">
        <v>2714</v>
      </c>
      <c r="F150" s="25">
        <v>66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4136</v>
      </c>
      <c r="D151" s="10">
        <v>1124</v>
      </c>
      <c r="E151" s="10">
        <v>2963</v>
      </c>
      <c r="F151" s="25">
        <v>49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20764</v>
      </c>
      <c r="D152" s="10">
        <v>4707</v>
      </c>
      <c r="E152" s="10">
        <v>15813</v>
      </c>
      <c r="F152" s="25">
        <v>244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4438</v>
      </c>
      <c r="D153" s="10">
        <v>1126</v>
      </c>
      <c r="E153" s="10">
        <v>3258</v>
      </c>
      <c r="F153" s="25">
        <v>54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4240</v>
      </c>
      <c r="D154" s="10">
        <v>988</v>
      </c>
      <c r="E154" s="10">
        <v>3200</v>
      </c>
      <c r="F154" s="25">
        <v>52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4077</v>
      </c>
      <c r="D155" s="10">
        <v>927</v>
      </c>
      <c r="E155" s="10">
        <v>3110</v>
      </c>
      <c r="F155" s="25">
        <v>40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4006</v>
      </c>
      <c r="D156" s="10">
        <v>834</v>
      </c>
      <c r="E156" s="10">
        <v>3121</v>
      </c>
      <c r="F156" s="25">
        <v>51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4003</v>
      </c>
      <c r="D157" s="10">
        <v>832</v>
      </c>
      <c r="E157" s="10">
        <v>3124</v>
      </c>
      <c r="F157" s="25">
        <v>47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18668</v>
      </c>
      <c r="D158" s="10">
        <v>3191</v>
      </c>
      <c r="E158" s="10">
        <v>15250</v>
      </c>
      <c r="F158" s="25">
        <v>227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3886</v>
      </c>
      <c r="D159" s="10">
        <v>716</v>
      </c>
      <c r="E159" s="10">
        <v>3126</v>
      </c>
      <c r="F159" s="25">
        <v>44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3850</v>
      </c>
      <c r="D160" s="10">
        <v>715</v>
      </c>
      <c r="E160" s="10">
        <v>3087</v>
      </c>
      <c r="F160" s="25">
        <v>48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3626</v>
      </c>
      <c r="D161" s="10">
        <v>635</v>
      </c>
      <c r="E161" s="10">
        <v>2945</v>
      </c>
      <c r="F161" s="25">
        <v>46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3609</v>
      </c>
      <c r="D162" s="10">
        <v>551</v>
      </c>
      <c r="E162" s="10">
        <v>3000</v>
      </c>
      <c r="F162" s="25">
        <v>58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3697</v>
      </c>
      <c r="D163" s="10">
        <v>574</v>
      </c>
      <c r="E163" s="10">
        <v>3092</v>
      </c>
      <c r="F163" s="25">
        <v>31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18644</v>
      </c>
      <c r="D164" s="10">
        <v>2437</v>
      </c>
      <c r="E164" s="10">
        <v>15942</v>
      </c>
      <c r="F164" s="25">
        <v>265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3823</v>
      </c>
      <c r="D165" s="10">
        <v>559</v>
      </c>
      <c r="E165" s="10">
        <v>3199</v>
      </c>
      <c r="F165" s="25">
        <v>65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3735</v>
      </c>
      <c r="D166" s="10">
        <v>504</v>
      </c>
      <c r="E166" s="10">
        <v>3181</v>
      </c>
      <c r="F166" s="25">
        <v>50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3934</v>
      </c>
      <c r="D167" s="10">
        <v>524</v>
      </c>
      <c r="E167" s="10">
        <v>3350</v>
      </c>
      <c r="F167" s="25">
        <v>60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3646</v>
      </c>
      <c r="D168" s="10">
        <v>466</v>
      </c>
      <c r="E168" s="10">
        <v>3143</v>
      </c>
      <c r="F168" s="25">
        <v>37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3506</v>
      </c>
      <c r="D169" s="10">
        <v>384</v>
      </c>
      <c r="E169" s="10">
        <v>3069</v>
      </c>
      <c r="F169" s="25">
        <v>53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15835</v>
      </c>
      <c r="D170" s="10">
        <v>1626</v>
      </c>
      <c r="E170" s="10">
        <v>13923</v>
      </c>
      <c r="F170" s="25">
        <v>286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3409</v>
      </c>
      <c r="D171" s="10">
        <v>396</v>
      </c>
      <c r="E171" s="10">
        <v>2952</v>
      </c>
      <c r="F171" s="25">
        <v>61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3236</v>
      </c>
      <c r="D172" s="10">
        <v>346</v>
      </c>
      <c r="E172" s="10">
        <v>2830</v>
      </c>
      <c r="F172" s="25">
        <v>60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3208</v>
      </c>
      <c r="D173" s="10">
        <v>332</v>
      </c>
      <c r="E173" s="10">
        <v>2817</v>
      </c>
      <c r="F173" s="25">
        <v>59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2993</v>
      </c>
      <c r="D174" s="10">
        <v>287</v>
      </c>
      <c r="E174" s="10">
        <v>2652</v>
      </c>
      <c r="F174" s="25">
        <v>54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2989</v>
      </c>
      <c r="D175" s="10">
        <v>265</v>
      </c>
      <c r="E175" s="10">
        <v>2672</v>
      </c>
      <c r="F175" s="25">
        <v>52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13465</v>
      </c>
      <c r="D176" s="10">
        <v>981</v>
      </c>
      <c r="E176" s="10">
        <v>12148</v>
      </c>
      <c r="F176" s="25">
        <v>336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2979</v>
      </c>
      <c r="D177" s="10">
        <v>254</v>
      </c>
      <c r="E177" s="10">
        <v>2652</v>
      </c>
      <c r="F177" s="25">
        <v>73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2822</v>
      </c>
      <c r="D178" s="10">
        <v>199</v>
      </c>
      <c r="E178" s="10">
        <v>2556</v>
      </c>
      <c r="F178" s="25">
        <v>67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2658</v>
      </c>
      <c r="D179" s="10">
        <v>183</v>
      </c>
      <c r="E179" s="10">
        <v>2399</v>
      </c>
      <c r="F179" s="25">
        <v>76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2571</v>
      </c>
      <c r="D180" s="10">
        <v>185</v>
      </c>
      <c r="E180" s="10">
        <v>2318</v>
      </c>
      <c r="F180" s="25">
        <v>68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2435</v>
      </c>
      <c r="D181" s="10">
        <v>160</v>
      </c>
      <c r="E181" s="10">
        <v>2223</v>
      </c>
      <c r="F181" s="25">
        <v>52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12158</v>
      </c>
      <c r="D182" s="10">
        <v>635</v>
      </c>
      <c r="E182" s="10">
        <v>11105</v>
      </c>
      <c r="F182" s="25">
        <v>418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2469</v>
      </c>
      <c r="D183" s="10">
        <v>149</v>
      </c>
      <c r="E183" s="10">
        <v>2235</v>
      </c>
      <c r="F183" s="25">
        <v>85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2463</v>
      </c>
      <c r="D184" s="10">
        <v>128</v>
      </c>
      <c r="E184" s="10">
        <v>2254</v>
      </c>
      <c r="F184" s="25">
        <v>81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2406</v>
      </c>
      <c r="D185" s="10">
        <v>124</v>
      </c>
      <c r="E185" s="10">
        <v>2201</v>
      </c>
      <c r="F185" s="25">
        <v>81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2463</v>
      </c>
      <c r="D186" s="10">
        <v>114</v>
      </c>
      <c r="E186" s="10">
        <v>2262</v>
      </c>
      <c r="F186" s="25">
        <v>87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2357</v>
      </c>
      <c r="D187" s="10">
        <v>120</v>
      </c>
      <c r="E187" s="10">
        <v>2153</v>
      </c>
      <c r="F187" s="25">
        <v>84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10523</v>
      </c>
      <c r="D188" s="10">
        <v>430</v>
      </c>
      <c r="E188" s="10">
        <v>9639</v>
      </c>
      <c r="F188" s="25">
        <v>454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2323</v>
      </c>
      <c r="D189" s="10">
        <v>99</v>
      </c>
      <c r="E189" s="10">
        <v>2137</v>
      </c>
      <c r="F189" s="25">
        <v>87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2105</v>
      </c>
      <c r="D190" s="10">
        <v>101</v>
      </c>
      <c r="E190" s="10">
        <v>1925</v>
      </c>
      <c r="F190" s="25">
        <v>79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2116</v>
      </c>
      <c r="D191" s="10">
        <v>79</v>
      </c>
      <c r="E191" s="10">
        <v>1946</v>
      </c>
      <c r="F191" s="25">
        <v>91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2025</v>
      </c>
      <c r="D192" s="10">
        <v>73</v>
      </c>
      <c r="E192" s="10">
        <v>1865</v>
      </c>
      <c r="F192" s="25">
        <v>87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1954</v>
      </c>
      <c r="D193" s="10">
        <v>78</v>
      </c>
      <c r="E193" s="10">
        <v>1766</v>
      </c>
      <c r="F193" s="25">
        <v>110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9207</v>
      </c>
      <c r="D194" s="10">
        <v>367</v>
      </c>
      <c r="E194" s="10">
        <v>8344</v>
      </c>
      <c r="F194" s="25">
        <v>496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2023</v>
      </c>
      <c r="D195" s="10">
        <v>81</v>
      </c>
      <c r="E195" s="10">
        <v>1837</v>
      </c>
      <c r="F195" s="25">
        <v>105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1894</v>
      </c>
      <c r="D196" s="10">
        <v>77</v>
      </c>
      <c r="E196" s="10">
        <v>1736</v>
      </c>
      <c r="F196" s="25">
        <v>81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1862</v>
      </c>
      <c r="D197" s="10">
        <v>65</v>
      </c>
      <c r="E197" s="10">
        <v>1689</v>
      </c>
      <c r="F197" s="25">
        <v>108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1721</v>
      </c>
      <c r="D198" s="10">
        <v>74</v>
      </c>
      <c r="E198" s="10">
        <v>1548</v>
      </c>
      <c r="F198" s="25">
        <v>99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1707</v>
      </c>
      <c r="D199" s="10">
        <v>70</v>
      </c>
      <c r="E199" s="10">
        <v>1534</v>
      </c>
      <c r="F199" s="25">
        <v>103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6963</v>
      </c>
      <c r="D200" s="10">
        <v>248</v>
      </c>
      <c r="E200" s="10">
        <v>6279</v>
      </c>
      <c r="F200" s="25">
        <v>436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1536</v>
      </c>
      <c r="D201" s="10">
        <v>41</v>
      </c>
      <c r="E201" s="10">
        <v>1406</v>
      </c>
      <c r="F201" s="25">
        <v>89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1477</v>
      </c>
      <c r="D202" s="10">
        <v>43</v>
      </c>
      <c r="E202" s="10">
        <v>1350</v>
      </c>
      <c r="F202" s="25">
        <v>84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1392</v>
      </c>
      <c r="D203" s="10">
        <v>58</v>
      </c>
      <c r="E203" s="10">
        <v>1242</v>
      </c>
      <c r="F203" s="25">
        <v>92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1301</v>
      </c>
      <c r="D204" s="10">
        <v>61</v>
      </c>
      <c r="E204" s="10">
        <v>1162</v>
      </c>
      <c r="F204" s="25">
        <v>78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1257</v>
      </c>
      <c r="D205" s="10">
        <v>45</v>
      </c>
      <c r="E205" s="10">
        <v>1119</v>
      </c>
      <c r="F205" s="25">
        <v>93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4603</v>
      </c>
      <c r="D206" s="10">
        <v>140</v>
      </c>
      <c r="E206" s="10">
        <v>4070</v>
      </c>
      <c r="F206" s="25">
        <v>393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1022</v>
      </c>
      <c r="D207" s="10">
        <v>26</v>
      </c>
      <c r="E207" s="10">
        <v>924</v>
      </c>
      <c r="F207" s="25">
        <v>72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1042</v>
      </c>
      <c r="D208" s="10">
        <v>30</v>
      </c>
      <c r="E208" s="10">
        <v>919</v>
      </c>
      <c r="F208" s="25">
        <v>93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949</v>
      </c>
      <c r="D209" s="10">
        <v>30</v>
      </c>
      <c r="E209" s="10">
        <v>834</v>
      </c>
      <c r="F209" s="25">
        <v>85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788</v>
      </c>
      <c r="D210" s="10">
        <v>25</v>
      </c>
      <c r="E210" s="10">
        <v>695</v>
      </c>
      <c r="F210" s="25">
        <v>68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802</v>
      </c>
      <c r="D211" s="10">
        <v>29</v>
      </c>
      <c r="E211" s="10">
        <v>698</v>
      </c>
      <c r="F211" s="25">
        <v>75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2853</v>
      </c>
      <c r="D212" s="10">
        <v>99</v>
      </c>
      <c r="E212" s="10">
        <v>2469</v>
      </c>
      <c r="F212" s="25">
        <v>285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665</v>
      </c>
      <c r="D213" s="10">
        <v>26</v>
      </c>
      <c r="E213" s="10">
        <v>588</v>
      </c>
      <c r="F213" s="25">
        <v>51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611</v>
      </c>
      <c r="D214" s="10">
        <v>25</v>
      </c>
      <c r="E214" s="10">
        <v>519</v>
      </c>
      <c r="F214" s="25">
        <v>67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573</v>
      </c>
      <c r="D215" s="10">
        <v>20</v>
      </c>
      <c r="E215" s="10">
        <v>496</v>
      </c>
      <c r="F215" s="25">
        <v>57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512</v>
      </c>
      <c r="D216" s="10">
        <v>15</v>
      </c>
      <c r="E216" s="10">
        <v>443</v>
      </c>
      <c r="F216" s="25">
        <v>54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492</v>
      </c>
      <c r="D217" s="10">
        <v>13</v>
      </c>
      <c r="E217" s="10">
        <v>423</v>
      </c>
      <c r="F217" s="25">
        <v>56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1572</v>
      </c>
      <c r="D218" s="10">
        <v>50</v>
      </c>
      <c r="E218" s="10">
        <v>1338</v>
      </c>
      <c r="F218" s="25">
        <v>184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416</v>
      </c>
      <c r="D219" s="10">
        <v>15</v>
      </c>
      <c r="E219" s="10">
        <v>353</v>
      </c>
      <c r="F219" s="25">
        <v>48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376</v>
      </c>
      <c r="D220" s="10">
        <v>10</v>
      </c>
      <c r="E220" s="10">
        <v>315</v>
      </c>
      <c r="F220" s="25">
        <v>51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325</v>
      </c>
      <c r="D221" s="10">
        <v>7</v>
      </c>
      <c r="E221" s="10">
        <v>287</v>
      </c>
      <c r="F221" s="25">
        <v>31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230</v>
      </c>
      <c r="D222" s="10">
        <v>12</v>
      </c>
      <c r="E222" s="10">
        <v>196</v>
      </c>
      <c r="F222" s="25">
        <v>22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225</v>
      </c>
      <c r="D223" s="10">
        <v>6</v>
      </c>
      <c r="E223" s="10">
        <v>187</v>
      </c>
      <c r="F223" s="25">
        <v>32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924</v>
      </c>
      <c r="D224" s="10">
        <v>38</v>
      </c>
      <c r="E224" s="10">
        <v>759</v>
      </c>
      <c r="F224" s="25">
        <v>127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227601</v>
      </c>
      <c r="D225" s="3">
        <v>75546</v>
      </c>
      <c r="E225" s="3">
        <v>140008</v>
      </c>
      <c r="F225" s="24">
        <v>12047</v>
      </c>
    </row>
    <row r="226" spans="1:10" ht="12" customHeight="1" x14ac:dyDescent="0.2">
      <c r="A226" s="40" t="s">
        <v>9</v>
      </c>
      <c r="B226" s="1" t="s">
        <v>16</v>
      </c>
      <c r="C226" s="10">
        <v>14110</v>
      </c>
      <c r="D226" s="10">
        <v>6130</v>
      </c>
      <c r="E226" s="10">
        <v>516</v>
      </c>
      <c r="F226" s="25">
        <v>7464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2402</v>
      </c>
      <c r="D227" s="10">
        <v>173</v>
      </c>
      <c r="E227" s="10">
        <v>114</v>
      </c>
      <c r="F227" s="25">
        <v>2115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2415</v>
      </c>
      <c r="D228" s="10">
        <v>387</v>
      </c>
      <c r="E228" s="10">
        <v>98</v>
      </c>
      <c r="F228" s="25">
        <v>1930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2840</v>
      </c>
      <c r="D229" s="10">
        <v>769</v>
      </c>
      <c r="E229" s="10">
        <v>112</v>
      </c>
      <c r="F229" s="25">
        <v>1959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3182</v>
      </c>
      <c r="D230" s="10">
        <v>1750</v>
      </c>
      <c r="E230" s="10">
        <v>137</v>
      </c>
      <c r="F230" s="25">
        <v>1295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3271</v>
      </c>
      <c r="D231" s="10">
        <v>3051</v>
      </c>
      <c r="E231" s="10">
        <v>55</v>
      </c>
      <c r="F231" s="25">
        <v>165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18550</v>
      </c>
      <c r="D232" s="10">
        <v>18234</v>
      </c>
      <c r="E232" s="10">
        <v>191</v>
      </c>
      <c r="F232" s="25">
        <v>125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3483</v>
      </c>
      <c r="D233" s="10">
        <v>3417</v>
      </c>
      <c r="E233" s="10">
        <v>30</v>
      </c>
      <c r="F233" s="25">
        <v>36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3639</v>
      </c>
      <c r="D234" s="10">
        <v>3581</v>
      </c>
      <c r="E234" s="10">
        <v>33</v>
      </c>
      <c r="F234" s="25">
        <v>25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3885</v>
      </c>
      <c r="D235" s="10">
        <v>3813</v>
      </c>
      <c r="E235" s="10">
        <v>45</v>
      </c>
      <c r="F235" s="25">
        <v>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3813</v>
      </c>
      <c r="D236" s="10">
        <v>3759</v>
      </c>
      <c r="E236" s="10">
        <v>38</v>
      </c>
      <c r="F236" s="25">
        <v>16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3730</v>
      </c>
      <c r="D237" s="10">
        <v>3664</v>
      </c>
      <c r="E237" s="10">
        <v>45</v>
      </c>
      <c r="F237" s="25">
        <v>21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18991</v>
      </c>
      <c r="D238" s="10">
        <v>18584</v>
      </c>
      <c r="E238" s="10">
        <v>321</v>
      </c>
      <c r="F238" s="25">
        <v>86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3680</v>
      </c>
      <c r="D239" s="10">
        <v>3626</v>
      </c>
      <c r="E239" s="10">
        <v>37</v>
      </c>
      <c r="F239" s="25">
        <v>17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3866</v>
      </c>
      <c r="D240" s="10">
        <v>3807</v>
      </c>
      <c r="E240" s="10">
        <v>35</v>
      </c>
      <c r="F240" s="25">
        <v>24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3825</v>
      </c>
      <c r="D241" s="10">
        <v>3753</v>
      </c>
      <c r="E241" s="10">
        <v>54</v>
      </c>
      <c r="F241" s="25">
        <v>18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3859</v>
      </c>
      <c r="D242" s="10">
        <v>3774</v>
      </c>
      <c r="E242" s="10">
        <v>70</v>
      </c>
      <c r="F242" s="25">
        <v>15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3761</v>
      </c>
      <c r="D243" s="10">
        <v>3624</v>
      </c>
      <c r="E243" s="10">
        <v>125</v>
      </c>
      <c r="F243" s="25">
        <v>12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16908</v>
      </c>
      <c r="D244" s="10">
        <v>14265</v>
      </c>
      <c r="E244" s="10">
        <v>2573</v>
      </c>
      <c r="F244" s="25">
        <v>70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3542</v>
      </c>
      <c r="D245" s="10">
        <v>3387</v>
      </c>
      <c r="E245" s="10">
        <v>146</v>
      </c>
      <c r="F245" s="25">
        <v>9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3623</v>
      </c>
      <c r="D246" s="10">
        <v>3383</v>
      </c>
      <c r="E246" s="10">
        <v>226</v>
      </c>
      <c r="F246" s="25">
        <v>14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3489</v>
      </c>
      <c r="D247" s="10">
        <v>3102</v>
      </c>
      <c r="E247" s="10">
        <v>373</v>
      </c>
      <c r="F247" s="25">
        <v>14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3139</v>
      </c>
      <c r="D248" s="10">
        <v>2473</v>
      </c>
      <c r="E248" s="10">
        <v>651</v>
      </c>
      <c r="F248" s="25">
        <v>15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3115</v>
      </c>
      <c r="D249" s="10">
        <v>1920</v>
      </c>
      <c r="E249" s="10">
        <v>1177</v>
      </c>
      <c r="F249" s="25">
        <v>18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17262</v>
      </c>
      <c r="D250" s="10">
        <v>6220</v>
      </c>
      <c r="E250" s="10">
        <v>10862</v>
      </c>
      <c r="F250" s="25">
        <v>180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3205</v>
      </c>
      <c r="D251" s="10">
        <v>1604</v>
      </c>
      <c r="E251" s="10">
        <v>1575</v>
      </c>
      <c r="F251" s="25">
        <v>26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3330</v>
      </c>
      <c r="D252" s="10">
        <v>1379</v>
      </c>
      <c r="E252" s="10">
        <v>1927</v>
      </c>
      <c r="F252" s="25">
        <v>24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3526</v>
      </c>
      <c r="D253" s="10">
        <v>1259</v>
      </c>
      <c r="E253" s="10">
        <v>2236</v>
      </c>
      <c r="F253" s="25">
        <v>31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3545</v>
      </c>
      <c r="D254" s="10">
        <v>1037</v>
      </c>
      <c r="E254" s="10">
        <v>2465</v>
      </c>
      <c r="F254" s="25">
        <v>43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3656</v>
      </c>
      <c r="D255" s="10">
        <v>941</v>
      </c>
      <c r="E255" s="10">
        <v>2659</v>
      </c>
      <c r="F255" s="25">
        <v>56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18991</v>
      </c>
      <c r="D256" s="10">
        <v>3599</v>
      </c>
      <c r="E256" s="10">
        <v>15133</v>
      </c>
      <c r="F256" s="25">
        <v>259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3683</v>
      </c>
      <c r="D257" s="10">
        <v>873</v>
      </c>
      <c r="E257" s="10">
        <v>2764</v>
      </c>
      <c r="F257" s="25">
        <v>46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3661</v>
      </c>
      <c r="D258" s="10">
        <v>773</v>
      </c>
      <c r="E258" s="10">
        <v>2845</v>
      </c>
      <c r="F258" s="25">
        <v>43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3798</v>
      </c>
      <c r="D259" s="10">
        <v>715</v>
      </c>
      <c r="E259" s="10">
        <v>3036</v>
      </c>
      <c r="F259" s="25">
        <v>47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3751</v>
      </c>
      <c r="D260" s="10">
        <v>629</v>
      </c>
      <c r="E260" s="10">
        <v>3072</v>
      </c>
      <c r="F260" s="25">
        <v>50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4098</v>
      </c>
      <c r="D261" s="10">
        <v>609</v>
      </c>
      <c r="E261" s="10">
        <v>3416</v>
      </c>
      <c r="F261" s="25">
        <v>73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20567</v>
      </c>
      <c r="D262" s="10">
        <v>2602</v>
      </c>
      <c r="E262" s="10">
        <v>17626</v>
      </c>
      <c r="F262" s="25">
        <v>339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4235</v>
      </c>
      <c r="D263" s="10">
        <v>601</v>
      </c>
      <c r="E263" s="10">
        <v>3561</v>
      </c>
      <c r="F263" s="25">
        <v>73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4258</v>
      </c>
      <c r="D264" s="10">
        <v>555</v>
      </c>
      <c r="E264" s="10">
        <v>3633</v>
      </c>
      <c r="F264" s="25">
        <v>70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3986</v>
      </c>
      <c r="D265" s="10">
        <v>501</v>
      </c>
      <c r="E265" s="10">
        <v>3420</v>
      </c>
      <c r="F265" s="25">
        <v>65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4059</v>
      </c>
      <c r="D266" s="10">
        <v>489</v>
      </c>
      <c r="E266" s="10">
        <v>3497</v>
      </c>
      <c r="F266" s="25">
        <v>73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4029</v>
      </c>
      <c r="D267" s="10">
        <v>456</v>
      </c>
      <c r="E267" s="10">
        <v>3515</v>
      </c>
      <c r="F267" s="25">
        <v>58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18509</v>
      </c>
      <c r="D268" s="10">
        <v>1809</v>
      </c>
      <c r="E268" s="10">
        <v>16347</v>
      </c>
      <c r="F268" s="25">
        <v>353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3912</v>
      </c>
      <c r="D269" s="10">
        <v>419</v>
      </c>
      <c r="E269" s="10">
        <v>3422</v>
      </c>
      <c r="F269" s="25">
        <v>71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3750</v>
      </c>
      <c r="D270" s="10">
        <v>380</v>
      </c>
      <c r="E270" s="10">
        <v>3300</v>
      </c>
      <c r="F270" s="25">
        <v>70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3619</v>
      </c>
      <c r="D271" s="10">
        <v>344</v>
      </c>
      <c r="E271" s="10">
        <v>3210</v>
      </c>
      <c r="F271" s="25">
        <v>65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3532</v>
      </c>
      <c r="D272" s="10">
        <v>352</v>
      </c>
      <c r="E272" s="10">
        <v>3106</v>
      </c>
      <c r="F272" s="25">
        <v>74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3696</v>
      </c>
      <c r="D273" s="10">
        <v>314</v>
      </c>
      <c r="E273" s="10">
        <v>3309</v>
      </c>
      <c r="F273" s="25">
        <v>73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17763</v>
      </c>
      <c r="D274" s="10">
        <v>1350</v>
      </c>
      <c r="E274" s="10">
        <v>16060</v>
      </c>
      <c r="F274" s="25">
        <v>353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3653</v>
      </c>
      <c r="D275" s="10">
        <v>333</v>
      </c>
      <c r="E275" s="10">
        <v>3260</v>
      </c>
      <c r="F275" s="25">
        <v>60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3438</v>
      </c>
      <c r="D276" s="10">
        <v>249</v>
      </c>
      <c r="E276" s="10">
        <v>3115</v>
      </c>
      <c r="F276" s="25">
        <v>74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3805</v>
      </c>
      <c r="D277" s="10">
        <v>269</v>
      </c>
      <c r="E277" s="10">
        <v>3466</v>
      </c>
      <c r="F277" s="25">
        <v>70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3523</v>
      </c>
      <c r="D278" s="10">
        <v>261</v>
      </c>
      <c r="E278" s="10">
        <v>3188</v>
      </c>
      <c r="F278" s="25">
        <v>74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3344</v>
      </c>
      <c r="D279" s="10">
        <v>238</v>
      </c>
      <c r="E279" s="10">
        <v>3031</v>
      </c>
      <c r="F279" s="25">
        <v>75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14699</v>
      </c>
      <c r="D280" s="10">
        <v>867</v>
      </c>
      <c r="E280" s="10">
        <v>13484</v>
      </c>
      <c r="F280" s="25">
        <v>348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3154</v>
      </c>
      <c r="D281" s="10">
        <v>215</v>
      </c>
      <c r="E281" s="10">
        <v>2872</v>
      </c>
      <c r="F281" s="25">
        <v>67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3018</v>
      </c>
      <c r="D282" s="10">
        <v>173</v>
      </c>
      <c r="E282" s="10">
        <v>2762</v>
      </c>
      <c r="F282" s="25">
        <v>83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2987</v>
      </c>
      <c r="D283" s="10">
        <v>185</v>
      </c>
      <c r="E283" s="10">
        <v>2733</v>
      </c>
      <c r="F283" s="25">
        <v>69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2854</v>
      </c>
      <c r="D284" s="10">
        <v>179</v>
      </c>
      <c r="E284" s="10">
        <v>2615</v>
      </c>
      <c r="F284" s="25">
        <v>60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2686</v>
      </c>
      <c r="D285" s="10">
        <v>115</v>
      </c>
      <c r="E285" s="10">
        <v>2502</v>
      </c>
      <c r="F285" s="25">
        <v>69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12043</v>
      </c>
      <c r="D286" s="10">
        <v>554</v>
      </c>
      <c r="E286" s="10">
        <v>11156</v>
      </c>
      <c r="F286" s="25">
        <v>333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2757</v>
      </c>
      <c r="D287" s="10">
        <v>136</v>
      </c>
      <c r="E287" s="10">
        <v>2541</v>
      </c>
      <c r="F287" s="25">
        <v>80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2554</v>
      </c>
      <c r="D288" s="10">
        <v>123</v>
      </c>
      <c r="E288" s="10">
        <v>2361</v>
      </c>
      <c r="F288" s="25">
        <v>70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2388</v>
      </c>
      <c r="D289" s="10">
        <v>90</v>
      </c>
      <c r="E289" s="10">
        <v>2244</v>
      </c>
      <c r="F289" s="25">
        <v>54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2169</v>
      </c>
      <c r="D290" s="10">
        <v>109</v>
      </c>
      <c r="E290" s="10">
        <v>1998</v>
      </c>
      <c r="F290" s="25">
        <v>62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2175</v>
      </c>
      <c r="D291" s="10">
        <v>96</v>
      </c>
      <c r="E291" s="10">
        <v>2012</v>
      </c>
      <c r="F291" s="25">
        <v>67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10429</v>
      </c>
      <c r="D292" s="10">
        <v>397</v>
      </c>
      <c r="E292" s="10">
        <v>9673</v>
      </c>
      <c r="F292" s="25">
        <v>359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2144</v>
      </c>
      <c r="D293" s="10">
        <v>96</v>
      </c>
      <c r="E293" s="10">
        <v>1969</v>
      </c>
      <c r="F293" s="25">
        <v>79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2168</v>
      </c>
      <c r="D294" s="10">
        <v>87</v>
      </c>
      <c r="E294" s="10">
        <v>2002</v>
      </c>
      <c r="F294" s="25">
        <v>79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2062</v>
      </c>
      <c r="D295" s="10">
        <v>67</v>
      </c>
      <c r="E295" s="10">
        <v>1933</v>
      </c>
      <c r="F295" s="25">
        <v>62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2027</v>
      </c>
      <c r="D296" s="10">
        <v>73</v>
      </c>
      <c r="E296" s="10">
        <v>1888</v>
      </c>
      <c r="F296" s="25">
        <v>66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2028</v>
      </c>
      <c r="D297" s="10">
        <v>74</v>
      </c>
      <c r="E297" s="10">
        <v>1881</v>
      </c>
      <c r="F297" s="25">
        <v>73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8980</v>
      </c>
      <c r="D298" s="10">
        <v>271</v>
      </c>
      <c r="E298" s="10">
        <v>8322</v>
      </c>
      <c r="F298" s="25">
        <v>387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1993</v>
      </c>
      <c r="D299" s="10">
        <v>61</v>
      </c>
      <c r="E299" s="10">
        <v>1860</v>
      </c>
      <c r="F299" s="25">
        <v>72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1901</v>
      </c>
      <c r="D300" s="10">
        <v>59</v>
      </c>
      <c r="E300" s="10">
        <v>1771</v>
      </c>
      <c r="F300" s="25">
        <v>71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1791</v>
      </c>
      <c r="D301" s="10">
        <v>52</v>
      </c>
      <c r="E301" s="10">
        <v>1658</v>
      </c>
      <c r="F301" s="25">
        <v>81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1615</v>
      </c>
      <c r="D302" s="10">
        <v>45</v>
      </c>
      <c r="E302" s="10">
        <v>1490</v>
      </c>
      <c r="F302" s="25">
        <v>80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1680</v>
      </c>
      <c r="D303" s="10">
        <v>54</v>
      </c>
      <c r="E303" s="10">
        <v>1543</v>
      </c>
      <c r="F303" s="25">
        <v>83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7569</v>
      </c>
      <c r="D304" s="10">
        <v>252</v>
      </c>
      <c r="E304" s="10">
        <v>6899</v>
      </c>
      <c r="F304" s="25">
        <v>418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1754</v>
      </c>
      <c r="D305" s="10">
        <v>65</v>
      </c>
      <c r="E305" s="10">
        <v>1595</v>
      </c>
      <c r="F305" s="25">
        <v>94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1603</v>
      </c>
      <c r="D306" s="10">
        <v>56</v>
      </c>
      <c r="E306" s="10">
        <v>1454</v>
      </c>
      <c r="F306" s="25">
        <v>93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1485</v>
      </c>
      <c r="D307" s="10">
        <v>52</v>
      </c>
      <c r="E307" s="10">
        <v>1357</v>
      </c>
      <c r="F307" s="25">
        <v>76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1424</v>
      </c>
      <c r="D308" s="10">
        <v>34</v>
      </c>
      <c r="E308" s="10">
        <v>1307</v>
      </c>
      <c r="F308" s="25">
        <v>83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1303</v>
      </c>
      <c r="D309" s="10">
        <v>45</v>
      </c>
      <c r="E309" s="10">
        <v>1186</v>
      </c>
      <c r="F309" s="25">
        <v>72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5643</v>
      </c>
      <c r="D310" s="10">
        <v>193</v>
      </c>
      <c r="E310" s="10">
        <v>5087</v>
      </c>
      <c r="F310" s="25">
        <v>363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1246</v>
      </c>
      <c r="D311" s="10">
        <v>33</v>
      </c>
      <c r="E311" s="10">
        <v>1137</v>
      </c>
      <c r="F311" s="25">
        <v>76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1181</v>
      </c>
      <c r="D312" s="10">
        <v>32</v>
      </c>
      <c r="E312" s="10">
        <v>1082</v>
      </c>
      <c r="F312" s="25">
        <v>67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1211</v>
      </c>
      <c r="D313" s="10">
        <v>57</v>
      </c>
      <c r="E313" s="10">
        <v>1083</v>
      </c>
      <c r="F313" s="25">
        <v>71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1052</v>
      </c>
      <c r="D314" s="10">
        <v>33</v>
      </c>
      <c r="E314" s="10">
        <v>941</v>
      </c>
      <c r="F314" s="25">
        <v>78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953</v>
      </c>
      <c r="D315" s="10">
        <v>38</v>
      </c>
      <c r="E315" s="10">
        <v>844</v>
      </c>
      <c r="F315" s="25">
        <v>71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3520</v>
      </c>
      <c r="D316" s="10">
        <v>116</v>
      </c>
      <c r="E316" s="10">
        <v>3127</v>
      </c>
      <c r="F316" s="25">
        <v>277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834</v>
      </c>
      <c r="D317" s="10">
        <v>24</v>
      </c>
      <c r="E317" s="10">
        <v>750</v>
      </c>
      <c r="F317" s="25">
        <v>60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806</v>
      </c>
      <c r="D318" s="10">
        <v>29</v>
      </c>
      <c r="E318" s="10">
        <v>720</v>
      </c>
      <c r="F318" s="25">
        <v>57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723</v>
      </c>
      <c r="D319" s="10">
        <v>31</v>
      </c>
      <c r="E319" s="10">
        <v>639</v>
      </c>
      <c r="F319" s="25">
        <v>53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579</v>
      </c>
      <c r="D320" s="10">
        <v>14</v>
      </c>
      <c r="E320" s="10">
        <v>509</v>
      </c>
      <c r="F320" s="25">
        <v>56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578</v>
      </c>
      <c r="D321" s="10">
        <v>18</v>
      </c>
      <c r="E321" s="10">
        <v>509</v>
      </c>
      <c r="F321" s="25">
        <v>51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1838</v>
      </c>
      <c r="D322" s="10">
        <v>56</v>
      </c>
      <c r="E322" s="10">
        <v>1596</v>
      </c>
      <c r="F322" s="25">
        <v>186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494</v>
      </c>
      <c r="D323" s="10">
        <v>8</v>
      </c>
      <c r="E323" s="10">
        <v>433</v>
      </c>
      <c r="F323" s="25">
        <v>53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435</v>
      </c>
      <c r="D324" s="10">
        <v>16</v>
      </c>
      <c r="E324" s="10">
        <v>373</v>
      </c>
      <c r="F324" s="25">
        <v>46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376</v>
      </c>
      <c r="D325" s="10">
        <v>18</v>
      </c>
      <c r="E325" s="10">
        <v>318</v>
      </c>
      <c r="F325" s="25">
        <v>40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298</v>
      </c>
      <c r="D326" s="10">
        <v>8</v>
      </c>
      <c r="E326" s="10">
        <v>266</v>
      </c>
      <c r="F326" s="25">
        <v>24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235</v>
      </c>
      <c r="D327" s="10">
        <v>6</v>
      </c>
      <c r="E327" s="10">
        <v>206</v>
      </c>
      <c r="F327" s="25">
        <v>23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835</v>
      </c>
      <c r="D328" s="10">
        <v>25</v>
      </c>
      <c r="E328" s="10">
        <v>718</v>
      </c>
      <c r="F328" s="25">
        <v>92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256</v>
      </c>
      <c r="D329" s="10">
        <v>9</v>
      </c>
      <c r="E329" s="10">
        <v>220</v>
      </c>
      <c r="F329" s="25">
        <v>27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172</v>
      </c>
      <c r="D330" s="10">
        <v>6</v>
      </c>
      <c r="E330" s="10">
        <v>145</v>
      </c>
      <c r="F330" s="25">
        <v>21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160</v>
      </c>
      <c r="D331" s="10">
        <v>6</v>
      </c>
      <c r="E331" s="10">
        <v>135</v>
      </c>
      <c r="F331" s="25">
        <v>19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136</v>
      </c>
      <c r="D332" s="10">
        <v>3</v>
      </c>
      <c r="E332" s="10">
        <v>119</v>
      </c>
      <c r="F332" s="25">
        <v>14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111</v>
      </c>
      <c r="D333" s="10">
        <v>1</v>
      </c>
      <c r="E333" s="10">
        <v>99</v>
      </c>
      <c r="F333" s="25">
        <v>11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394</v>
      </c>
      <c r="D334" s="5">
        <v>22</v>
      </c>
      <c r="E334" s="20">
        <v>317</v>
      </c>
      <c r="F334" s="26">
        <v>55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6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142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20853</v>
      </c>
      <c r="D5" s="3">
        <v>7044</v>
      </c>
      <c r="E5" s="3">
        <v>12042</v>
      </c>
      <c r="F5" s="24">
        <v>1767</v>
      </c>
    </row>
    <row r="6" spans="1:30" ht="12" customHeight="1" x14ac:dyDescent="0.2">
      <c r="A6" s="40" t="s">
        <v>9</v>
      </c>
      <c r="B6" s="1" t="s">
        <v>16</v>
      </c>
      <c r="C6" s="10">
        <v>1343</v>
      </c>
      <c r="D6" s="10">
        <v>632</v>
      </c>
      <c r="E6" s="10">
        <v>115</v>
      </c>
      <c r="F6" s="25">
        <v>596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213</v>
      </c>
      <c r="D7" s="10">
        <v>18</v>
      </c>
      <c r="E7" s="10">
        <v>21</v>
      </c>
      <c r="F7" s="25">
        <v>174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222</v>
      </c>
      <c r="D8" s="10">
        <v>59</v>
      </c>
      <c r="E8" s="10">
        <v>17</v>
      </c>
      <c r="F8" s="25">
        <v>146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276</v>
      </c>
      <c r="D9" s="10">
        <v>88</v>
      </c>
      <c r="E9" s="10">
        <v>32</v>
      </c>
      <c r="F9" s="25">
        <v>156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302</v>
      </c>
      <c r="D10" s="10">
        <v>169</v>
      </c>
      <c r="E10" s="10">
        <v>29</v>
      </c>
      <c r="F10" s="25">
        <v>104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330</v>
      </c>
      <c r="D11" s="10">
        <v>298</v>
      </c>
      <c r="E11" s="10">
        <v>16</v>
      </c>
      <c r="F11" s="25">
        <v>16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1790</v>
      </c>
      <c r="D12" s="10">
        <v>1664</v>
      </c>
      <c r="E12" s="10">
        <v>51</v>
      </c>
      <c r="F12" s="25">
        <v>75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370</v>
      </c>
      <c r="D13" s="10">
        <v>343</v>
      </c>
      <c r="E13" s="10">
        <v>10</v>
      </c>
      <c r="F13" s="25">
        <v>17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309</v>
      </c>
      <c r="D14" s="10">
        <v>290</v>
      </c>
      <c r="E14" s="10">
        <v>8</v>
      </c>
      <c r="F14" s="25">
        <v>11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421</v>
      </c>
      <c r="D15" s="10">
        <v>385</v>
      </c>
      <c r="E15" s="10">
        <v>14</v>
      </c>
      <c r="F15" s="25">
        <v>22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331</v>
      </c>
      <c r="D16" s="10">
        <v>311</v>
      </c>
      <c r="E16" s="10">
        <v>8</v>
      </c>
      <c r="F16" s="25">
        <v>12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359</v>
      </c>
      <c r="D17" s="10">
        <v>335</v>
      </c>
      <c r="E17" s="10">
        <v>11</v>
      </c>
      <c r="F17" s="25">
        <v>13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1821</v>
      </c>
      <c r="D18" s="10">
        <v>1697</v>
      </c>
      <c r="E18" s="10">
        <v>67</v>
      </c>
      <c r="F18" s="25">
        <v>57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331</v>
      </c>
      <c r="D19" s="10">
        <v>305</v>
      </c>
      <c r="E19" s="10">
        <v>16</v>
      </c>
      <c r="F19" s="25">
        <v>10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396</v>
      </c>
      <c r="D20" s="10">
        <v>363</v>
      </c>
      <c r="E20" s="10">
        <v>12</v>
      </c>
      <c r="F20" s="25">
        <v>21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383</v>
      </c>
      <c r="D21" s="10">
        <v>362</v>
      </c>
      <c r="E21" s="10">
        <v>10</v>
      </c>
      <c r="F21" s="25">
        <v>11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354</v>
      </c>
      <c r="D22" s="10">
        <v>329</v>
      </c>
      <c r="E22" s="10">
        <v>14</v>
      </c>
      <c r="F22" s="25">
        <v>11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357</v>
      </c>
      <c r="D23" s="10">
        <v>338</v>
      </c>
      <c r="E23" s="10">
        <v>15</v>
      </c>
      <c r="F23" s="25">
        <v>4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1557</v>
      </c>
      <c r="D24" s="10">
        <v>1238</v>
      </c>
      <c r="E24" s="10">
        <v>287</v>
      </c>
      <c r="F24" s="25">
        <v>32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329</v>
      </c>
      <c r="D25" s="10">
        <v>297</v>
      </c>
      <c r="E25" s="10">
        <v>25</v>
      </c>
      <c r="F25" s="25">
        <v>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326</v>
      </c>
      <c r="D26" s="10">
        <v>292</v>
      </c>
      <c r="E26" s="10">
        <v>25</v>
      </c>
      <c r="F26" s="25">
        <v>9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315</v>
      </c>
      <c r="D27" s="10">
        <v>273</v>
      </c>
      <c r="E27" s="10">
        <v>38</v>
      </c>
      <c r="F27" s="25">
        <v>4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292</v>
      </c>
      <c r="D28" s="10">
        <v>216</v>
      </c>
      <c r="E28" s="10">
        <v>73</v>
      </c>
      <c r="F28" s="25">
        <v>3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295</v>
      </c>
      <c r="D29" s="10">
        <v>160</v>
      </c>
      <c r="E29" s="10">
        <v>126</v>
      </c>
      <c r="F29" s="25">
        <v>9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1390</v>
      </c>
      <c r="D30" s="10">
        <v>482</v>
      </c>
      <c r="E30" s="10">
        <v>877</v>
      </c>
      <c r="F30" s="25">
        <v>31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272</v>
      </c>
      <c r="D31" s="10">
        <v>140</v>
      </c>
      <c r="E31" s="10">
        <v>124</v>
      </c>
      <c r="F31" s="25">
        <v>8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278</v>
      </c>
      <c r="D32" s="10">
        <v>96</v>
      </c>
      <c r="E32" s="10">
        <v>178</v>
      </c>
      <c r="F32" s="25">
        <v>4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303</v>
      </c>
      <c r="D33" s="10">
        <v>97</v>
      </c>
      <c r="E33" s="10">
        <v>204</v>
      </c>
      <c r="F33" s="25">
        <v>2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250</v>
      </c>
      <c r="D34" s="10">
        <v>69</v>
      </c>
      <c r="E34" s="10">
        <v>176</v>
      </c>
      <c r="F34" s="25">
        <v>5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287</v>
      </c>
      <c r="D35" s="10">
        <v>80</v>
      </c>
      <c r="E35" s="10">
        <v>195</v>
      </c>
      <c r="F35" s="25">
        <v>12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1771</v>
      </c>
      <c r="D36" s="10">
        <v>330</v>
      </c>
      <c r="E36" s="10">
        <v>1379</v>
      </c>
      <c r="F36" s="25">
        <v>62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347</v>
      </c>
      <c r="D37" s="10">
        <v>65</v>
      </c>
      <c r="E37" s="10">
        <v>270</v>
      </c>
      <c r="F37" s="25">
        <v>12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393</v>
      </c>
      <c r="D38" s="10">
        <v>79</v>
      </c>
      <c r="E38" s="10">
        <v>301</v>
      </c>
      <c r="F38" s="25">
        <v>13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342</v>
      </c>
      <c r="D39" s="10">
        <v>78</v>
      </c>
      <c r="E39" s="10">
        <v>254</v>
      </c>
      <c r="F39" s="25">
        <v>10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334</v>
      </c>
      <c r="D40" s="10">
        <v>51</v>
      </c>
      <c r="E40" s="10">
        <v>273</v>
      </c>
      <c r="F40" s="25">
        <v>10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355</v>
      </c>
      <c r="D41" s="10">
        <v>57</v>
      </c>
      <c r="E41" s="10">
        <v>281</v>
      </c>
      <c r="F41" s="25">
        <v>17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1808</v>
      </c>
      <c r="D42" s="10">
        <v>260</v>
      </c>
      <c r="E42" s="10">
        <v>1467</v>
      </c>
      <c r="F42" s="25">
        <v>81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354</v>
      </c>
      <c r="D43" s="10">
        <v>58</v>
      </c>
      <c r="E43" s="10">
        <v>283</v>
      </c>
      <c r="F43" s="25">
        <v>13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389</v>
      </c>
      <c r="D44" s="10">
        <v>56</v>
      </c>
      <c r="E44" s="10">
        <v>312</v>
      </c>
      <c r="F44" s="25">
        <v>21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365</v>
      </c>
      <c r="D45" s="10">
        <v>57</v>
      </c>
      <c r="E45" s="10">
        <v>294</v>
      </c>
      <c r="F45" s="25">
        <v>14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352</v>
      </c>
      <c r="D46" s="10">
        <v>51</v>
      </c>
      <c r="E46" s="10">
        <v>283</v>
      </c>
      <c r="F46" s="25">
        <v>18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348</v>
      </c>
      <c r="D47" s="10">
        <v>38</v>
      </c>
      <c r="E47" s="10">
        <v>295</v>
      </c>
      <c r="F47" s="25">
        <v>15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1676</v>
      </c>
      <c r="D48" s="10">
        <v>193</v>
      </c>
      <c r="E48" s="10">
        <v>1401</v>
      </c>
      <c r="F48" s="25">
        <v>82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335</v>
      </c>
      <c r="D49" s="10">
        <v>33</v>
      </c>
      <c r="E49" s="10">
        <v>285</v>
      </c>
      <c r="F49" s="25">
        <v>17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347</v>
      </c>
      <c r="D50" s="10">
        <v>34</v>
      </c>
      <c r="E50" s="10">
        <v>301</v>
      </c>
      <c r="F50" s="25">
        <v>12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321</v>
      </c>
      <c r="D51" s="10">
        <v>38</v>
      </c>
      <c r="E51" s="10">
        <v>274</v>
      </c>
      <c r="F51" s="25">
        <v>9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348</v>
      </c>
      <c r="D52" s="10">
        <v>41</v>
      </c>
      <c r="E52" s="10">
        <v>279</v>
      </c>
      <c r="F52" s="25">
        <v>28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325</v>
      </c>
      <c r="D53" s="10">
        <v>47</v>
      </c>
      <c r="E53" s="10">
        <v>262</v>
      </c>
      <c r="F53" s="25">
        <v>16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1580</v>
      </c>
      <c r="D54" s="10">
        <v>165</v>
      </c>
      <c r="E54" s="10">
        <v>1342</v>
      </c>
      <c r="F54" s="25">
        <v>73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356</v>
      </c>
      <c r="D55" s="10">
        <v>46</v>
      </c>
      <c r="E55" s="10">
        <v>296</v>
      </c>
      <c r="F55" s="25">
        <v>14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322</v>
      </c>
      <c r="D56" s="10">
        <v>32</v>
      </c>
      <c r="E56" s="10">
        <v>273</v>
      </c>
      <c r="F56" s="25">
        <v>17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335</v>
      </c>
      <c r="D57" s="10">
        <v>41</v>
      </c>
      <c r="E57" s="10">
        <v>279</v>
      </c>
      <c r="F57" s="25">
        <v>15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298</v>
      </c>
      <c r="D58" s="10">
        <v>25</v>
      </c>
      <c r="E58" s="10">
        <v>255</v>
      </c>
      <c r="F58" s="25">
        <v>18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269</v>
      </c>
      <c r="D59" s="10">
        <v>21</v>
      </c>
      <c r="E59" s="10">
        <v>239</v>
      </c>
      <c r="F59" s="25">
        <v>9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1384</v>
      </c>
      <c r="D60" s="10">
        <v>113</v>
      </c>
      <c r="E60" s="10">
        <v>1180</v>
      </c>
      <c r="F60" s="25">
        <v>91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292</v>
      </c>
      <c r="D61" s="10">
        <v>19</v>
      </c>
      <c r="E61" s="10">
        <v>255</v>
      </c>
      <c r="F61" s="25">
        <v>18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306</v>
      </c>
      <c r="D62" s="10">
        <v>32</v>
      </c>
      <c r="E62" s="10">
        <v>256</v>
      </c>
      <c r="F62" s="25">
        <v>18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275</v>
      </c>
      <c r="D63" s="10">
        <v>15</v>
      </c>
      <c r="E63" s="10">
        <v>238</v>
      </c>
      <c r="F63" s="25">
        <v>22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246</v>
      </c>
      <c r="D64" s="10">
        <v>24</v>
      </c>
      <c r="E64" s="10">
        <v>209</v>
      </c>
      <c r="F64" s="25">
        <v>13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265</v>
      </c>
      <c r="D65" s="10">
        <v>23</v>
      </c>
      <c r="E65" s="10">
        <v>222</v>
      </c>
      <c r="F65" s="25">
        <v>20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1134</v>
      </c>
      <c r="D66" s="10">
        <v>72</v>
      </c>
      <c r="E66" s="10">
        <v>993</v>
      </c>
      <c r="F66" s="25">
        <v>69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265</v>
      </c>
      <c r="D67" s="10">
        <v>23</v>
      </c>
      <c r="E67" s="10">
        <v>225</v>
      </c>
      <c r="F67" s="25">
        <v>17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229</v>
      </c>
      <c r="D68" s="10">
        <v>17</v>
      </c>
      <c r="E68" s="10">
        <v>201</v>
      </c>
      <c r="F68" s="25">
        <v>11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232</v>
      </c>
      <c r="D69" s="10">
        <v>10</v>
      </c>
      <c r="E69" s="10">
        <v>205</v>
      </c>
      <c r="F69" s="25">
        <v>17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201</v>
      </c>
      <c r="D70" s="10">
        <v>11</v>
      </c>
      <c r="E70" s="10">
        <v>176</v>
      </c>
      <c r="F70" s="25">
        <v>14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207</v>
      </c>
      <c r="D71" s="10">
        <v>11</v>
      </c>
      <c r="E71" s="10">
        <v>186</v>
      </c>
      <c r="F71" s="25">
        <v>10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1050</v>
      </c>
      <c r="D72" s="10">
        <v>68</v>
      </c>
      <c r="E72" s="10">
        <v>886</v>
      </c>
      <c r="F72" s="25">
        <v>96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241</v>
      </c>
      <c r="D73" s="10">
        <v>18</v>
      </c>
      <c r="E73" s="10">
        <v>201</v>
      </c>
      <c r="F73" s="25">
        <v>22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194</v>
      </c>
      <c r="D74" s="10">
        <v>15</v>
      </c>
      <c r="E74" s="10">
        <v>161</v>
      </c>
      <c r="F74" s="25">
        <v>18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220</v>
      </c>
      <c r="D75" s="10">
        <v>13</v>
      </c>
      <c r="E75" s="10">
        <v>188</v>
      </c>
      <c r="F75" s="25">
        <v>19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207</v>
      </c>
      <c r="D76" s="10">
        <v>10</v>
      </c>
      <c r="E76" s="10">
        <v>175</v>
      </c>
      <c r="F76" s="25">
        <v>22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188</v>
      </c>
      <c r="D77" s="10">
        <v>12</v>
      </c>
      <c r="E77" s="10">
        <v>161</v>
      </c>
      <c r="F77" s="25">
        <v>15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801</v>
      </c>
      <c r="D78" s="10">
        <v>44</v>
      </c>
      <c r="E78" s="10">
        <v>674</v>
      </c>
      <c r="F78" s="25">
        <v>83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187</v>
      </c>
      <c r="D79" s="10">
        <v>10</v>
      </c>
      <c r="E79" s="10">
        <v>156</v>
      </c>
      <c r="F79" s="25">
        <v>21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164</v>
      </c>
      <c r="D80" s="10">
        <v>10</v>
      </c>
      <c r="E80" s="10">
        <v>140</v>
      </c>
      <c r="F80" s="25">
        <v>14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165</v>
      </c>
      <c r="D81" s="10">
        <v>8</v>
      </c>
      <c r="E81" s="10">
        <v>141</v>
      </c>
      <c r="F81" s="25">
        <v>16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158</v>
      </c>
      <c r="D82" s="10">
        <v>7</v>
      </c>
      <c r="E82" s="10">
        <v>133</v>
      </c>
      <c r="F82" s="25">
        <v>18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127</v>
      </c>
      <c r="D83" s="10">
        <v>9</v>
      </c>
      <c r="E83" s="10">
        <v>104</v>
      </c>
      <c r="F83" s="25">
        <v>14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583</v>
      </c>
      <c r="D84" s="10">
        <v>26</v>
      </c>
      <c r="E84" s="10">
        <v>472</v>
      </c>
      <c r="F84" s="25">
        <v>85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162</v>
      </c>
      <c r="D85" s="10">
        <v>9</v>
      </c>
      <c r="E85" s="10">
        <v>129</v>
      </c>
      <c r="F85" s="25">
        <v>24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95</v>
      </c>
      <c r="D86" s="10">
        <v>3</v>
      </c>
      <c r="E86" s="10">
        <v>80</v>
      </c>
      <c r="F86" s="25">
        <v>12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108</v>
      </c>
      <c r="D87" s="10">
        <v>2</v>
      </c>
      <c r="E87" s="10">
        <v>93</v>
      </c>
      <c r="F87" s="25">
        <v>13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105</v>
      </c>
      <c r="D88" s="10">
        <v>6</v>
      </c>
      <c r="E88" s="10">
        <v>82</v>
      </c>
      <c r="F88" s="25">
        <v>17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113</v>
      </c>
      <c r="D89" s="10">
        <v>6</v>
      </c>
      <c r="E89" s="10">
        <v>88</v>
      </c>
      <c r="F89" s="25">
        <v>19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434</v>
      </c>
      <c r="D90" s="10">
        <v>21</v>
      </c>
      <c r="E90" s="10">
        <v>339</v>
      </c>
      <c r="F90" s="25">
        <v>74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104</v>
      </c>
      <c r="D91" s="10">
        <v>2</v>
      </c>
      <c r="E91" s="10">
        <v>82</v>
      </c>
      <c r="F91" s="25">
        <v>20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84</v>
      </c>
      <c r="D92" s="10">
        <v>5</v>
      </c>
      <c r="E92" s="10">
        <v>67</v>
      </c>
      <c r="F92" s="25">
        <v>12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79</v>
      </c>
      <c r="D93" s="10">
        <v>2</v>
      </c>
      <c r="E93" s="10">
        <v>62</v>
      </c>
      <c r="F93" s="25">
        <v>15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91</v>
      </c>
      <c r="D94" s="10">
        <v>5</v>
      </c>
      <c r="E94" s="10">
        <v>74</v>
      </c>
      <c r="F94" s="25">
        <v>12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76</v>
      </c>
      <c r="D95" s="10">
        <v>7</v>
      </c>
      <c r="E95" s="10">
        <v>54</v>
      </c>
      <c r="F95" s="25">
        <v>15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329</v>
      </c>
      <c r="D96" s="10">
        <v>20</v>
      </c>
      <c r="E96" s="10">
        <v>228</v>
      </c>
      <c r="F96" s="25">
        <v>81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76</v>
      </c>
      <c r="D97" s="10">
        <v>5</v>
      </c>
      <c r="E97" s="10">
        <v>58</v>
      </c>
      <c r="F97" s="25">
        <v>13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88</v>
      </c>
      <c r="D98" s="10">
        <v>4</v>
      </c>
      <c r="E98" s="10">
        <v>56</v>
      </c>
      <c r="F98" s="25">
        <v>28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68</v>
      </c>
      <c r="D99" s="10">
        <v>5</v>
      </c>
      <c r="E99" s="10">
        <v>42</v>
      </c>
      <c r="F99" s="25">
        <v>21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46</v>
      </c>
      <c r="D100" s="10">
        <v>2</v>
      </c>
      <c r="E100" s="10">
        <v>36</v>
      </c>
      <c r="F100" s="25">
        <v>8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51</v>
      </c>
      <c r="D101" s="10">
        <v>4</v>
      </c>
      <c r="E101" s="10">
        <v>36</v>
      </c>
      <c r="F101" s="25">
        <v>11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209</v>
      </c>
      <c r="D102" s="10">
        <v>6</v>
      </c>
      <c r="E102" s="10">
        <v>151</v>
      </c>
      <c r="F102" s="25">
        <v>52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47</v>
      </c>
      <c r="D103" s="10">
        <v>2</v>
      </c>
      <c r="E103" s="10">
        <v>32</v>
      </c>
      <c r="F103" s="25">
        <v>13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41</v>
      </c>
      <c r="D104" s="10">
        <v>2</v>
      </c>
      <c r="E104" s="10">
        <v>28</v>
      </c>
      <c r="F104" s="25">
        <v>11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54</v>
      </c>
      <c r="D105" s="10">
        <v>1</v>
      </c>
      <c r="E105" s="10">
        <v>40</v>
      </c>
      <c r="F105" s="25">
        <v>13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37</v>
      </c>
      <c r="D106" s="10" t="s">
        <v>127</v>
      </c>
      <c r="E106" s="10">
        <v>29</v>
      </c>
      <c r="F106" s="25">
        <v>8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30</v>
      </c>
      <c r="D107" s="10">
        <v>1</v>
      </c>
      <c r="E107" s="10">
        <v>22</v>
      </c>
      <c r="F107" s="25">
        <v>7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126</v>
      </c>
      <c r="D108" s="10">
        <v>9</v>
      </c>
      <c r="E108" s="10">
        <v>86</v>
      </c>
      <c r="F108" s="25">
        <v>31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33</v>
      </c>
      <c r="D109" s="10">
        <v>3</v>
      </c>
      <c r="E109" s="10">
        <v>24</v>
      </c>
      <c r="F109" s="25">
        <v>6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36</v>
      </c>
      <c r="D110" s="10">
        <v>3</v>
      </c>
      <c r="E110" s="10">
        <v>30</v>
      </c>
      <c r="F110" s="25">
        <v>3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20</v>
      </c>
      <c r="D111" s="10">
        <v>1</v>
      </c>
      <c r="E111" s="10">
        <v>10</v>
      </c>
      <c r="F111" s="25">
        <v>9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14</v>
      </c>
      <c r="D112" s="10">
        <v>1</v>
      </c>
      <c r="E112" s="10">
        <v>9</v>
      </c>
      <c r="F112" s="25">
        <v>4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23</v>
      </c>
      <c r="D113" s="10">
        <v>1</v>
      </c>
      <c r="E113" s="10">
        <v>13</v>
      </c>
      <c r="F113" s="25">
        <v>9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67</v>
      </c>
      <c r="D114" s="10">
        <v>4</v>
      </c>
      <c r="E114" s="10">
        <v>47</v>
      </c>
      <c r="F114" s="25">
        <v>16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10560</v>
      </c>
      <c r="D115" s="3">
        <v>3755</v>
      </c>
      <c r="E115" s="3">
        <v>5977</v>
      </c>
      <c r="F115" s="24">
        <v>828</v>
      </c>
    </row>
    <row r="116" spans="1:10" ht="12" customHeight="1" x14ac:dyDescent="0.2">
      <c r="A116" s="40" t="s">
        <v>9</v>
      </c>
      <c r="B116" s="1" t="s">
        <v>16</v>
      </c>
      <c r="C116" s="10">
        <v>658</v>
      </c>
      <c r="D116" s="10">
        <v>314</v>
      </c>
      <c r="E116" s="10">
        <v>56</v>
      </c>
      <c r="F116" s="25">
        <v>288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103</v>
      </c>
      <c r="D117" s="10">
        <v>10</v>
      </c>
      <c r="E117" s="10">
        <v>9</v>
      </c>
      <c r="F117" s="25">
        <v>84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97</v>
      </c>
      <c r="D118" s="10">
        <v>25</v>
      </c>
      <c r="E118" s="10">
        <v>9</v>
      </c>
      <c r="F118" s="25">
        <v>63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149</v>
      </c>
      <c r="D119" s="10">
        <v>46</v>
      </c>
      <c r="E119" s="10">
        <v>17</v>
      </c>
      <c r="F119" s="25">
        <v>86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152</v>
      </c>
      <c r="D120" s="10">
        <v>94</v>
      </c>
      <c r="E120" s="10">
        <v>12</v>
      </c>
      <c r="F120" s="25">
        <v>46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157</v>
      </c>
      <c r="D121" s="10">
        <v>139</v>
      </c>
      <c r="E121" s="10">
        <v>9</v>
      </c>
      <c r="F121" s="25">
        <v>9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922</v>
      </c>
      <c r="D122" s="10">
        <v>858</v>
      </c>
      <c r="E122" s="10">
        <v>24</v>
      </c>
      <c r="F122" s="25">
        <v>40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201</v>
      </c>
      <c r="D123" s="10">
        <v>187</v>
      </c>
      <c r="E123" s="10">
        <v>4</v>
      </c>
      <c r="F123" s="25">
        <v>10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154</v>
      </c>
      <c r="D124" s="10">
        <v>146</v>
      </c>
      <c r="E124" s="10">
        <v>2</v>
      </c>
      <c r="F124" s="25">
        <v>6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224</v>
      </c>
      <c r="D125" s="10">
        <v>205</v>
      </c>
      <c r="E125" s="10">
        <v>6</v>
      </c>
      <c r="F125" s="25">
        <v>13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151</v>
      </c>
      <c r="D126" s="10">
        <v>142</v>
      </c>
      <c r="E126" s="10">
        <v>3</v>
      </c>
      <c r="F126" s="25">
        <v>6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192</v>
      </c>
      <c r="D127" s="10">
        <v>178</v>
      </c>
      <c r="E127" s="10">
        <v>9</v>
      </c>
      <c r="F127" s="25">
        <v>5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906</v>
      </c>
      <c r="D128" s="10">
        <v>856</v>
      </c>
      <c r="E128" s="10">
        <v>28</v>
      </c>
      <c r="F128" s="25">
        <v>22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183</v>
      </c>
      <c r="D129" s="10">
        <v>169</v>
      </c>
      <c r="E129" s="10">
        <v>10</v>
      </c>
      <c r="F129" s="25">
        <v>4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192</v>
      </c>
      <c r="D130" s="10">
        <v>176</v>
      </c>
      <c r="E130" s="10">
        <v>5</v>
      </c>
      <c r="F130" s="25">
        <v>11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197</v>
      </c>
      <c r="D131" s="10">
        <v>188</v>
      </c>
      <c r="E131" s="10">
        <v>7</v>
      </c>
      <c r="F131" s="25">
        <v>2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172</v>
      </c>
      <c r="D132" s="10">
        <v>165</v>
      </c>
      <c r="E132" s="10">
        <v>3</v>
      </c>
      <c r="F132" s="25">
        <v>4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162</v>
      </c>
      <c r="D133" s="10">
        <v>158</v>
      </c>
      <c r="E133" s="10">
        <v>3</v>
      </c>
      <c r="F133" s="25">
        <v>1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761</v>
      </c>
      <c r="D134" s="10">
        <v>622</v>
      </c>
      <c r="E134" s="10">
        <v>121</v>
      </c>
      <c r="F134" s="25">
        <v>18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152</v>
      </c>
      <c r="D135" s="10">
        <v>145</v>
      </c>
      <c r="E135" s="10">
        <v>4</v>
      </c>
      <c r="F135" s="25">
        <v>3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169</v>
      </c>
      <c r="D136" s="10">
        <v>156</v>
      </c>
      <c r="E136" s="10">
        <v>8</v>
      </c>
      <c r="F136" s="25">
        <v>5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160</v>
      </c>
      <c r="D137" s="10">
        <v>144</v>
      </c>
      <c r="E137" s="10">
        <v>14</v>
      </c>
      <c r="F137" s="25">
        <v>2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125</v>
      </c>
      <c r="D138" s="10">
        <v>94</v>
      </c>
      <c r="E138" s="10">
        <v>29</v>
      </c>
      <c r="F138" s="25">
        <v>2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155</v>
      </c>
      <c r="D139" s="10">
        <v>83</v>
      </c>
      <c r="E139" s="10">
        <v>66</v>
      </c>
      <c r="F139" s="25">
        <v>6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678</v>
      </c>
      <c r="D140" s="10">
        <v>289</v>
      </c>
      <c r="E140" s="10">
        <v>381</v>
      </c>
      <c r="F140" s="25">
        <v>8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131</v>
      </c>
      <c r="D141" s="10">
        <v>79</v>
      </c>
      <c r="E141" s="10">
        <v>49</v>
      </c>
      <c r="F141" s="25">
        <v>3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136</v>
      </c>
      <c r="D142" s="10">
        <v>56</v>
      </c>
      <c r="E142" s="10">
        <v>78</v>
      </c>
      <c r="F142" s="25">
        <v>2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150</v>
      </c>
      <c r="D143" s="10">
        <v>55</v>
      </c>
      <c r="E143" s="10">
        <v>94</v>
      </c>
      <c r="F143" s="25">
        <v>1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121</v>
      </c>
      <c r="D144" s="10">
        <v>45</v>
      </c>
      <c r="E144" s="10">
        <v>75</v>
      </c>
      <c r="F144" s="25">
        <v>1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140</v>
      </c>
      <c r="D145" s="10">
        <v>54</v>
      </c>
      <c r="E145" s="10">
        <v>85</v>
      </c>
      <c r="F145" s="25">
        <v>1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882</v>
      </c>
      <c r="D146" s="10">
        <v>204</v>
      </c>
      <c r="E146" s="10">
        <v>646</v>
      </c>
      <c r="F146" s="25">
        <v>32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183</v>
      </c>
      <c r="D147" s="10">
        <v>40</v>
      </c>
      <c r="E147" s="10">
        <v>139</v>
      </c>
      <c r="F147" s="25">
        <v>4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197</v>
      </c>
      <c r="D148" s="10">
        <v>53</v>
      </c>
      <c r="E148" s="10">
        <v>136</v>
      </c>
      <c r="F148" s="25">
        <v>8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166</v>
      </c>
      <c r="D149" s="10">
        <v>44</v>
      </c>
      <c r="E149" s="10">
        <v>120</v>
      </c>
      <c r="F149" s="25">
        <v>2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160</v>
      </c>
      <c r="D150" s="10">
        <v>29</v>
      </c>
      <c r="E150" s="10">
        <v>125</v>
      </c>
      <c r="F150" s="25">
        <v>6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176</v>
      </c>
      <c r="D151" s="10">
        <v>38</v>
      </c>
      <c r="E151" s="10">
        <v>126</v>
      </c>
      <c r="F151" s="25">
        <v>12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952</v>
      </c>
      <c r="D152" s="10">
        <v>173</v>
      </c>
      <c r="E152" s="10">
        <v>747</v>
      </c>
      <c r="F152" s="25">
        <v>32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179</v>
      </c>
      <c r="D153" s="10">
        <v>46</v>
      </c>
      <c r="E153" s="10">
        <v>128</v>
      </c>
      <c r="F153" s="25">
        <v>5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200</v>
      </c>
      <c r="D154" s="10">
        <v>36</v>
      </c>
      <c r="E154" s="10">
        <v>157</v>
      </c>
      <c r="F154" s="25">
        <v>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199</v>
      </c>
      <c r="D155" s="10">
        <v>38</v>
      </c>
      <c r="E155" s="10">
        <v>158</v>
      </c>
      <c r="F155" s="25">
        <v>3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178</v>
      </c>
      <c r="D156" s="10">
        <v>28</v>
      </c>
      <c r="E156" s="10">
        <v>139</v>
      </c>
      <c r="F156" s="25">
        <v>11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196</v>
      </c>
      <c r="D157" s="10">
        <v>25</v>
      </c>
      <c r="E157" s="10">
        <v>165</v>
      </c>
      <c r="F157" s="25">
        <v>6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828</v>
      </c>
      <c r="D158" s="10">
        <v>118</v>
      </c>
      <c r="E158" s="10">
        <v>674</v>
      </c>
      <c r="F158" s="25">
        <v>36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156</v>
      </c>
      <c r="D159" s="10">
        <v>21</v>
      </c>
      <c r="E159" s="10">
        <v>126</v>
      </c>
      <c r="F159" s="25">
        <v>9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185</v>
      </c>
      <c r="D160" s="10">
        <v>28</v>
      </c>
      <c r="E160" s="10">
        <v>153</v>
      </c>
      <c r="F160" s="25">
        <v>4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167</v>
      </c>
      <c r="D161" s="10">
        <v>24</v>
      </c>
      <c r="E161" s="10">
        <v>139</v>
      </c>
      <c r="F161" s="25">
        <v>4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176</v>
      </c>
      <c r="D162" s="10">
        <v>22</v>
      </c>
      <c r="E162" s="10">
        <v>142</v>
      </c>
      <c r="F162" s="25">
        <v>12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144</v>
      </c>
      <c r="D163" s="10">
        <v>23</v>
      </c>
      <c r="E163" s="10">
        <v>114</v>
      </c>
      <c r="F163" s="25">
        <v>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846</v>
      </c>
      <c r="D164" s="10">
        <v>113</v>
      </c>
      <c r="E164" s="10">
        <v>697</v>
      </c>
      <c r="F164" s="25">
        <v>36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186</v>
      </c>
      <c r="D165" s="10">
        <v>30</v>
      </c>
      <c r="E165" s="10">
        <v>147</v>
      </c>
      <c r="F165" s="25">
        <v>9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178</v>
      </c>
      <c r="D166" s="10">
        <v>23</v>
      </c>
      <c r="E166" s="10">
        <v>145</v>
      </c>
      <c r="F166" s="25">
        <v>10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184</v>
      </c>
      <c r="D167" s="10">
        <v>29</v>
      </c>
      <c r="E167" s="10">
        <v>148</v>
      </c>
      <c r="F167" s="25">
        <v>7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163</v>
      </c>
      <c r="D168" s="10">
        <v>18</v>
      </c>
      <c r="E168" s="10">
        <v>139</v>
      </c>
      <c r="F168" s="25">
        <v>6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135</v>
      </c>
      <c r="D169" s="10">
        <v>13</v>
      </c>
      <c r="E169" s="10">
        <v>118</v>
      </c>
      <c r="F169" s="25">
        <v>4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705</v>
      </c>
      <c r="D170" s="10">
        <v>65</v>
      </c>
      <c r="E170" s="10">
        <v>601</v>
      </c>
      <c r="F170" s="25">
        <v>39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148</v>
      </c>
      <c r="D171" s="10">
        <v>11</v>
      </c>
      <c r="E171" s="10">
        <v>126</v>
      </c>
      <c r="F171" s="25">
        <v>11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157</v>
      </c>
      <c r="D172" s="10">
        <v>18</v>
      </c>
      <c r="E172" s="10">
        <v>133</v>
      </c>
      <c r="F172" s="25">
        <v>6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126</v>
      </c>
      <c r="D173" s="10">
        <v>6</v>
      </c>
      <c r="E173" s="10">
        <v>113</v>
      </c>
      <c r="F173" s="25">
        <v>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124</v>
      </c>
      <c r="D174" s="10">
        <v>15</v>
      </c>
      <c r="E174" s="10">
        <v>105</v>
      </c>
      <c r="F174" s="25">
        <v>4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150</v>
      </c>
      <c r="D175" s="10">
        <v>15</v>
      </c>
      <c r="E175" s="10">
        <v>124</v>
      </c>
      <c r="F175" s="25">
        <v>11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570</v>
      </c>
      <c r="D176" s="10">
        <v>41</v>
      </c>
      <c r="E176" s="10">
        <v>498</v>
      </c>
      <c r="F176" s="25">
        <v>31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133</v>
      </c>
      <c r="D177" s="10">
        <v>12</v>
      </c>
      <c r="E177" s="10">
        <v>112</v>
      </c>
      <c r="F177" s="25">
        <v>9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112</v>
      </c>
      <c r="D178" s="10">
        <v>9</v>
      </c>
      <c r="E178" s="10">
        <v>95</v>
      </c>
      <c r="F178" s="25">
        <v>8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113</v>
      </c>
      <c r="D179" s="10">
        <v>7</v>
      </c>
      <c r="E179" s="10">
        <v>99</v>
      </c>
      <c r="F179" s="25">
        <v>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94</v>
      </c>
      <c r="D180" s="10">
        <v>6</v>
      </c>
      <c r="E180" s="10">
        <v>85</v>
      </c>
      <c r="F180" s="25">
        <v>3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118</v>
      </c>
      <c r="D181" s="10">
        <v>7</v>
      </c>
      <c r="E181" s="10">
        <v>107</v>
      </c>
      <c r="F181" s="25">
        <v>4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537</v>
      </c>
      <c r="D182" s="10">
        <v>35</v>
      </c>
      <c r="E182" s="10">
        <v>463</v>
      </c>
      <c r="F182" s="25">
        <v>39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117</v>
      </c>
      <c r="D183" s="10">
        <v>10</v>
      </c>
      <c r="E183" s="10">
        <v>96</v>
      </c>
      <c r="F183" s="25">
        <v>11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112</v>
      </c>
      <c r="D184" s="10">
        <v>9</v>
      </c>
      <c r="E184" s="10">
        <v>93</v>
      </c>
      <c r="F184" s="25">
        <v>10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106</v>
      </c>
      <c r="D185" s="10">
        <v>7</v>
      </c>
      <c r="E185" s="10">
        <v>95</v>
      </c>
      <c r="F185" s="25">
        <v>4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103</v>
      </c>
      <c r="D186" s="10">
        <v>3</v>
      </c>
      <c r="E186" s="10">
        <v>93</v>
      </c>
      <c r="F186" s="25">
        <v>7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99</v>
      </c>
      <c r="D187" s="10">
        <v>6</v>
      </c>
      <c r="E187" s="10">
        <v>86</v>
      </c>
      <c r="F187" s="25">
        <v>7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393</v>
      </c>
      <c r="D188" s="10">
        <v>24</v>
      </c>
      <c r="E188" s="10">
        <v>334</v>
      </c>
      <c r="F188" s="25">
        <v>35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100</v>
      </c>
      <c r="D189" s="10">
        <v>7</v>
      </c>
      <c r="E189" s="10">
        <v>82</v>
      </c>
      <c r="F189" s="25">
        <v>11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74</v>
      </c>
      <c r="D190" s="10">
        <v>3</v>
      </c>
      <c r="E190" s="10">
        <v>69</v>
      </c>
      <c r="F190" s="25">
        <v>2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79</v>
      </c>
      <c r="D191" s="10">
        <v>3</v>
      </c>
      <c r="E191" s="10">
        <v>70</v>
      </c>
      <c r="F191" s="25">
        <v>6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80</v>
      </c>
      <c r="D192" s="10">
        <v>5</v>
      </c>
      <c r="E192" s="10">
        <v>67</v>
      </c>
      <c r="F192" s="25">
        <v>8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60</v>
      </c>
      <c r="D193" s="10">
        <v>6</v>
      </c>
      <c r="E193" s="10">
        <v>46</v>
      </c>
      <c r="F193" s="25">
        <v>8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301</v>
      </c>
      <c r="D194" s="10">
        <v>11</v>
      </c>
      <c r="E194" s="10">
        <v>254</v>
      </c>
      <c r="F194" s="25">
        <v>36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79</v>
      </c>
      <c r="D195" s="10">
        <v>6</v>
      </c>
      <c r="E195" s="10">
        <v>62</v>
      </c>
      <c r="F195" s="25">
        <v>11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48</v>
      </c>
      <c r="D196" s="10">
        <v>3</v>
      </c>
      <c r="E196" s="10">
        <v>40</v>
      </c>
      <c r="F196" s="25">
        <v>5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57</v>
      </c>
      <c r="D197" s="10" t="s">
        <v>127</v>
      </c>
      <c r="E197" s="10">
        <v>53</v>
      </c>
      <c r="F197" s="25">
        <v>4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57</v>
      </c>
      <c r="D198" s="10" t="s">
        <v>127</v>
      </c>
      <c r="E198" s="10">
        <v>46</v>
      </c>
      <c r="F198" s="25">
        <v>11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60</v>
      </c>
      <c r="D199" s="10">
        <v>2</v>
      </c>
      <c r="E199" s="10">
        <v>53</v>
      </c>
      <c r="F199" s="25">
        <v>5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221</v>
      </c>
      <c r="D200" s="10">
        <v>10</v>
      </c>
      <c r="E200" s="10">
        <v>171</v>
      </c>
      <c r="F200" s="25">
        <v>40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57</v>
      </c>
      <c r="D201" s="10">
        <v>1</v>
      </c>
      <c r="E201" s="10">
        <v>46</v>
      </c>
      <c r="F201" s="25">
        <v>10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43</v>
      </c>
      <c r="D202" s="10">
        <v>2</v>
      </c>
      <c r="E202" s="10">
        <v>34</v>
      </c>
      <c r="F202" s="25">
        <v>7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41</v>
      </c>
      <c r="D203" s="10">
        <v>1</v>
      </c>
      <c r="E203" s="10">
        <v>30</v>
      </c>
      <c r="F203" s="25">
        <v>10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45</v>
      </c>
      <c r="D204" s="10">
        <v>2</v>
      </c>
      <c r="E204" s="10">
        <v>36</v>
      </c>
      <c r="F204" s="25">
        <v>7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35</v>
      </c>
      <c r="D205" s="10">
        <v>4</v>
      </c>
      <c r="E205" s="10">
        <v>25</v>
      </c>
      <c r="F205" s="25">
        <v>6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174</v>
      </c>
      <c r="D206" s="10">
        <v>10</v>
      </c>
      <c r="E206" s="10">
        <v>122</v>
      </c>
      <c r="F206" s="25">
        <v>42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42</v>
      </c>
      <c r="D207" s="10">
        <v>4</v>
      </c>
      <c r="E207" s="10">
        <v>31</v>
      </c>
      <c r="F207" s="25">
        <v>7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43</v>
      </c>
      <c r="D208" s="10">
        <v>1</v>
      </c>
      <c r="E208" s="10">
        <v>29</v>
      </c>
      <c r="F208" s="25">
        <v>13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44</v>
      </c>
      <c r="D209" s="10">
        <v>4</v>
      </c>
      <c r="E209" s="10">
        <v>25</v>
      </c>
      <c r="F209" s="25">
        <v>15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26</v>
      </c>
      <c r="D210" s="10">
        <v>1</v>
      </c>
      <c r="E210" s="10">
        <v>20</v>
      </c>
      <c r="F210" s="25">
        <v>5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19</v>
      </c>
      <c r="D211" s="10" t="s">
        <v>127</v>
      </c>
      <c r="E211" s="10">
        <v>17</v>
      </c>
      <c r="F211" s="25">
        <v>2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110</v>
      </c>
      <c r="D212" s="10">
        <v>3</v>
      </c>
      <c r="E212" s="10">
        <v>78</v>
      </c>
      <c r="F212" s="25">
        <v>29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19</v>
      </c>
      <c r="D213" s="10">
        <v>1</v>
      </c>
      <c r="E213" s="10">
        <v>14</v>
      </c>
      <c r="F213" s="25">
        <v>4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25</v>
      </c>
      <c r="D214" s="10">
        <v>1</v>
      </c>
      <c r="E214" s="10">
        <v>16</v>
      </c>
      <c r="F214" s="25">
        <v>8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29</v>
      </c>
      <c r="D215" s="10">
        <v>1</v>
      </c>
      <c r="E215" s="10">
        <v>22</v>
      </c>
      <c r="F215" s="25">
        <v>6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20</v>
      </c>
      <c r="D216" s="10" t="s">
        <v>127</v>
      </c>
      <c r="E216" s="10">
        <v>13</v>
      </c>
      <c r="F216" s="25">
        <v>7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17</v>
      </c>
      <c r="D217" s="10" t="s">
        <v>127</v>
      </c>
      <c r="E217" s="10">
        <v>13</v>
      </c>
      <c r="F217" s="25">
        <v>4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76</v>
      </c>
      <c r="D218" s="10">
        <v>7</v>
      </c>
      <c r="E218" s="10">
        <v>53</v>
      </c>
      <c r="F218" s="25">
        <v>16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16</v>
      </c>
      <c r="D219" s="10">
        <v>3</v>
      </c>
      <c r="E219" s="10">
        <v>11</v>
      </c>
      <c r="F219" s="25">
        <v>2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15</v>
      </c>
      <c r="D220" s="10">
        <v>2</v>
      </c>
      <c r="E220" s="10">
        <v>13</v>
      </c>
      <c r="F220" s="25" t="s">
        <v>127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14</v>
      </c>
      <c r="D221" s="10">
        <v>1</v>
      </c>
      <c r="E221" s="10">
        <v>9</v>
      </c>
      <c r="F221" s="25">
        <v>4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10</v>
      </c>
      <c r="D222" s="10">
        <v>1</v>
      </c>
      <c r="E222" s="10">
        <v>8</v>
      </c>
      <c r="F222" s="25">
        <v>1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21</v>
      </c>
      <c r="D223" s="10" t="s">
        <v>127</v>
      </c>
      <c r="E223" s="10">
        <v>12</v>
      </c>
      <c r="F223" s="25">
        <v>9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40</v>
      </c>
      <c r="D224" s="10">
        <v>2</v>
      </c>
      <c r="E224" s="10">
        <v>29</v>
      </c>
      <c r="F224" s="25">
        <v>9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10293</v>
      </c>
      <c r="D225" s="3">
        <v>3289</v>
      </c>
      <c r="E225" s="3">
        <v>6065</v>
      </c>
      <c r="F225" s="24">
        <v>939</v>
      </c>
    </row>
    <row r="226" spans="1:10" ht="12" customHeight="1" x14ac:dyDescent="0.2">
      <c r="A226" s="40" t="s">
        <v>9</v>
      </c>
      <c r="B226" s="1" t="s">
        <v>16</v>
      </c>
      <c r="C226" s="10">
        <v>685</v>
      </c>
      <c r="D226" s="10">
        <v>318</v>
      </c>
      <c r="E226" s="10">
        <v>59</v>
      </c>
      <c r="F226" s="25">
        <v>308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110</v>
      </c>
      <c r="D227" s="10">
        <v>8</v>
      </c>
      <c r="E227" s="10">
        <v>12</v>
      </c>
      <c r="F227" s="25">
        <v>90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125</v>
      </c>
      <c r="D228" s="10">
        <v>34</v>
      </c>
      <c r="E228" s="10">
        <v>8</v>
      </c>
      <c r="F228" s="25">
        <v>83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127</v>
      </c>
      <c r="D229" s="10">
        <v>42</v>
      </c>
      <c r="E229" s="10">
        <v>15</v>
      </c>
      <c r="F229" s="25">
        <v>70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150</v>
      </c>
      <c r="D230" s="10">
        <v>75</v>
      </c>
      <c r="E230" s="10">
        <v>17</v>
      </c>
      <c r="F230" s="25">
        <v>58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173</v>
      </c>
      <c r="D231" s="10">
        <v>159</v>
      </c>
      <c r="E231" s="10">
        <v>7</v>
      </c>
      <c r="F231" s="25">
        <v>7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868</v>
      </c>
      <c r="D232" s="10">
        <v>806</v>
      </c>
      <c r="E232" s="10">
        <v>27</v>
      </c>
      <c r="F232" s="25">
        <v>35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169</v>
      </c>
      <c r="D233" s="10">
        <v>156</v>
      </c>
      <c r="E233" s="10">
        <v>6</v>
      </c>
      <c r="F233" s="25">
        <v>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155</v>
      </c>
      <c r="D234" s="10">
        <v>144</v>
      </c>
      <c r="E234" s="10">
        <v>6</v>
      </c>
      <c r="F234" s="25">
        <v>5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197</v>
      </c>
      <c r="D235" s="10">
        <v>180</v>
      </c>
      <c r="E235" s="10">
        <v>8</v>
      </c>
      <c r="F235" s="25">
        <v>9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180</v>
      </c>
      <c r="D236" s="10">
        <v>169</v>
      </c>
      <c r="E236" s="10">
        <v>5</v>
      </c>
      <c r="F236" s="25">
        <v>6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167</v>
      </c>
      <c r="D237" s="10">
        <v>157</v>
      </c>
      <c r="E237" s="10">
        <v>2</v>
      </c>
      <c r="F237" s="25">
        <v>8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915</v>
      </c>
      <c r="D238" s="10">
        <v>841</v>
      </c>
      <c r="E238" s="10">
        <v>39</v>
      </c>
      <c r="F238" s="25">
        <v>35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148</v>
      </c>
      <c r="D239" s="10">
        <v>136</v>
      </c>
      <c r="E239" s="10">
        <v>6</v>
      </c>
      <c r="F239" s="25">
        <v>6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204</v>
      </c>
      <c r="D240" s="10">
        <v>187</v>
      </c>
      <c r="E240" s="10">
        <v>7</v>
      </c>
      <c r="F240" s="25">
        <v>10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186</v>
      </c>
      <c r="D241" s="10">
        <v>174</v>
      </c>
      <c r="E241" s="10">
        <v>3</v>
      </c>
      <c r="F241" s="25">
        <v>9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182</v>
      </c>
      <c r="D242" s="10">
        <v>164</v>
      </c>
      <c r="E242" s="10">
        <v>11</v>
      </c>
      <c r="F242" s="25">
        <v>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195</v>
      </c>
      <c r="D243" s="10">
        <v>180</v>
      </c>
      <c r="E243" s="10">
        <v>12</v>
      </c>
      <c r="F243" s="25">
        <v>3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796</v>
      </c>
      <c r="D244" s="10">
        <v>616</v>
      </c>
      <c r="E244" s="10">
        <v>166</v>
      </c>
      <c r="F244" s="25">
        <v>14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177</v>
      </c>
      <c r="D245" s="10">
        <v>152</v>
      </c>
      <c r="E245" s="10">
        <v>21</v>
      </c>
      <c r="F245" s="25">
        <v>4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157</v>
      </c>
      <c r="D246" s="10">
        <v>136</v>
      </c>
      <c r="E246" s="10">
        <v>17</v>
      </c>
      <c r="F246" s="25">
        <v>4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155</v>
      </c>
      <c r="D247" s="10">
        <v>129</v>
      </c>
      <c r="E247" s="10">
        <v>24</v>
      </c>
      <c r="F247" s="25">
        <v>2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167</v>
      </c>
      <c r="D248" s="10">
        <v>122</v>
      </c>
      <c r="E248" s="10">
        <v>44</v>
      </c>
      <c r="F248" s="25">
        <v>1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140</v>
      </c>
      <c r="D249" s="10">
        <v>77</v>
      </c>
      <c r="E249" s="10">
        <v>60</v>
      </c>
      <c r="F249" s="25">
        <v>3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712</v>
      </c>
      <c r="D250" s="10">
        <v>193</v>
      </c>
      <c r="E250" s="10">
        <v>496</v>
      </c>
      <c r="F250" s="25">
        <v>23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141</v>
      </c>
      <c r="D251" s="10">
        <v>61</v>
      </c>
      <c r="E251" s="10">
        <v>75</v>
      </c>
      <c r="F251" s="25">
        <v>5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142</v>
      </c>
      <c r="D252" s="10">
        <v>40</v>
      </c>
      <c r="E252" s="10">
        <v>100</v>
      </c>
      <c r="F252" s="25">
        <v>2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153</v>
      </c>
      <c r="D253" s="10">
        <v>42</v>
      </c>
      <c r="E253" s="10">
        <v>110</v>
      </c>
      <c r="F253" s="25">
        <v>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129</v>
      </c>
      <c r="D254" s="10">
        <v>24</v>
      </c>
      <c r="E254" s="10">
        <v>101</v>
      </c>
      <c r="F254" s="25">
        <v>4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147</v>
      </c>
      <c r="D255" s="10">
        <v>26</v>
      </c>
      <c r="E255" s="10">
        <v>110</v>
      </c>
      <c r="F255" s="25">
        <v>11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889</v>
      </c>
      <c r="D256" s="10">
        <v>126</v>
      </c>
      <c r="E256" s="10">
        <v>733</v>
      </c>
      <c r="F256" s="25">
        <v>30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164</v>
      </c>
      <c r="D257" s="10">
        <v>25</v>
      </c>
      <c r="E257" s="10">
        <v>131</v>
      </c>
      <c r="F257" s="25">
        <v>8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196</v>
      </c>
      <c r="D258" s="10">
        <v>26</v>
      </c>
      <c r="E258" s="10">
        <v>165</v>
      </c>
      <c r="F258" s="25">
        <v>5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176</v>
      </c>
      <c r="D259" s="10">
        <v>34</v>
      </c>
      <c r="E259" s="10">
        <v>134</v>
      </c>
      <c r="F259" s="25">
        <v>8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174</v>
      </c>
      <c r="D260" s="10">
        <v>22</v>
      </c>
      <c r="E260" s="10">
        <v>148</v>
      </c>
      <c r="F260" s="25">
        <v>4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179</v>
      </c>
      <c r="D261" s="10">
        <v>19</v>
      </c>
      <c r="E261" s="10">
        <v>155</v>
      </c>
      <c r="F261" s="25">
        <v>5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856</v>
      </c>
      <c r="D262" s="10">
        <v>87</v>
      </c>
      <c r="E262" s="10">
        <v>720</v>
      </c>
      <c r="F262" s="25">
        <v>49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175</v>
      </c>
      <c r="D263" s="10">
        <v>12</v>
      </c>
      <c r="E263" s="10">
        <v>155</v>
      </c>
      <c r="F263" s="25">
        <v>8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189</v>
      </c>
      <c r="D264" s="10">
        <v>20</v>
      </c>
      <c r="E264" s="10">
        <v>155</v>
      </c>
      <c r="F264" s="25">
        <v>14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166</v>
      </c>
      <c r="D265" s="10">
        <v>19</v>
      </c>
      <c r="E265" s="10">
        <v>136</v>
      </c>
      <c r="F265" s="25">
        <v>11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174</v>
      </c>
      <c r="D266" s="10">
        <v>23</v>
      </c>
      <c r="E266" s="10">
        <v>144</v>
      </c>
      <c r="F266" s="25">
        <v>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152</v>
      </c>
      <c r="D267" s="10">
        <v>13</v>
      </c>
      <c r="E267" s="10">
        <v>130</v>
      </c>
      <c r="F267" s="25">
        <v>9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848</v>
      </c>
      <c r="D268" s="10">
        <v>75</v>
      </c>
      <c r="E268" s="10">
        <v>727</v>
      </c>
      <c r="F268" s="25">
        <v>46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179</v>
      </c>
      <c r="D269" s="10">
        <v>12</v>
      </c>
      <c r="E269" s="10">
        <v>159</v>
      </c>
      <c r="F269" s="25">
        <v>8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162</v>
      </c>
      <c r="D270" s="10">
        <v>6</v>
      </c>
      <c r="E270" s="10">
        <v>148</v>
      </c>
      <c r="F270" s="25">
        <v>8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154</v>
      </c>
      <c r="D271" s="10">
        <v>14</v>
      </c>
      <c r="E271" s="10">
        <v>135</v>
      </c>
      <c r="F271" s="25">
        <v>5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172</v>
      </c>
      <c r="D272" s="10">
        <v>19</v>
      </c>
      <c r="E272" s="10">
        <v>137</v>
      </c>
      <c r="F272" s="25">
        <v>16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181</v>
      </c>
      <c r="D273" s="10">
        <v>24</v>
      </c>
      <c r="E273" s="10">
        <v>148</v>
      </c>
      <c r="F273" s="25">
        <v>9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734</v>
      </c>
      <c r="D274" s="10">
        <v>52</v>
      </c>
      <c r="E274" s="10">
        <v>645</v>
      </c>
      <c r="F274" s="25">
        <v>37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170</v>
      </c>
      <c r="D275" s="10">
        <v>16</v>
      </c>
      <c r="E275" s="10">
        <v>149</v>
      </c>
      <c r="F275" s="25">
        <v>5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144</v>
      </c>
      <c r="D276" s="10">
        <v>9</v>
      </c>
      <c r="E276" s="10">
        <v>128</v>
      </c>
      <c r="F276" s="25">
        <v>7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151</v>
      </c>
      <c r="D277" s="10">
        <v>12</v>
      </c>
      <c r="E277" s="10">
        <v>131</v>
      </c>
      <c r="F277" s="25">
        <v>8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135</v>
      </c>
      <c r="D278" s="10">
        <v>7</v>
      </c>
      <c r="E278" s="10">
        <v>116</v>
      </c>
      <c r="F278" s="25">
        <v>12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134</v>
      </c>
      <c r="D279" s="10">
        <v>8</v>
      </c>
      <c r="E279" s="10">
        <v>121</v>
      </c>
      <c r="F279" s="25">
        <v>5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679</v>
      </c>
      <c r="D280" s="10">
        <v>48</v>
      </c>
      <c r="E280" s="10">
        <v>579</v>
      </c>
      <c r="F280" s="25">
        <v>52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144</v>
      </c>
      <c r="D281" s="10">
        <v>8</v>
      </c>
      <c r="E281" s="10">
        <v>129</v>
      </c>
      <c r="F281" s="25">
        <v>7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149</v>
      </c>
      <c r="D282" s="10">
        <v>14</v>
      </c>
      <c r="E282" s="10">
        <v>123</v>
      </c>
      <c r="F282" s="25">
        <v>12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149</v>
      </c>
      <c r="D283" s="10">
        <v>9</v>
      </c>
      <c r="E283" s="10">
        <v>125</v>
      </c>
      <c r="F283" s="25">
        <v>15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122</v>
      </c>
      <c r="D284" s="10">
        <v>9</v>
      </c>
      <c r="E284" s="10">
        <v>104</v>
      </c>
      <c r="F284" s="25">
        <v>9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115</v>
      </c>
      <c r="D285" s="10">
        <v>8</v>
      </c>
      <c r="E285" s="10">
        <v>98</v>
      </c>
      <c r="F285" s="25">
        <v>9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564</v>
      </c>
      <c r="D286" s="10">
        <v>31</v>
      </c>
      <c r="E286" s="10">
        <v>495</v>
      </c>
      <c r="F286" s="25">
        <v>38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132</v>
      </c>
      <c r="D287" s="10">
        <v>11</v>
      </c>
      <c r="E287" s="10">
        <v>113</v>
      </c>
      <c r="F287" s="25">
        <v>8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117</v>
      </c>
      <c r="D288" s="10">
        <v>8</v>
      </c>
      <c r="E288" s="10">
        <v>106</v>
      </c>
      <c r="F288" s="25">
        <v>3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119</v>
      </c>
      <c r="D289" s="10">
        <v>3</v>
      </c>
      <c r="E289" s="10">
        <v>106</v>
      </c>
      <c r="F289" s="25">
        <v>10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107</v>
      </c>
      <c r="D290" s="10">
        <v>5</v>
      </c>
      <c r="E290" s="10">
        <v>91</v>
      </c>
      <c r="F290" s="25">
        <v>11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89</v>
      </c>
      <c r="D291" s="10">
        <v>4</v>
      </c>
      <c r="E291" s="10">
        <v>79</v>
      </c>
      <c r="F291" s="25">
        <v>6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513</v>
      </c>
      <c r="D292" s="10">
        <v>33</v>
      </c>
      <c r="E292" s="10">
        <v>423</v>
      </c>
      <c r="F292" s="25">
        <v>57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124</v>
      </c>
      <c r="D293" s="10">
        <v>8</v>
      </c>
      <c r="E293" s="10">
        <v>105</v>
      </c>
      <c r="F293" s="25">
        <v>11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82</v>
      </c>
      <c r="D294" s="10">
        <v>6</v>
      </c>
      <c r="E294" s="10">
        <v>68</v>
      </c>
      <c r="F294" s="25">
        <v>8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114</v>
      </c>
      <c r="D295" s="10">
        <v>6</v>
      </c>
      <c r="E295" s="10">
        <v>93</v>
      </c>
      <c r="F295" s="25">
        <v>15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104</v>
      </c>
      <c r="D296" s="10">
        <v>7</v>
      </c>
      <c r="E296" s="10">
        <v>82</v>
      </c>
      <c r="F296" s="25">
        <v>15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89</v>
      </c>
      <c r="D297" s="10">
        <v>6</v>
      </c>
      <c r="E297" s="10">
        <v>75</v>
      </c>
      <c r="F297" s="25">
        <v>8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408</v>
      </c>
      <c r="D298" s="10">
        <v>20</v>
      </c>
      <c r="E298" s="10">
        <v>340</v>
      </c>
      <c r="F298" s="25">
        <v>48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87</v>
      </c>
      <c r="D299" s="10">
        <v>3</v>
      </c>
      <c r="E299" s="10">
        <v>74</v>
      </c>
      <c r="F299" s="25">
        <v>10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90</v>
      </c>
      <c r="D300" s="10">
        <v>7</v>
      </c>
      <c r="E300" s="10">
        <v>71</v>
      </c>
      <c r="F300" s="25">
        <v>12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86</v>
      </c>
      <c r="D301" s="10">
        <v>5</v>
      </c>
      <c r="E301" s="10">
        <v>71</v>
      </c>
      <c r="F301" s="25">
        <v>10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78</v>
      </c>
      <c r="D302" s="10">
        <v>2</v>
      </c>
      <c r="E302" s="10">
        <v>66</v>
      </c>
      <c r="F302" s="25">
        <v>10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67</v>
      </c>
      <c r="D303" s="10">
        <v>3</v>
      </c>
      <c r="E303" s="10">
        <v>58</v>
      </c>
      <c r="F303" s="25">
        <v>6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282</v>
      </c>
      <c r="D304" s="10">
        <v>15</v>
      </c>
      <c r="E304" s="10">
        <v>218</v>
      </c>
      <c r="F304" s="25">
        <v>49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83</v>
      </c>
      <c r="D305" s="10">
        <v>3</v>
      </c>
      <c r="E305" s="10">
        <v>67</v>
      </c>
      <c r="F305" s="25">
        <v>13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47</v>
      </c>
      <c r="D306" s="10" t="s">
        <v>127</v>
      </c>
      <c r="E306" s="10">
        <v>40</v>
      </c>
      <c r="F306" s="25">
        <v>7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51</v>
      </c>
      <c r="D307" s="10">
        <v>2</v>
      </c>
      <c r="E307" s="10">
        <v>40</v>
      </c>
      <c r="F307" s="25">
        <v>9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48</v>
      </c>
      <c r="D308" s="10">
        <v>6</v>
      </c>
      <c r="E308" s="10">
        <v>36</v>
      </c>
      <c r="F308" s="25">
        <v>6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53</v>
      </c>
      <c r="D309" s="10">
        <v>4</v>
      </c>
      <c r="E309" s="10">
        <v>35</v>
      </c>
      <c r="F309" s="25">
        <v>14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213</v>
      </c>
      <c r="D310" s="10">
        <v>11</v>
      </c>
      <c r="E310" s="10">
        <v>168</v>
      </c>
      <c r="F310" s="25">
        <v>34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47</v>
      </c>
      <c r="D311" s="10">
        <v>1</v>
      </c>
      <c r="E311" s="10">
        <v>36</v>
      </c>
      <c r="F311" s="25">
        <v>10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41</v>
      </c>
      <c r="D312" s="10">
        <v>3</v>
      </c>
      <c r="E312" s="10">
        <v>33</v>
      </c>
      <c r="F312" s="25">
        <v>5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38</v>
      </c>
      <c r="D313" s="10">
        <v>1</v>
      </c>
      <c r="E313" s="10">
        <v>32</v>
      </c>
      <c r="F313" s="25">
        <v>5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46</v>
      </c>
      <c r="D314" s="10">
        <v>3</v>
      </c>
      <c r="E314" s="10">
        <v>38</v>
      </c>
      <c r="F314" s="25">
        <v>5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41</v>
      </c>
      <c r="D315" s="10">
        <v>3</v>
      </c>
      <c r="E315" s="10">
        <v>29</v>
      </c>
      <c r="F315" s="25">
        <v>9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155</v>
      </c>
      <c r="D316" s="10">
        <v>10</v>
      </c>
      <c r="E316" s="10">
        <v>106</v>
      </c>
      <c r="F316" s="25">
        <v>39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34</v>
      </c>
      <c r="D317" s="10">
        <v>1</v>
      </c>
      <c r="E317" s="10">
        <v>27</v>
      </c>
      <c r="F317" s="25">
        <v>6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45</v>
      </c>
      <c r="D318" s="10">
        <v>3</v>
      </c>
      <c r="E318" s="10">
        <v>27</v>
      </c>
      <c r="F318" s="25">
        <v>15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24</v>
      </c>
      <c r="D319" s="10">
        <v>1</v>
      </c>
      <c r="E319" s="10">
        <v>17</v>
      </c>
      <c r="F319" s="25">
        <v>6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20</v>
      </c>
      <c r="D320" s="10">
        <v>1</v>
      </c>
      <c r="E320" s="10">
        <v>16</v>
      </c>
      <c r="F320" s="25">
        <v>3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32</v>
      </c>
      <c r="D321" s="10">
        <v>4</v>
      </c>
      <c r="E321" s="10">
        <v>19</v>
      </c>
      <c r="F321" s="25">
        <v>9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99</v>
      </c>
      <c r="D322" s="10">
        <v>3</v>
      </c>
      <c r="E322" s="10">
        <v>73</v>
      </c>
      <c r="F322" s="25">
        <v>23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28</v>
      </c>
      <c r="D323" s="10">
        <v>1</v>
      </c>
      <c r="E323" s="10">
        <v>18</v>
      </c>
      <c r="F323" s="25">
        <v>9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16</v>
      </c>
      <c r="D324" s="10">
        <v>1</v>
      </c>
      <c r="E324" s="10">
        <v>12</v>
      </c>
      <c r="F324" s="25">
        <v>3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25</v>
      </c>
      <c r="D325" s="10" t="s">
        <v>127</v>
      </c>
      <c r="E325" s="10">
        <v>18</v>
      </c>
      <c r="F325" s="25">
        <v>7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17</v>
      </c>
      <c r="D326" s="10" t="s">
        <v>127</v>
      </c>
      <c r="E326" s="10">
        <v>16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13</v>
      </c>
      <c r="D327" s="10">
        <v>1</v>
      </c>
      <c r="E327" s="10">
        <v>9</v>
      </c>
      <c r="F327" s="25">
        <v>3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50</v>
      </c>
      <c r="D328" s="10">
        <v>2</v>
      </c>
      <c r="E328" s="10">
        <v>33</v>
      </c>
      <c r="F328" s="25">
        <v>15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17</v>
      </c>
      <c r="D329" s="10" t="s">
        <v>127</v>
      </c>
      <c r="E329" s="10">
        <v>13</v>
      </c>
      <c r="F329" s="25">
        <v>4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21</v>
      </c>
      <c r="D330" s="10">
        <v>1</v>
      </c>
      <c r="E330" s="10">
        <v>17</v>
      </c>
      <c r="F330" s="25">
        <v>3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6</v>
      </c>
      <c r="D331" s="10" t="s">
        <v>127</v>
      </c>
      <c r="E331" s="10">
        <v>1</v>
      </c>
      <c r="F331" s="25">
        <v>5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4</v>
      </c>
      <c r="D332" s="10" t="s">
        <v>127</v>
      </c>
      <c r="E332" s="10">
        <v>1</v>
      </c>
      <c r="F332" s="25">
        <v>3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2</v>
      </c>
      <c r="D333" s="10">
        <v>1</v>
      </c>
      <c r="E333" s="10">
        <v>1</v>
      </c>
      <c r="F333" s="25" t="s">
        <v>127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27</v>
      </c>
      <c r="D334" s="5">
        <v>2</v>
      </c>
      <c r="E334" s="20">
        <v>18</v>
      </c>
      <c r="F334" s="26">
        <v>7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133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39567</v>
      </c>
      <c r="D5" s="3">
        <v>13089</v>
      </c>
      <c r="E5" s="3">
        <v>24904</v>
      </c>
      <c r="F5" s="24">
        <v>1574</v>
      </c>
    </row>
    <row r="6" spans="1:30" ht="12" customHeight="1" x14ac:dyDescent="0.2">
      <c r="A6" s="40" t="s">
        <v>9</v>
      </c>
      <c r="B6" s="1" t="s">
        <v>16</v>
      </c>
      <c r="C6" s="10">
        <v>2232</v>
      </c>
      <c r="D6" s="10">
        <v>1186</v>
      </c>
      <c r="E6" s="10">
        <v>67</v>
      </c>
      <c r="F6" s="25">
        <v>979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378</v>
      </c>
      <c r="D7" s="10">
        <v>23</v>
      </c>
      <c r="E7" s="10">
        <v>16</v>
      </c>
      <c r="F7" s="25">
        <v>339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321</v>
      </c>
      <c r="D8" s="10">
        <v>56</v>
      </c>
      <c r="E8" s="10">
        <v>14</v>
      </c>
      <c r="F8" s="25">
        <v>251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448</v>
      </c>
      <c r="D9" s="10">
        <v>185</v>
      </c>
      <c r="E9" s="10">
        <v>13</v>
      </c>
      <c r="F9" s="25">
        <v>250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513</v>
      </c>
      <c r="D10" s="10">
        <v>363</v>
      </c>
      <c r="E10" s="10">
        <v>18</v>
      </c>
      <c r="F10" s="25">
        <v>132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572</v>
      </c>
      <c r="D11" s="10">
        <v>559</v>
      </c>
      <c r="E11" s="10">
        <v>6</v>
      </c>
      <c r="F11" s="25">
        <v>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3069</v>
      </c>
      <c r="D12" s="10">
        <v>3028</v>
      </c>
      <c r="E12" s="10">
        <v>30</v>
      </c>
      <c r="F12" s="25">
        <v>11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569</v>
      </c>
      <c r="D13" s="10">
        <v>558</v>
      </c>
      <c r="E13" s="10">
        <v>9</v>
      </c>
      <c r="F13" s="25">
        <v>2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628</v>
      </c>
      <c r="D14" s="10">
        <v>619</v>
      </c>
      <c r="E14" s="10">
        <v>8</v>
      </c>
      <c r="F14" s="25">
        <v>1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630</v>
      </c>
      <c r="D15" s="10">
        <v>625</v>
      </c>
      <c r="E15" s="10">
        <v>5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628</v>
      </c>
      <c r="D16" s="10">
        <v>623</v>
      </c>
      <c r="E16" s="10">
        <v>3</v>
      </c>
      <c r="F16" s="25">
        <v>2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614</v>
      </c>
      <c r="D17" s="10">
        <v>603</v>
      </c>
      <c r="E17" s="10">
        <v>5</v>
      </c>
      <c r="F17" s="25">
        <v>6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3286</v>
      </c>
      <c r="D18" s="10">
        <v>3232</v>
      </c>
      <c r="E18" s="10">
        <v>41</v>
      </c>
      <c r="F18" s="25">
        <v>13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634</v>
      </c>
      <c r="D19" s="10">
        <v>626</v>
      </c>
      <c r="E19" s="10">
        <v>7</v>
      </c>
      <c r="F19" s="25">
        <v>1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633</v>
      </c>
      <c r="D20" s="10">
        <v>625</v>
      </c>
      <c r="E20" s="10">
        <v>5</v>
      </c>
      <c r="F20" s="25">
        <v>3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693</v>
      </c>
      <c r="D21" s="10">
        <v>683</v>
      </c>
      <c r="E21" s="10">
        <v>8</v>
      </c>
      <c r="F21" s="25">
        <v>2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679</v>
      </c>
      <c r="D22" s="10">
        <v>668</v>
      </c>
      <c r="E22" s="10">
        <v>8</v>
      </c>
      <c r="F22" s="25">
        <v>3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647</v>
      </c>
      <c r="D23" s="10">
        <v>630</v>
      </c>
      <c r="E23" s="10">
        <v>13</v>
      </c>
      <c r="F23" s="25">
        <v>4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2974</v>
      </c>
      <c r="D24" s="10">
        <v>2497</v>
      </c>
      <c r="E24" s="10">
        <v>467</v>
      </c>
      <c r="F24" s="25">
        <v>10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685</v>
      </c>
      <c r="D25" s="10">
        <v>660</v>
      </c>
      <c r="E25" s="10">
        <v>22</v>
      </c>
      <c r="F25" s="25">
        <v>3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625</v>
      </c>
      <c r="D26" s="10">
        <v>600</v>
      </c>
      <c r="E26" s="10">
        <v>25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639</v>
      </c>
      <c r="D27" s="10">
        <v>583</v>
      </c>
      <c r="E27" s="10">
        <v>55</v>
      </c>
      <c r="F27" s="25">
        <v>1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543</v>
      </c>
      <c r="D28" s="10">
        <v>392</v>
      </c>
      <c r="E28" s="10">
        <v>149</v>
      </c>
      <c r="F28" s="25">
        <v>2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482</v>
      </c>
      <c r="D29" s="10">
        <v>262</v>
      </c>
      <c r="E29" s="10">
        <v>216</v>
      </c>
      <c r="F29" s="25">
        <v>4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2441</v>
      </c>
      <c r="D30" s="10">
        <v>828</v>
      </c>
      <c r="E30" s="10">
        <v>1579</v>
      </c>
      <c r="F30" s="25">
        <v>34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479</v>
      </c>
      <c r="D31" s="10">
        <v>212</v>
      </c>
      <c r="E31" s="10">
        <v>259</v>
      </c>
      <c r="F31" s="25">
        <v>8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479</v>
      </c>
      <c r="D32" s="10">
        <v>186</v>
      </c>
      <c r="E32" s="10">
        <v>288</v>
      </c>
      <c r="F32" s="25">
        <v>5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480</v>
      </c>
      <c r="D33" s="10">
        <v>160</v>
      </c>
      <c r="E33" s="10">
        <v>313</v>
      </c>
      <c r="F33" s="25">
        <v>7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503</v>
      </c>
      <c r="D34" s="10">
        <v>138</v>
      </c>
      <c r="E34" s="10">
        <v>360</v>
      </c>
      <c r="F34" s="25">
        <v>5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500</v>
      </c>
      <c r="D35" s="10">
        <v>132</v>
      </c>
      <c r="E35" s="10">
        <v>359</v>
      </c>
      <c r="F35" s="25">
        <v>9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2895</v>
      </c>
      <c r="D36" s="10">
        <v>485</v>
      </c>
      <c r="E36" s="10">
        <v>2378</v>
      </c>
      <c r="F36" s="25">
        <v>32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540</v>
      </c>
      <c r="D37" s="10">
        <v>117</v>
      </c>
      <c r="E37" s="10">
        <v>416</v>
      </c>
      <c r="F37" s="25">
        <v>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570</v>
      </c>
      <c r="D38" s="10">
        <v>91</v>
      </c>
      <c r="E38" s="10">
        <v>468</v>
      </c>
      <c r="F38" s="25">
        <v>11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572</v>
      </c>
      <c r="D39" s="10">
        <v>92</v>
      </c>
      <c r="E39" s="10">
        <v>473</v>
      </c>
      <c r="F39" s="25">
        <v>7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593</v>
      </c>
      <c r="D40" s="10">
        <v>93</v>
      </c>
      <c r="E40" s="10">
        <v>498</v>
      </c>
      <c r="F40" s="25">
        <v>2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620</v>
      </c>
      <c r="D41" s="10">
        <v>92</v>
      </c>
      <c r="E41" s="10">
        <v>523</v>
      </c>
      <c r="F41" s="25">
        <v>5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3375</v>
      </c>
      <c r="D42" s="10">
        <v>483</v>
      </c>
      <c r="E42" s="10">
        <v>2856</v>
      </c>
      <c r="F42" s="25">
        <v>36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669</v>
      </c>
      <c r="D43" s="10">
        <v>109</v>
      </c>
      <c r="E43" s="10">
        <v>553</v>
      </c>
      <c r="F43" s="25">
        <v>7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686</v>
      </c>
      <c r="D44" s="10">
        <v>106</v>
      </c>
      <c r="E44" s="10">
        <v>574</v>
      </c>
      <c r="F44" s="25">
        <v>6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664</v>
      </c>
      <c r="D45" s="10">
        <v>100</v>
      </c>
      <c r="E45" s="10">
        <v>559</v>
      </c>
      <c r="F45" s="25">
        <v>5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655</v>
      </c>
      <c r="D46" s="10">
        <v>82</v>
      </c>
      <c r="E46" s="10">
        <v>566</v>
      </c>
      <c r="F46" s="25">
        <v>7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701</v>
      </c>
      <c r="D47" s="10">
        <v>86</v>
      </c>
      <c r="E47" s="10">
        <v>604</v>
      </c>
      <c r="F47" s="25">
        <v>11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3200</v>
      </c>
      <c r="D48" s="10">
        <v>358</v>
      </c>
      <c r="E48" s="10">
        <v>2805</v>
      </c>
      <c r="F48" s="25">
        <v>37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682</v>
      </c>
      <c r="D49" s="10">
        <v>91</v>
      </c>
      <c r="E49" s="10">
        <v>585</v>
      </c>
      <c r="F49" s="25">
        <v>6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641</v>
      </c>
      <c r="D50" s="10">
        <v>67</v>
      </c>
      <c r="E50" s="10">
        <v>569</v>
      </c>
      <c r="F50" s="25">
        <v>5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644</v>
      </c>
      <c r="D51" s="10">
        <v>72</v>
      </c>
      <c r="E51" s="10">
        <v>559</v>
      </c>
      <c r="F51" s="25">
        <v>13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617</v>
      </c>
      <c r="D52" s="10">
        <v>59</v>
      </c>
      <c r="E52" s="10">
        <v>550</v>
      </c>
      <c r="F52" s="25">
        <v>8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616</v>
      </c>
      <c r="D53" s="10">
        <v>69</v>
      </c>
      <c r="E53" s="10">
        <v>542</v>
      </c>
      <c r="F53" s="25">
        <v>5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3288</v>
      </c>
      <c r="D54" s="10">
        <v>335</v>
      </c>
      <c r="E54" s="10">
        <v>2918</v>
      </c>
      <c r="F54" s="25">
        <v>35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666</v>
      </c>
      <c r="D55" s="10">
        <v>80</v>
      </c>
      <c r="E55" s="10">
        <v>578</v>
      </c>
      <c r="F55" s="25">
        <v>8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634</v>
      </c>
      <c r="D56" s="10">
        <v>75</v>
      </c>
      <c r="E56" s="10">
        <v>554</v>
      </c>
      <c r="F56" s="25">
        <v>5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701</v>
      </c>
      <c r="D57" s="10">
        <v>60</v>
      </c>
      <c r="E57" s="10">
        <v>636</v>
      </c>
      <c r="F57" s="25">
        <v>5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623</v>
      </c>
      <c r="D58" s="10">
        <v>63</v>
      </c>
      <c r="E58" s="10">
        <v>549</v>
      </c>
      <c r="F58" s="25">
        <v>11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664</v>
      </c>
      <c r="D59" s="10">
        <v>57</v>
      </c>
      <c r="E59" s="10">
        <v>601</v>
      </c>
      <c r="F59" s="25">
        <v>6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2935</v>
      </c>
      <c r="D60" s="10">
        <v>218</v>
      </c>
      <c r="E60" s="10">
        <v>2666</v>
      </c>
      <c r="F60" s="25">
        <v>51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648</v>
      </c>
      <c r="D61" s="10">
        <v>51</v>
      </c>
      <c r="E61" s="10">
        <v>584</v>
      </c>
      <c r="F61" s="25">
        <v>13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600</v>
      </c>
      <c r="D62" s="10">
        <v>51</v>
      </c>
      <c r="E62" s="10">
        <v>541</v>
      </c>
      <c r="F62" s="25">
        <v>8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571</v>
      </c>
      <c r="D63" s="10">
        <v>39</v>
      </c>
      <c r="E63" s="10">
        <v>519</v>
      </c>
      <c r="F63" s="25">
        <v>13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570</v>
      </c>
      <c r="D64" s="10">
        <v>39</v>
      </c>
      <c r="E64" s="10">
        <v>524</v>
      </c>
      <c r="F64" s="25">
        <v>7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546</v>
      </c>
      <c r="D65" s="10">
        <v>38</v>
      </c>
      <c r="E65" s="10">
        <v>498</v>
      </c>
      <c r="F65" s="25">
        <v>10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2478</v>
      </c>
      <c r="D66" s="10">
        <v>149</v>
      </c>
      <c r="E66" s="10">
        <v>2280</v>
      </c>
      <c r="F66" s="25">
        <v>49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574</v>
      </c>
      <c r="D67" s="10">
        <v>37</v>
      </c>
      <c r="E67" s="10">
        <v>528</v>
      </c>
      <c r="F67" s="25">
        <v>9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501</v>
      </c>
      <c r="D68" s="10">
        <v>39</v>
      </c>
      <c r="E68" s="10">
        <v>457</v>
      </c>
      <c r="F68" s="25">
        <v>5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468</v>
      </c>
      <c r="D69" s="10">
        <v>26</v>
      </c>
      <c r="E69" s="10">
        <v>435</v>
      </c>
      <c r="F69" s="25">
        <v>7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488</v>
      </c>
      <c r="D70" s="10">
        <v>29</v>
      </c>
      <c r="E70" s="10">
        <v>443</v>
      </c>
      <c r="F70" s="25">
        <v>16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447</v>
      </c>
      <c r="D71" s="10">
        <v>18</v>
      </c>
      <c r="E71" s="10">
        <v>417</v>
      </c>
      <c r="F71" s="25">
        <v>12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2013</v>
      </c>
      <c r="D72" s="10">
        <v>97</v>
      </c>
      <c r="E72" s="10">
        <v>1877</v>
      </c>
      <c r="F72" s="25">
        <v>39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421</v>
      </c>
      <c r="D73" s="10">
        <v>23</v>
      </c>
      <c r="E73" s="10">
        <v>390</v>
      </c>
      <c r="F73" s="25">
        <v>8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423</v>
      </c>
      <c r="D74" s="10">
        <v>22</v>
      </c>
      <c r="E74" s="10">
        <v>396</v>
      </c>
      <c r="F74" s="25">
        <v>5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388</v>
      </c>
      <c r="D75" s="10">
        <v>15</v>
      </c>
      <c r="E75" s="10">
        <v>364</v>
      </c>
      <c r="F75" s="25">
        <v>9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378</v>
      </c>
      <c r="D76" s="10">
        <v>13</v>
      </c>
      <c r="E76" s="10">
        <v>358</v>
      </c>
      <c r="F76" s="25">
        <v>7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403</v>
      </c>
      <c r="D77" s="10">
        <v>24</v>
      </c>
      <c r="E77" s="10">
        <v>369</v>
      </c>
      <c r="F77" s="25">
        <v>10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1716</v>
      </c>
      <c r="D78" s="10">
        <v>70</v>
      </c>
      <c r="E78" s="10">
        <v>1592</v>
      </c>
      <c r="F78" s="25">
        <v>54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355</v>
      </c>
      <c r="D79" s="10">
        <v>12</v>
      </c>
      <c r="E79" s="10">
        <v>334</v>
      </c>
      <c r="F79" s="25">
        <v>9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367</v>
      </c>
      <c r="D80" s="10">
        <v>12</v>
      </c>
      <c r="E80" s="10">
        <v>345</v>
      </c>
      <c r="F80" s="25">
        <v>10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343</v>
      </c>
      <c r="D81" s="10">
        <v>20</v>
      </c>
      <c r="E81" s="10">
        <v>312</v>
      </c>
      <c r="F81" s="25">
        <v>11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325</v>
      </c>
      <c r="D82" s="10">
        <v>17</v>
      </c>
      <c r="E82" s="10">
        <v>300</v>
      </c>
      <c r="F82" s="25">
        <v>8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326</v>
      </c>
      <c r="D83" s="10">
        <v>9</v>
      </c>
      <c r="E83" s="10">
        <v>301</v>
      </c>
      <c r="F83" s="25">
        <v>16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1338</v>
      </c>
      <c r="D84" s="10">
        <v>47</v>
      </c>
      <c r="E84" s="10">
        <v>1239</v>
      </c>
      <c r="F84" s="25">
        <v>52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311</v>
      </c>
      <c r="D85" s="10">
        <v>12</v>
      </c>
      <c r="E85" s="10">
        <v>289</v>
      </c>
      <c r="F85" s="25">
        <v>10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261</v>
      </c>
      <c r="D86" s="10">
        <v>6</v>
      </c>
      <c r="E86" s="10">
        <v>247</v>
      </c>
      <c r="F86" s="25">
        <v>8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250</v>
      </c>
      <c r="D87" s="10">
        <v>9</v>
      </c>
      <c r="E87" s="10">
        <v>228</v>
      </c>
      <c r="F87" s="25">
        <v>13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262</v>
      </c>
      <c r="D88" s="10">
        <v>9</v>
      </c>
      <c r="E88" s="10">
        <v>240</v>
      </c>
      <c r="F88" s="25">
        <v>13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254</v>
      </c>
      <c r="D89" s="10">
        <v>11</v>
      </c>
      <c r="E89" s="10">
        <v>235</v>
      </c>
      <c r="F89" s="25">
        <v>8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1020</v>
      </c>
      <c r="D90" s="10">
        <v>32</v>
      </c>
      <c r="E90" s="10">
        <v>937</v>
      </c>
      <c r="F90" s="25">
        <v>51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230</v>
      </c>
      <c r="D91" s="10">
        <v>11</v>
      </c>
      <c r="E91" s="10">
        <v>204</v>
      </c>
      <c r="F91" s="25">
        <v>15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224</v>
      </c>
      <c r="D92" s="10">
        <v>3</v>
      </c>
      <c r="E92" s="10">
        <v>215</v>
      </c>
      <c r="F92" s="25">
        <v>6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208</v>
      </c>
      <c r="D93" s="10">
        <v>4</v>
      </c>
      <c r="E93" s="10">
        <v>196</v>
      </c>
      <c r="F93" s="25">
        <v>8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186</v>
      </c>
      <c r="D94" s="10">
        <v>6</v>
      </c>
      <c r="E94" s="10">
        <v>166</v>
      </c>
      <c r="F94" s="25">
        <v>14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172</v>
      </c>
      <c r="D95" s="10">
        <v>8</v>
      </c>
      <c r="E95" s="10">
        <v>156</v>
      </c>
      <c r="F95" s="25">
        <v>8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657</v>
      </c>
      <c r="D96" s="10">
        <v>24</v>
      </c>
      <c r="E96" s="10">
        <v>590</v>
      </c>
      <c r="F96" s="25">
        <v>43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133</v>
      </c>
      <c r="D97" s="10">
        <v>7</v>
      </c>
      <c r="E97" s="10">
        <v>117</v>
      </c>
      <c r="F97" s="25">
        <v>9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145</v>
      </c>
      <c r="D98" s="10">
        <v>7</v>
      </c>
      <c r="E98" s="10">
        <v>130</v>
      </c>
      <c r="F98" s="25">
        <v>8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139</v>
      </c>
      <c r="D99" s="10">
        <v>5</v>
      </c>
      <c r="E99" s="10">
        <v>125</v>
      </c>
      <c r="F99" s="25">
        <v>9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128</v>
      </c>
      <c r="D100" s="10">
        <v>3</v>
      </c>
      <c r="E100" s="10">
        <v>116</v>
      </c>
      <c r="F100" s="25">
        <v>9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112</v>
      </c>
      <c r="D101" s="10">
        <v>2</v>
      </c>
      <c r="E101" s="10">
        <v>102</v>
      </c>
      <c r="F101" s="25">
        <v>8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361</v>
      </c>
      <c r="D102" s="10">
        <v>8</v>
      </c>
      <c r="E102" s="10">
        <v>322</v>
      </c>
      <c r="F102" s="25">
        <v>31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95</v>
      </c>
      <c r="D103" s="10">
        <v>2</v>
      </c>
      <c r="E103" s="10">
        <v>83</v>
      </c>
      <c r="F103" s="25">
        <v>10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76</v>
      </c>
      <c r="D104" s="10">
        <v>4</v>
      </c>
      <c r="E104" s="10">
        <v>68</v>
      </c>
      <c r="F104" s="25">
        <v>4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74</v>
      </c>
      <c r="D105" s="10" t="s">
        <v>127</v>
      </c>
      <c r="E105" s="10">
        <v>68</v>
      </c>
      <c r="F105" s="25">
        <v>6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55</v>
      </c>
      <c r="D106" s="10" t="s">
        <v>127</v>
      </c>
      <c r="E106" s="10">
        <v>49</v>
      </c>
      <c r="F106" s="25">
        <v>6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61</v>
      </c>
      <c r="D107" s="10">
        <v>2</v>
      </c>
      <c r="E107" s="10">
        <v>54</v>
      </c>
      <c r="F107" s="25">
        <v>5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186</v>
      </c>
      <c r="D108" s="10">
        <v>9</v>
      </c>
      <c r="E108" s="10">
        <v>169</v>
      </c>
      <c r="F108" s="25">
        <v>8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43</v>
      </c>
      <c r="D109" s="10" t="s">
        <v>127</v>
      </c>
      <c r="E109" s="10">
        <v>41</v>
      </c>
      <c r="F109" s="25">
        <v>2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46</v>
      </c>
      <c r="D110" s="10">
        <v>2</v>
      </c>
      <c r="E110" s="10">
        <v>42</v>
      </c>
      <c r="F110" s="25">
        <v>2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43</v>
      </c>
      <c r="D111" s="10">
        <v>4</v>
      </c>
      <c r="E111" s="10">
        <v>37</v>
      </c>
      <c r="F111" s="25">
        <v>2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29</v>
      </c>
      <c r="D112" s="10">
        <v>1</v>
      </c>
      <c r="E112" s="10">
        <v>28</v>
      </c>
      <c r="F112" s="25" t="s">
        <v>127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25</v>
      </c>
      <c r="D113" s="10">
        <v>2</v>
      </c>
      <c r="E113" s="10">
        <v>21</v>
      </c>
      <c r="F113" s="25">
        <v>2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103</v>
      </c>
      <c r="D114" s="10">
        <v>3</v>
      </c>
      <c r="E114" s="10">
        <v>91</v>
      </c>
      <c r="F114" s="25">
        <v>9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20334</v>
      </c>
      <c r="D115" s="3">
        <v>6927</v>
      </c>
      <c r="E115" s="3">
        <v>12588</v>
      </c>
      <c r="F115" s="24">
        <v>819</v>
      </c>
    </row>
    <row r="116" spans="1:10" ht="12" customHeight="1" x14ac:dyDescent="0.2">
      <c r="A116" s="40" t="s">
        <v>9</v>
      </c>
      <c r="B116" s="1" t="s">
        <v>16</v>
      </c>
      <c r="C116" s="10">
        <v>1150</v>
      </c>
      <c r="D116" s="10">
        <v>611</v>
      </c>
      <c r="E116" s="10">
        <v>34</v>
      </c>
      <c r="F116" s="25">
        <v>505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215</v>
      </c>
      <c r="D117" s="10">
        <v>13</v>
      </c>
      <c r="E117" s="10">
        <v>10</v>
      </c>
      <c r="F117" s="25">
        <v>192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161</v>
      </c>
      <c r="D118" s="10">
        <v>30</v>
      </c>
      <c r="E118" s="10">
        <v>8</v>
      </c>
      <c r="F118" s="25">
        <v>123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241</v>
      </c>
      <c r="D119" s="10">
        <v>110</v>
      </c>
      <c r="E119" s="10">
        <v>5</v>
      </c>
      <c r="F119" s="25">
        <v>126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271</v>
      </c>
      <c r="D120" s="10">
        <v>198</v>
      </c>
      <c r="E120" s="10">
        <v>9</v>
      </c>
      <c r="F120" s="25">
        <v>64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262</v>
      </c>
      <c r="D121" s="10">
        <v>260</v>
      </c>
      <c r="E121" s="10">
        <v>2</v>
      </c>
      <c r="F121" s="25" t="s">
        <v>127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1506</v>
      </c>
      <c r="D122" s="10">
        <v>1485</v>
      </c>
      <c r="E122" s="10">
        <v>14</v>
      </c>
      <c r="F122" s="25">
        <v>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284</v>
      </c>
      <c r="D123" s="10">
        <v>280</v>
      </c>
      <c r="E123" s="10">
        <v>3</v>
      </c>
      <c r="F123" s="25">
        <v>1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266</v>
      </c>
      <c r="D124" s="10">
        <v>260</v>
      </c>
      <c r="E124" s="10">
        <v>5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323</v>
      </c>
      <c r="D125" s="10">
        <v>320</v>
      </c>
      <c r="E125" s="10">
        <v>3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333</v>
      </c>
      <c r="D126" s="10">
        <v>329</v>
      </c>
      <c r="E126" s="10">
        <v>2</v>
      </c>
      <c r="F126" s="25">
        <v>2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300</v>
      </c>
      <c r="D127" s="10">
        <v>296</v>
      </c>
      <c r="E127" s="10">
        <v>1</v>
      </c>
      <c r="F127" s="25">
        <v>3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1628</v>
      </c>
      <c r="D128" s="10">
        <v>1602</v>
      </c>
      <c r="E128" s="10">
        <v>22</v>
      </c>
      <c r="F128" s="25">
        <v>4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317</v>
      </c>
      <c r="D129" s="10">
        <v>314</v>
      </c>
      <c r="E129" s="10">
        <v>3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316</v>
      </c>
      <c r="D130" s="10">
        <v>313</v>
      </c>
      <c r="E130" s="10">
        <v>3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343</v>
      </c>
      <c r="D131" s="10">
        <v>337</v>
      </c>
      <c r="E131" s="10">
        <v>5</v>
      </c>
      <c r="F131" s="25">
        <v>1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341</v>
      </c>
      <c r="D132" s="10">
        <v>337</v>
      </c>
      <c r="E132" s="10">
        <v>4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311</v>
      </c>
      <c r="D133" s="10">
        <v>301</v>
      </c>
      <c r="E133" s="10">
        <v>7</v>
      </c>
      <c r="F133" s="25">
        <v>3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1472</v>
      </c>
      <c r="D134" s="10">
        <v>1284</v>
      </c>
      <c r="E134" s="10">
        <v>182</v>
      </c>
      <c r="F134" s="25">
        <v>6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337</v>
      </c>
      <c r="D135" s="10">
        <v>326</v>
      </c>
      <c r="E135" s="10">
        <v>8</v>
      </c>
      <c r="F135" s="25">
        <v>3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315</v>
      </c>
      <c r="D136" s="10">
        <v>309</v>
      </c>
      <c r="E136" s="10">
        <v>6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321</v>
      </c>
      <c r="D137" s="10">
        <v>306</v>
      </c>
      <c r="E137" s="10">
        <v>15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268</v>
      </c>
      <c r="D138" s="10">
        <v>202</v>
      </c>
      <c r="E138" s="10">
        <v>65</v>
      </c>
      <c r="F138" s="25">
        <v>1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231</v>
      </c>
      <c r="D139" s="10">
        <v>141</v>
      </c>
      <c r="E139" s="10">
        <v>88</v>
      </c>
      <c r="F139" s="25">
        <v>2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1182</v>
      </c>
      <c r="D140" s="10">
        <v>486</v>
      </c>
      <c r="E140" s="10">
        <v>680</v>
      </c>
      <c r="F140" s="25">
        <v>16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246</v>
      </c>
      <c r="D141" s="10">
        <v>130</v>
      </c>
      <c r="E141" s="10">
        <v>111</v>
      </c>
      <c r="F141" s="25">
        <v>5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246</v>
      </c>
      <c r="D142" s="10">
        <v>117</v>
      </c>
      <c r="E142" s="10">
        <v>127</v>
      </c>
      <c r="F142" s="25">
        <v>2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216</v>
      </c>
      <c r="D143" s="10">
        <v>83</v>
      </c>
      <c r="E143" s="10">
        <v>129</v>
      </c>
      <c r="F143" s="25">
        <v>4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249</v>
      </c>
      <c r="D144" s="10">
        <v>87</v>
      </c>
      <c r="E144" s="10">
        <v>161</v>
      </c>
      <c r="F144" s="25">
        <v>1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225</v>
      </c>
      <c r="D145" s="10">
        <v>69</v>
      </c>
      <c r="E145" s="10">
        <v>152</v>
      </c>
      <c r="F145" s="25">
        <v>4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1454</v>
      </c>
      <c r="D146" s="10">
        <v>299</v>
      </c>
      <c r="E146" s="10">
        <v>1138</v>
      </c>
      <c r="F146" s="25">
        <v>17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273</v>
      </c>
      <c r="D147" s="10">
        <v>78</v>
      </c>
      <c r="E147" s="10">
        <v>192</v>
      </c>
      <c r="F147" s="25">
        <v>3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272</v>
      </c>
      <c r="D148" s="10">
        <v>55</v>
      </c>
      <c r="E148" s="10">
        <v>209</v>
      </c>
      <c r="F148" s="25">
        <v>8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286</v>
      </c>
      <c r="D149" s="10">
        <v>56</v>
      </c>
      <c r="E149" s="10">
        <v>226</v>
      </c>
      <c r="F149" s="25">
        <v>4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305</v>
      </c>
      <c r="D150" s="10">
        <v>57</v>
      </c>
      <c r="E150" s="10">
        <v>246</v>
      </c>
      <c r="F150" s="25">
        <v>2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318</v>
      </c>
      <c r="D151" s="10">
        <v>53</v>
      </c>
      <c r="E151" s="10">
        <v>265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1775</v>
      </c>
      <c r="D152" s="10">
        <v>290</v>
      </c>
      <c r="E152" s="10">
        <v>1472</v>
      </c>
      <c r="F152" s="25">
        <v>13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353</v>
      </c>
      <c r="D153" s="10">
        <v>66</v>
      </c>
      <c r="E153" s="10">
        <v>285</v>
      </c>
      <c r="F153" s="25">
        <v>2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354</v>
      </c>
      <c r="D154" s="10">
        <v>59</v>
      </c>
      <c r="E154" s="10">
        <v>294</v>
      </c>
      <c r="F154" s="25">
        <v>1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363</v>
      </c>
      <c r="D155" s="10">
        <v>56</v>
      </c>
      <c r="E155" s="10">
        <v>305</v>
      </c>
      <c r="F155" s="25">
        <v>2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340</v>
      </c>
      <c r="D156" s="10">
        <v>55</v>
      </c>
      <c r="E156" s="10">
        <v>282</v>
      </c>
      <c r="F156" s="25">
        <v>3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365</v>
      </c>
      <c r="D157" s="10">
        <v>54</v>
      </c>
      <c r="E157" s="10">
        <v>306</v>
      </c>
      <c r="F157" s="25">
        <v>5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1644</v>
      </c>
      <c r="D158" s="10">
        <v>237</v>
      </c>
      <c r="E158" s="10">
        <v>1390</v>
      </c>
      <c r="F158" s="25">
        <v>17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352</v>
      </c>
      <c r="D159" s="10">
        <v>63</v>
      </c>
      <c r="E159" s="10">
        <v>285</v>
      </c>
      <c r="F159" s="25">
        <v>4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315</v>
      </c>
      <c r="D160" s="10">
        <v>47</v>
      </c>
      <c r="E160" s="10">
        <v>268</v>
      </c>
      <c r="F160" s="25" t="s">
        <v>127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339</v>
      </c>
      <c r="D161" s="10">
        <v>48</v>
      </c>
      <c r="E161" s="10">
        <v>283</v>
      </c>
      <c r="F161" s="25">
        <v>8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313</v>
      </c>
      <c r="D162" s="10">
        <v>35</v>
      </c>
      <c r="E162" s="10">
        <v>275</v>
      </c>
      <c r="F162" s="25">
        <v>3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325</v>
      </c>
      <c r="D163" s="10">
        <v>44</v>
      </c>
      <c r="E163" s="10">
        <v>279</v>
      </c>
      <c r="F163" s="25">
        <v>2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1715</v>
      </c>
      <c r="D164" s="10">
        <v>212</v>
      </c>
      <c r="E164" s="10">
        <v>1487</v>
      </c>
      <c r="F164" s="25">
        <v>16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342</v>
      </c>
      <c r="D165" s="10">
        <v>44</v>
      </c>
      <c r="E165" s="10">
        <v>294</v>
      </c>
      <c r="F165" s="25">
        <v>4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342</v>
      </c>
      <c r="D166" s="10">
        <v>53</v>
      </c>
      <c r="E166" s="10">
        <v>286</v>
      </c>
      <c r="F166" s="25">
        <v>3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380</v>
      </c>
      <c r="D167" s="10">
        <v>42</v>
      </c>
      <c r="E167" s="10">
        <v>337</v>
      </c>
      <c r="F167" s="25">
        <v>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309</v>
      </c>
      <c r="D168" s="10">
        <v>40</v>
      </c>
      <c r="E168" s="10">
        <v>265</v>
      </c>
      <c r="F168" s="25">
        <v>4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342</v>
      </c>
      <c r="D169" s="10">
        <v>33</v>
      </c>
      <c r="E169" s="10">
        <v>305</v>
      </c>
      <c r="F169" s="25">
        <v>4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1538</v>
      </c>
      <c r="D170" s="10">
        <v>141</v>
      </c>
      <c r="E170" s="10">
        <v>1365</v>
      </c>
      <c r="F170" s="25">
        <v>32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346</v>
      </c>
      <c r="D171" s="10">
        <v>33</v>
      </c>
      <c r="E171" s="10">
        <v>303</v>
      </c>
      <c r="F171" s="25">
        <v>10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311</v>
      </c>
      <c r="D172" s="10">
        <v>33</v>
      </c>
      <c r="E172" s="10">
        <v>273</v>
      </c>
      <c r="F172" s="25">
        <v>5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293</v>
      </c>
      <c r="D173" s="10">
        <v>27</v>
      </c>
      <c r="E173" s="10">
        <v>259</v>
      </c>
      <c r="F173" s="25">
        <v>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301</v>
      </c>
      <c r="D174" s="10">
        <v>22</v>
      </c>
      <c r="E174" s="10">
        <v>275</v>
      </c>
      <c r="F174" s="25">
        <v>4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287</v>
      </c>
      <c r="D175" s="10">
        <v>26</v>
      </c>
      <c r="E175" s="10">
        <v>255</v>
      </c>
      <c r="F175" s="25">
        <v>6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1307</v>
      </c>
      <c r="D176" s="10">
        <v>101</v>
      </c>
      <c r="E176" s="10">
        <v>1182</v>
      </c>
      <c r="F176" s="25">
        <v>24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304</v>
      </c>
      <c r="D177" s="10">
        <v>24</v>
      </c>
      <c r="E177" s="10">
        <v>277</v>
      </c>
      <c r="F177" s="25">
        <v>3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274</v>
      </c>
      <c r="D178" s="10">
        <v>30</v>
      </c>
      <c r="E178" s="10">
        <v>240</v>
      </c>
      <c r="F178" s="25">
        <v>4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245</v>
      </c>
      <c r="D179" s="10">
        <v>20</v>
      </c>
      <c r="E179" s="10">
        <v>221</v>
      </c>
      <c r="F179" s="25">
        <v>4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235</v>
      </c>
      <c r="D180" s="10">
        <v>15</v>
      </c>
      <c r="E180" s="10">
        <v>214</v>
      </c>
      <c r="F180" s="25">
        <v>6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249</v>
      </c>
      <c r="D181" s="10">
        <v>12</v>
      </c>
      <c r="E181" s="10">
        <v>230</v>
      </c>
      <c r="F181" s="25">
        <v>7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1010</v>
      </c>
      <c r="D182" s="10">
        <v>60</v>
      </c>
      <c r="E182" s="10">
        <v>933</v>
      </c>
      <c r="F182" s="25">
        <v>17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213</v>
      </c>
      <c r="D183" s="10">
        <v>15</v>
      </c>
      <c r="E183" s="10">
        <v>194</v>
      </c>
      <c r="F183" s="25">
        <v>4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205</v>
      </c>
      <c r="D184" s="10">
        <v>10</v>
      </c>
      <c r="E184" s="10">
        <v>192</v>
      </c>
      <c r="F184" s="25">
        <v>3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190</v>
      </c>
      <c r="D185" s="10">
        <v>10</v>
      </c>
      <c r="E185" s="10">
        <v>177</v>
      </c>
      <c r="F185" s="25">
        <v>3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201</v>
      </c>
      <c r="D186" s="10">
        <v>9</v>
      </c>
      <c r="E186" s="10">
        <v>188</v>
      </c>
      <c r="F186" s="25">
        <v>4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201</v>
      </c>
      <c r="D187" s="10">
        <v>16</v>
      </c>
      <c r="E187" s="10">
        <v>182</v>
      </c>
      <c r="F187" s="25">
        <v>3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908</v>
      </c>
      <c r="D188" s="10">
        <v>42</v>
      </c>
      <c r="E188" s="10">
        <v>837</v>
      </c>
      <c r="F188" s="25">
        <v>29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181</v>
      </c>
      <c r="D189" s="10">
        <v>10</v>
      </c>
      <c r="E189" s="10">
        <v>164</v>
      </c>
      <c r="F189" s="25">
        <v>7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193</v>
      </c>
      <c r="D190" s="10">
        <v>8</v>
      </c>
      <c r="E190" s="10">
        <v>181</v>
      </c>
      <c r="F190" s="25">
        <v>4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186</v>
      </c>
      <c r="D191" s="10">
        <v>10</v>
      </c>
      <c r="E191" s="10">
        <v>171</v>
      </c>
      <c r="F191" s="25">
        <v>5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173</v>
      </c>
      <c r="D192" s="10">
        <v>10</v>
      </c>
      <c r="E192" s="10">
        <v>158</v>
      </c>
      <c r="F192" s="25">
        <v>5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175</v>
      </c>
      <c r="D193" s="10">
        <v>4</v>
      </c>
      <c r="E193" s="10">
        <v>163</v>
      </c>
      <c r="F193" s="25">
        <v>8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709</v>
      </c>
      <c r="D194" s="10">
        <v>27</v>
      </c>
      <c r="E194" s="10">
        <v>649</v>
      </c>
      <c r="F194" s="25">
        <v>33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158</v>
      </c>
      <c r="D195" s="10">
        <v>5</v>
      </c>
      <c r="E195" s="10">
        <v>147</v>
      </c>
      <c r="F195" s="25">
        <v>6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140</v>
      </c>
      <c r="D196" s="10">
        <v>5</v>
      </c>
      <c r="E196" s="10">
        <v>130</v>
      </c>
      <c r="F196" s="25">
        <v>5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133</v>
      </c>
      <c r="D197" s="10">
        <v>6</v>
      </c>
      <c r="E197" s="10">
        <v>119</v>
      </c>
      <c r="F197" s="25">
        <v>8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144</v>
      </c>
      <c r="D198" s="10">
        <v>6</v>
      </c>
      <c r="E198" s="10">
        <v>130</v>
      </c>
      <c r="F198" s="25">
        <v>8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134</v>
      </c>
      <c r="D199" s="10">
        <v>5</v>
      </c>
      <c r="E199" s="10">
        <v>123</v>
      </c>
      <c r="F199" s="25">
        <v>6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553</v>
      </c>
      <c r="D200" s="10">
        <v>20</v>
      </c>
      <c r="E200" s="10">
        <v>501</v>
      </c>
      <c r="F200" s="25">
        <v>32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128</v>
      </c>
      <c r="D201" s="10">
        <v>9</v>
      </c>
      <c r="E201" s="10">
        <v>113</v>
      </c>
      <c r="F201" s="25">
        <v>6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119</v>
      </c>
      <c r="D202" s="10">
        <v>1</v>
      </c>
      <c r="E202" s="10">
        <v>113</v>
      </c>
      <c r="F202" s="25">
        <v>5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119</v>
      </c>
      <c r="D203" s="10">
        <v>3</v>
      </c>
      <c r="E203" s="10">
        <v>110</v>
      </c>
      <c r="F203" s="25">
        <v>6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90</v>
      </c>
      <c r="D204" s="10">
        <v>3</v>
      </c>
      <c r="E204" s="10">
        <v>78</v>
      </c>
      <c r="F204" s="25">
        <v>9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97</v>
      </c>
      <c r="D205" s="10">
        <v>4</v>
      </c>
      <c r="E205" s="10">
        <v>87</v>
      </c>
      <c r="F205" s="25">
        <v>6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366</v>
      </c>
      <c r="D206" s="10">
        <v>19</v>
      </c>
      <c r="E206" s="10">
        <v>321</v>
      </c>
      <c r="F206" s="25">
        <v>26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77</v>
      </c>
      <c r="D207" s="10">
        <v>5</v>
      </c>
      <c r="E207" s="10">
        <v>65</v>
      </c>
      <c r="F207" s="25">
        <v>7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81</v>
      </c>
      <c r="D208" s="10">
        <v>6</v>
      </c>
      <c r="E208" s="10">
        <v>73</v>
      </c>
      <c r="F208" s="25">
        <v>2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77</v>
      </c>
      <c r="D209" s="10">
        <v>5</v>
      </c>
      <c r="E209" s="10">
        <v>67</v>
      </c>
      <c r="F209" s="25">
        <v>5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67</v>
      </c>
      <c r="D210" s="10">
        <v>2</v>
      </c>
      <c r="E210" s="10">
        <v>58</v>
      </c>
      <c r="F210" s="25">
        <v>7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64</v>
      </c>
      <c r="D211" s="10">
        <v>1</v>
      </c>
      <c r="E211" s="10">
        <v>58</v>
      </c>
      <c r="F211" s="25">
        <v>5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217</v>
      </c>
      <c r="D212" s="10">
        <v>2</v>
      </c>
      <c r="E212" s="10">
        <v>197</v>
      </c>
      <c r="F212" s="25">
        <v>18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53</v>
      </c>
      <c r="D213" s="10" t="s">
        <v>127</v>
      </c>
      <c r="E213" s="10">
        <v>46</v>
      </c>
      <c r="F213" s="25">
        <v>7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43</v>
      </c>
      <c r="D214" s="10">
        <v>1</v>
      </c>
      <c r="E214" s="10">
        <v>40</v>
      </c>
      <c r="F214" s="25">
        <v>2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40</v>
      </c>
      <c r="D215" s="10" t="s">
        <v>127</v>
      </c>
      <c r="E215" s="10">
        <v>39</v>
      </c>
      <c r="F215" s="25">
        <v>1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36</v>
      </c>
      <c r="D216" s="10" t="s">
        <v>127</v>
      </c>
      <c r="E216" s="10">
        <v>31</v>
      </c>
      <c r="F216" s="25">
        <v>5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45</v>
      </c>
      <c r="D217" s="10">
        <v>1</v>
      </c>
      <c r="E217" s="10">
        <v>41</v>
      </c>
      <c r="F217" s="25">
        <v>3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128</v>
      </c>
      <c r="D218" s="10">
        <v>8</v>
      </c>
      <c r="E218" s="10">
        <v>116</v>
      </c>
      <c r="F218" s="25">
        <v>4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31</v>
      </c>
      <c r="D219" s="10" t="s">
        <v>127</v>
      </c>
      <c r="E219" s="10">
        <v>30</v>
      </c>
      <c r="F219" s="25">
        <v>1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27</v>
      </c>
      <c r="D220" s="10">
        <v>2</v>
      </c>
      <c r="E220" s="10">
        <v>24</v>
      </c>
      <c r="F220" s="25">
        <v>1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33</v>
      </c>
      <c r="D221" s="10">
        <v>4</v>
      </c>
      <c r="E221" s="10">
        <v>27</v>
      </c>
      <c r="F221" s="25">
        <v>2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22</v>
      </c>
      <c r="D222" s="10">
        <v>1</v>
      </c>
      <c r="E222" s="10">
        <v>21</v>
      </c>
      <c r="F222" s="25" t="s">
        <v>127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15</v>
      </c>
      <c r="D223" s="10">
        <v>1</v>
      </c>
      <c r="E223" s="10">
        <v>14</v>
      </c>
      <c r="F223" s="25" t="s">
        <v>127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72</v>
      </c>
      <c r="D224" s="10">
        <v>1</v>
      </c>
      <c r="E224" s="10">
        <v>68</v>
      </c>
      <c r="F224" s="25">
        <v>3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19233</v>
      </c>
      <c r="D225" s="3">
        <v>6162</v>
      </c>
      <c r="E225" s="3">
        <v>12316</v>
      </c>
      <c r="F225" s="24">
        <v>755</v>
      </c>
    </row>
    <row r="226" spans="1:10" ht="12" customHeight="1" x14ac:dyDescent="0.2">
      <c r="A226" s="40" t="s">
        <v>9</v>
      </c>
      <c r="B226" s="1" t="s">
        <v>16</v>
      </c>
      <c r="C226" s="10">
        <v>1082</v>
      </c>
      <c r="D226" s="10">
        <v>575</v>
      </c>
      <c r="E226" s="10">
        <v>33</v>
      </c>
      <c r="F226" s="25">
        <v>474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163</v>
      </c>
      <c r="D227" s="10">
        <v>10</v>
      </c>
      <c r="E227" s="10">
        <v>6</v>
      </c>
      <c r="F227" s="25">
        <v>147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160</v>
      </c>
      <c r="D228" s="10">
        <v>26</v>
      </c>
      <c r="E228" s="10">
        <v>6</v>
      </c>
      <c r="F228" s="25">
        <v>128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207</v>
      </c>
      <c r="D229" s="10">
        <v>75</v>
      </c>
      <c r="E229" s="10">
        <v>8</v>
      </c>
      <c r="F229" s="25">
        <v>124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242</v>
      </c>
      <c r="D230" s="10">
        <v>165</v>
      </c>
      <c r="E230" s="10">
        <v>9</v>
      </c>
      <c r="F230" s="25">
        <v>68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310</v>
      </c>
      <c r="D231" s="10">
        <v>299</v>
      </c>
      <c r="E231" s="10">
        <v>4</v>
      </c>
      <c r="F231" s="25">
        <v>7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1563</v>
      </c>
      <c r="D232" s="10">
        <v>1543</v>
      </c>
      <c r="E232" s="10">
        <v>16</v>
      </c>
      <c r="F232" s="25">
        <v>4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285</v>
      </c>
      <c r="D233" s="10">
        <v>278</v>
      </c>
      <c r="E233" s="10">
        <v>6</v>
      </c>
      <c r="F233" s="25">
        <v>1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362</v>
      </c>
      <c r="D234" s="10">
        <v>359</v>
      </c>
      <c r="E234" s="10">
        <v>3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307</v>
      </c>
      <c r="D235" s="10">
        <v>305</v>
      </c>
      <c r="E235" s="10">
        <v>2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295</v>
      </c>
      <c r="D236" s="10">
        <v>294</v>
      </c>
      <c r="E236" s="10">
        <v>1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314</v>
      </c>
      <c r="D237" s="10">
        <v>307</v>
      </c>
      <c r="E237" s="10">
        <v>4</v>
      </c>
      <c r="F237" s="25">
        <v>3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1658</v>
      </c>
      <c r="D238" s="10">
        <v>1630</v>
      </c>
      <c r="E238" s="10">
        <v>19</v>
      </c>
      <c r="F238" s="25">
        <v>9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317</v>
      </c>
      <c r="D239" s="10">
        <v>312</v>
      </c>
      <c r="E239" s="10">
        <v>4</v>
      </c>
      <c r="F239" s="25">
        <v>1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317</v>
      </c>
      <c r="D240" s="10">
        <v>312</v>
      </c>
      <c r="E240" s="10">
        <v>2</v>
      </c>
      <c r="F240" s="25">
        <v>3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350</v>
      </c>
      <c r="D241" s="10">
        <v>346</v>
      </c>
      <c r="E241" s="10">
        <v>3</v>
      </c>
      <c r="F241" s="25">
        <v>1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338</v>
      </c>
      <c r="D242" s="10">
        <v>331</v>
      </c>
      <c r="E242" s="10">
        <v>4</v>
      </c>
      <c r="F242" s="25">
        <v>3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336</v>
      </c>
      <c r="D243" s="10">
        <v>329</v>
      </c>
      <c r="E243" s="10">
        <v>6</v>
      </c>
      <c r="F243" s="25">
        <v>1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1502</v>
      </c>
      <c r="D244" s="10">
        <v>1213</v>
      </c>
      <c r="E244" s="10">
        <v>285</v>
      </c>
      <c r="F244" s="25">
        <v>4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348</v>
      </c>
      <c r="D245" s="10">
        <v>334</v>
      </c>
      <c r="E245" s="10">
        <v>14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310</v>
      </c>
      <c r="D246" s="10">
        <v>291</v>
      </c>
      <c r="E246" s="10">
        <v>19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318</v>
      </c>
      <c r="D247" s="10">
        <v>277</v>
      </c>
      <c r="E247" s="10">
        <v>40</v>
      </c>
      <c r="F247" s="25">
        <v>1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275</v>
      </c>
      <c r="D248" s="10">
        <v>190</v>
      </c>
      <c r="E248" s="10">
        <v>84</v>
      </c>
      <c r="F248" s="25">
        <v>1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251</v>
      </c>
      <c r="D249" s="10">
        <v>121</v>
      </c>
      <c r="E249" s="10">
        <v>128</v>
      </c>
      <c r="F249" s="25">
        <v>2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1259</v>
      </c>
      <c r="D250" s="10">
        <v>342</v>
      </c>
      <c r="E250" s="10">
        <v>899</v>
      </c>
      <c r="F250" s="25">
        <v>18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233</v>
      </c>
      <c r="D251" s="10">
        <v>82</v>
      </c>
      <c r="E251" s="10">
        <v>148</v>
      </c>
      <c r="F251" s="25">
        <v>3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233</v>
      </c>
      <c r="D252" s="10">
        <v>69</v>
      </c>
      <c r="E252" s="10">
        <v>161</v>
      </c>
      <c r="F252" s="25">
        <v>3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264</v>
      </c>
      <c r="D253" s="10">
        <v>77</v>
      </c>
      <c r="E253" s="10">
        <v>184</v>
      </c>
      <c r="F253" s="25">
        <v>3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254</v>
      </c>
      <c r="D254" s="10">
        <v>51</v>
      </c>
      <c r="E254" s="10">
        <v>199</v>
      </c>
      <c r="F254" s="25">
        <v>4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275</v>
      </c>
      <c r="D255" s="10">
        <v>63</v>
      </c>
      <c r="E255" s="10">
        <v>207</v>
      </c>
      <c r="F255" s="25">
        <v>5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1441</v>
      </c>
      <c r="D256" s="10">
        <v>186</v>
      </c>
      <c r="E256" s="10">
        <v>1240</v>
      </c>
      <c r="F256" s="25">
        <v>15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267</v>
      </c>
      <c r="D257" s="10">
        <v>39</v>
      </c>
      <c r="E257" s="10">
        <v>224</v>
      </c>
      <c r="F257" s="25">
        <v>4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298</v>
      </c>
      <c r="D258" s="10">
        <v>36</v>
      </c>
      <c r="E258" s="10">
        <v>259</v>
      </c>
      <c r="F258" s="25">
        <v>3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286</v>
      </c>
      <c r="D259" s="10">
        <v>36</v>
      </c>
      <c r="E259" s="10">
        <v>247</v>
      </c>
      <c r="F259" s="25">
        <v>3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288</v>
      </c>
      <c r="D260" s="10">
        <v>36</v>
      </c>
      <c r="E260" s="10">
        <v>252</v>
      </c>
      <c r="F260" s="25" t="s">
        <v>127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302</v>
      </c>
      <c r="D261" s="10">
        <v>39</v>
      </c>
      <c r="E261" s="10">
        <v>258</v>
      </c>
      <c r="F261" s="25">
        <v>5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1600</v>
      </c>
      <c r="D262" s="10">
        <v>193</v>
      </c>
      <c r="E262" s="10">
        <v>1384</v>
      </c>
      <c r="F262" s="25">
        <v>23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316</v>
      </c>
      <c r="D263" s="10">
        <v>43</v>
      </c>
      <c r="E263" s="10">
        <v>268</v>
      </c>
      <c r="F263" s="25">
        <v>5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332</v>
      </c>
      <c r="D264" s="10">
        <v>47</v>
      </c>
      <c r="E264" s="10">
        <v>280</v>
      </c>
      <c r="F264" s="25">
        <v>5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301</v>
      </c>
      <c r="D265" s="10">
        <v>44</v>
      </c>
      <c r="E265" s="10">
        <v>254</v>
      </c>
      <c r="F265" s="25">
        <v>3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315</v>
      </c>
      <c r="D266" s="10">
        <v>27</v>
      </c>
      <c r="E266" s="10">
        <v>284</v>
      </c>
      <c r="F266" s="25">
        <v>4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336</v>
      </c>
      <c r="D267" s="10">
        <v>32</v>
      </c>
      <c r="E267" s="10">
        <v>298</v>
      </c>
      <c r="F267" s="25">
        <v>6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1556</v>
      </c>
      <c r="D268" s="10">
        <v>121</v>
      </c>
      <c r="E268" s="10">
        <v>1415</v>
      </c>
      <c r="F268" s="25">
        <v>20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330</v>
      </c>
      <c r="D269" s="10">
        <v>28</v>
      </c>
      <c r="E269" s="10">
        <v>300</v>
      </c>
      <c r="F269" s="25">
        <v>2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326</v>
      </c>
      <c r="D270" s="10">
        <v>20</v>
      </c>
      <c r="E270" s="10">
        <v>301</v>
      </c>
      <c r="F270" s="25">
        <v>5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305</v>
      </c>
      <c r="D271" s="10">
        <v>24</v>
      </c>
      <c r="E271" s="10">
        <v>276</v>
      </c>
      <c r="F271" s="25">
        <v>5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304</v>
      </c>
      <c r="D272" s="10">
        <v>24</v>
      </c>
      <c r="E272" s="10">
        <v>275</v>
      </c>
      <c r="F272" s="25">
        <v>5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291</v>
      </c>
      <c r="D273" s="10">
        <v>25</v>
      </c>
      <c r="E273" s="10">
        <v>263</v>
      </c>
      <c r="F273" s="25">
        <v>3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1573</v>
      </c>
      <c r="D274" s="10">
        <v>123</v>
      </c>
      <c r="E274" s="10">
        <v>1431</v>
      </c>
      <c r="F274" s="25">
        <v>19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324</v>
      </c>
      <c r="D275" s="10">
        <v>36</v>
      </c>
      <c r="E275" s="10">
        <v>284</v>
      </c>
      <c r="F275" s="25">
        <v>4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292</v>
      </c>
      <c r="D276" s="10">
        <v>22</v>
      </c>
      <c r="E276" s="10">
        <v>268</v>
      </c>
      <c r="F276" s="25">
        <v>2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321</v>
      </c>
      <c r="D277" s="10">
        <v>18</v>
      </c>
      <c r="E277" s="10">
        <v>299</v>
      </c>
      <c r="F277" s="25">
        <v>4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314</v>
      </c>
      <c r="D278" s="10">
        <v>23</v>
      </c>
      <c r="E278" s="10">
        <v>284</v>
      </c>
      <c r="F278" s="25">
        <v>7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322</v>
      </c>
      <c r="D279" s="10">
        <v>24</v>
      </c>
      <c r="E279" s="10">
        <v>296</v>
      </c>
      <c r="F279" s="25">
        <v>2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1397</v>
      </c>
      <c r="D280" s="10">
        <v>77</v>
      </c>
      <c r="E280" s="10">
        <v>1301</v>
      </c>
      <c r="F280" s="25">
        <v>19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302</v>
      </c>
      <c r="D281" s="10">
        <v>18</v>
      </c>
      <c r="E281" s="10">
        <v>281</v>
      </c>
      <c r="F281" s="25">
        <v>3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289</v>
      </c>
      <c r="D282" s="10">
        <v>18</v>
      </c>
      <c r="E282" s="10">
        <v>268</v>
      </c>
      <c r="F282" s="25">
        <v>3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278</v>
      </c>
      <c r="D283" s="10">
        <v>12</v>
      </c>
      <c r="E283" s="10">
        <v>260</v>
      </c>
      <c r="F283" s="25">
        <v>6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269</v>
      </c>
      <c r="D284" s="10">
        <v>17</v>
      </c>
      <c r="E284" s="10">
        <v>249</v>
      </c>
      <c r="F284" s="25">
        <v>3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259</v>
      </c>
      <c r="D285" s="10">
        <v>12</v>
      </c>
      <c r="E285" s="10">
        <v>243</v>
      </c>
      <c r="F285" s="25">
        <v>4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1171</v>
      </c>
      <c r="D286" s="10">
        <v>48</v>
      </c>
      <c r="E286" s="10">
        <v>1098</v>
      </c>
      <c r="F286" s="25">
        <v>25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270</v>
      </c>
      <c r="D287" s="10">
        <v>13</v>
      </c>
      <c r="E287" s="10">
        <v>251</v>
      </c>
      <c r="F287" s="25">
        <v>6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227</v>
      </c>
      <c r="D288" s="10">
        <v>9</v>
      </c>
      <c r="E288" s="10">
        <v>217</v>
      </c>
      <c r="F288" s="25">
        <v>1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223</v>
      </c>
      <c r="D289" s="10">
        <v>6</v>
      </c>
      <c r="E289" s="10">
        <v>214</v>
      </c>
      <c r="F289" s="25">
        <v>3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253</v>
      </c>
      <c r="D290" s="10">
        <v>14</v>
      </c>
      <c r="E290" s="10">
        <v>229</v>
      </c>
      <c r="F290" s="25">
        <v>10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198</v>
      </c>
      <c r="D291" s="10">
        <v>6</v>
      </c>
      <c r="E291" s="10">
        <v>187</v>
      </c>
      <c r="F291" s="25">
        <v>5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1003</v>
      </c>
      <c r="D292" s="10">
        <v>37</v>
      </c>
      <c r="E292" s="10">
        <v>944</v>
      </c>
      <c r="F292" s="25">
        <v>22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208</v>
      </c>
      <c r="D293" s="10">
        <v>8</v>
      </c>
      <c r="E293" s="10">
        <v>196</v>
      </c>
      <c r="F293" s="25">
        <v>4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218</v>
      </c>
      <c r="D294" s="10">
        <v>12</v>
      </c>
      <c r="E294" s="10">
        <v>204</v>
      </c>
      <c r="F294" s="25">
        <v>2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198</v>
      </c>
      <c r="D295" s="10">
        <v>5</v>
      </c>
      <c r="E295" s="10">
        <v>187</v>
      </c>
      <c r="F295" s="25">
        <v>6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177</v>
      </c>
      <c r="D296" s="10">
        <v>4</v>
      </c>
      <c r="E296" s="10">
        <v>170</v>
      </c>
      <c r="F296" s="25">
        <v>3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202</v>
      </c>
      <c r="D297" s="10">
        <v>8</v>
      </c>
      <c r="E297" s="10">
        <v>187</v>
      </c>
      <c r="F297" s="25">
        <v>7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808</v>
      </c>
      <c r="D298" s="10">
        <v>28</v>
      </c>
      <c r="E298" s="10">
        <v>755</v>
      </c>
      <c r="F298" s="25">
        <v>25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174</v>
      </c>
      <c r="D299" s="10">
        <v>2</v>
      </c>
      <c r="E299" s="10">
        <v>170</v>
      </c>
      <c r="F299" s="25">
        <v>2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174</v>
      </c>
      <c r="D300" s="10">
        <v>4</v>
      </c>
      <c r="E300" s="10">
        <v>164</v>
      </c>
      <c r="F300" s="25">
        <v>6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157</v>
      </c>
      <c r="D301" s="10">
        <v>10</v>
      </c>
      <c r="E301" s="10">
        <v>141</v>
      </c>
      <c r="F301" s="25">
        <v>6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152</v>
      </c>
      <c r="D302" s="10">
        <v>7</v>
      </c>
      <c r="E302" s="10">
        <v>142</v>
      </c>
      <c r="F302" s="25">
        <v>3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151</v>
      </c>
      <c r="D303" s="10">
        <v>5</v>
      </c>
      <c r="E303" s="10">
        <v>138</v>
      </c>
      <c r="F303" s="25">
        <v>8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629</v>
      </c>
      <c r="D304" s="10">
        <v>20</v>
      </c>
      <c r="E304" s="10">
        <v>590</v>
      </c>
      <c r="F304" s="25">
        <v>19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153</v>
      </c>
      <c r="D305" s="10">
        <v>7</v>
      </c>
      <c r="E305" s="10">
        <v>142</v>
      </c>
      <c r="F305" s="25">
        <v>4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121</v>
      </c>
      <c r="D306" s="10">
        <v>1</v>
      </c>
      <c r="E306" s="10">
        <v>117</v>
      </c>
      <c r="F306" s="25">
        <v>3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117</v>
      </c>
      <c r="D307" s="10">
        <v>3</v>
      </c>
      <c r="E307" s="10">
        <v>109</v>
      </c>
      <c r="F307" s="25">
        <v>5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118</v>
      </c>
      <c r="D308" s="10">
        <v>3</v>
      </c>
      <c r="E308" s="10">
        <v>110</v>
      </c>
      <c r="F308" s="25">
        <v>5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120</v>
      </c>
      <c r="D309" s="10">
        <v>6</v>
      </c>
      <c r="E309" s="10">
        <v>112</v>
      </c>
      <c r="F309" s="25">
        <v>2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467</v>
      </c>
      <c r="D310" s="10">
        <v>12</v>
      </c>
      <c r="E310" s="10">
        <v>436</v>
      </c>
      <c r="F310" s="25">
        <v>19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102</v>
      </c>
      <c r="D311" s="10">
        <v>2</v>
      </c>
      <c r="E311" s="10">
        <v>91</v>
      </c>
      <c r="F311" s="25">
        <v>9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105</v>
      </c>
      <c r="D312" s="10">
        <v>2</v>
      </c>
      <c r="E312" s="10">
        <v>102</v>
      </c>
      <c r="F312" s="25">
        <v>1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89</v>
      </c>
      <c r="D313" s="10">
        <v>1</v>
      </c>
      <c r="E313" s="10">
        <v>86</v>
      </c>
      <c r="F313" s="25">
        <v>2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96</v>
      </c>
      <c r="D314" s="10">
        <v>3</v>
      </c>
      <c r="E314" s="10">
        <v>88</v>
      </c>
      <c r="F314" s="25">
        <v>5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75</v>
      </c>
      <c r="D315" s="10">
        <v>4</v>
      </c>
      <c r="E315" s="10">
        <v>69</v>
      </c>
      <c r="F315" s="25">
        <v>2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291</v>
      </c>
      <c r="D316" s="10">
        <v>5</v>
      </c>
      <c r="E316" s="10">
        <v>269</v>
      </c>
      <c r="F316" s="25">
        <v>17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56</v>
      </c>
      <c r="D317" s="10">
        <v>2</v>
      </c>
      <c r="E317" s="10">
        <v>52</v>
      </c>
      <c r="F317" s="25">
        <v>2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64</v>
      </c>
      <c r="D318" s="10">
        <v>1</v>
      </c>
      <c r="E318" s="10">
        <v>57</v>
      </c>
      <c r="F318" s="25">
        <v>6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62</v>
      </c>
      <c r="D319" s="10" t="s">
        <v>127</v>
      </c>
      <c r="E319" s="10">
        <v>58</v>
      </c>
      <c r="F319" s="25">
        <v>4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61</v>
      </c>
      <c r="D320" s="10">
        <v>1</v>
      </c>
      <c r="E320" s="10">
        <v>58</v>
      </c>
      <c r="F320" s="25">
        <v>2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48</v>
      </c>
      <c r="D321" s="10">
        <v>1</v>
      </c>
      <c r="E321" s="10">
        <v>44</v>
      </c>
      <c r="F321" s="25">
        <v>3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144</v>
      </c>
      <c r="D322" s="10">
        <v>6</v>
      </c>
      <c r="E322" s="10">
        <v>125</v>
      </c>
      <c r="F322" s="25">
        <v>13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42</v>
      </c>
      <c r="D323" s="10">
        <v>2</v>
      </c>
      <c r="E323" s="10">
        <v>37</v>
      </c>
      <c r="F323" s="25">
        <v>3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33</v>
      </c>
      <c r="D324" s="10">
        <v>3</v>
      </c>
      <c r="E324" s="10">
        <v>28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34</v>
      </c>
      <c r="D325" s="10" t="s">
        <v>127</v>
      </c>
      <c r="E325" s="10">
        <v>29</v>
      </c>
      <c r="F325" s="25">
        <v>5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19</v>
      </c>
      <c r="D326" s="10" t="s">
        <v>127</v>
      </c>
      <c r="E326" s="10">
        <v>18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16</v>
      </c>
      <c r="D327" s="10">
        <v>1</v>
      </c>
      <c r="E327" s="10">
        <v>13</v>
      </c>
      <c r="F327" s="25">
        <v>2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58</v>
      </c>
      <c r="D328" s="10">
        <v>1</v>
      </c>
      <c r="E328" s="10">
        <v>53</v>
      </c>
      <c r="F328" s="25">
        <v>4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12</v>
      </c>
      <c r="D329" s="10" t="s">
        <v>127</v>
      </c>
      <c r="E329" s="10">
        <v>11</v>
      </c>
      <c r="F329" s="25">
        <v>1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19</v>
      </c>
      <c r="D330" s="10" t="s">
        <v>127</v>
      </c>
      <c r="E330" s="10">
        <v>18</v>
      </c>
      <c r="F330" s="25">
        <v>1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10</v>
      </c>
      <c r="D331" s="10" t="s">
        <v>127</v>
      </c>
      <c r="E331" s="10">
        <v>10</v>
      </c>
      <c r="F331" s="25" t="s">
        <v>127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7</v>
      </c>
      <c r="D332" s="10" t="s">
        <v>127</v>
      </c>
      <c r="E332" s="10">
        <v>7</v>
      </c>
      <c r="F332" s="25" t="s">
        <v>127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10</v>
      </c>
      <c r="D333" s="10">
        <v>1</v>
      </c>
      <c r="E333" s="10">
        <v>7</v>
      </c>
      <c r="F333" s="25">
        <v>2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31</v>
      </c>
      <c r="D334" s="5">
        <v>2</v>
      </c>
      <c r="E334" s="20">
        <v>23</v>
      </c>
      <c r="F334" s="26">
        <v>6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7.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143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7696</v>
      </c>
      <c r="D5" s="3">
        <v>2578</v>
      </c>
      <c r="E5" s="3">
        <v>4542</v>
      </c>
      <c r="F5" s="24">
        <v>576</v>
      </c>
    </row>
    <row r="6" spans="1:30" ht="12" customHeight="1" x14ac:dyDescent="0.2">
      <c r="A6" s="40" t="s">
        <v>9</v>
      </c>
      <c r="B6" s="1" t="s">
        <v>16</v>
      </c>
      <c r="C6" s="10">
        <v>547</v>
      </c>
      <c r="D6" s="10">
        <v>220</v>
      </c>
      <c r="E6" s="10">
        <v>15</v>
      </c>
      <c r="F6" s="25">
        <v>312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100</v>
      </c>
      <c r="D7" s="10">
        <v>6</v>
      </c>
      <c r="E7" s="10">
        <v>3</v>
      </c>
      <c r="F7" s="25">
        <v>91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84</v>
      </c>
      <c r="D8" s="10">
        <v>6</v>
      </c>
      <c r="E8" s="10">
        <v>3</v>
      </c>
      <c r="F8" s="25">
        <v>75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96</v>
      </c>
      <c r="D9" s="10">
        <v>19</v>
      </c>
      <c r="E9" s="10">
        <v>3</v>
      </c>
      <c r="F9" s="25">
        <v>74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133</v>
      </c>
      <c r="D10" s="10">
        <v>61</v>
      </c>
      <c r="E10" s="10">
        <v>4</v>
      </c>
      <c r="F10" s="25">
        <v>68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134</v>
      </c>
      <c r="D11" s="10">
        <v>128</v>
      </c>
      <c r="E11" s="10">
        <v>2</v>
      </c>
      <c r="F11" s="25">
        <v>4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688</v>
      </c>
      <c r="D12" s="10">
        <v>685</v>
      </c>
      <c r="E12" s="10">
        <v>2</v>
      </c>
      <c r="F12" s="25">
        <v>1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128</v>
      </c>
      <c r="D13" s="10">
        <v>127</v>
      </c>
      <c r="E13" s="10">
        <v>1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130</v>
      </c>
      <c r="D14" s="10">
        <v>128</v>
      </c>
      <c r="E14" s="10">
        <v>1</v>
      </c>
      <c r="F14" s="25">
        <v>1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145</v>
      </c>
      <c r="D15" s="10">
        <v>145</v>
      </c>
      <c r="E15" s="10" t="s">
        <v>127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143</v>
      </c>
      <c r="D16" s="10">
        <v>143</v>
      </c>
      <c r="E16" s="10" t="s">
        <v>127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142</v>
      </c>
      <c r="D17" s="10">
        <v>142</v>
      </c>
      <c r="E17" s="10" t="s">
        <v>127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649</v>
      </c>
      <c r="D18" s="10">
        <v>631</v>
      </c>
      <c r="E18" s="10">
        <v>16</v>
      </c>
      <c r="F18" s="25">
        <v>2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123</v>
      </c>
      <c r="D19" s="10">
        <v>120</v>
      </c>
      <c r="E19" s="10">
        <v>2</v>
      </c>
      <c r="F19" s="25">
        <v>1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128</v>
      </c>
      <c r="D20" s="10">
        <v>125</v>
      </c>
      <c r="E20" s="10">
        <v>3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116</v>
      </c>
      <c r="D21" s="10">
        <v>113</v>
      </c>
      <c r="E21" s="10">
        <v>3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139</v>
      </c>
      <c r="D22" s="10">
        <v>137</v>
      </c>
      <c r="E22" s="10">
        <v>1</v>
      </c>
      <c r="F22" s="25">
        <v>1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143</v>
      </c>
      <c r="D23" s="10">
        <v>136</v>
      </c>
      <c r="E23" s="10">
        <v>7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570</v>
      </c>
      <c r="D24" s="10">
        <v>439</v>
      </c>
      <c r="E24" s="10">
        <v>129</v>
      </c>
      <c r="F24" s="25">
        <v>2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117</v>
      </c>
      <c r="D25" s="10">
        <v>109</v>
      </c>
      <c r="E25" s="10">
        <v>7</v>
      </c>
      <c r="F25" s="25">
        <v>1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103</v>
      </c>
      <c r="D26" s="10">
        <v>94</v>
      </c>
      <c r="E26" s="10">
        <v>8</v>
      </c>
      <c r="F26" s="25">
        <v>1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121</v>
      </c>
      <c r="D27" s="10">
        <v>98</v>
      </c>
      <c r="E27" s="10">
        <v>23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106</v>
      </c>
      <c r="D28" s="10">
        <v>65</v>
      </c>
      <c r="E28" s="10">
        <v>41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123</v>
      </c>
      <c r="D29" s="10">
        <v>73</v>
      </c>
      <c r="E29" s="10">
        <v>50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584</v>
      </c>
      <c r="D30" s="10">
        <v>199</v>
      </c>
      <c r="E30" s="10">
        <v>385</v>
      </c>
      <c r="F30" s="25" t="s">
        <v>127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100</v>
      </c>
      <c r="D31" s="10">
        <v>44</v>
      </c>
      <c r="E31" s="10">
        <v>56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119</v>
      </c>
      <c r="D32" s="10">
        <v>52</v>
      </c>
      <c r="E32" s="10">
        <v>67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119</v>
      </c>
      <c r="D33" s="10">
        <v>35</v>
      </c>
      <c r="E33" s="10">
        <v>84</v>
      </c>
      <c r="F33" s="25" t="s">
        <v>127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122</v>
      </c>
      <c r="D34" s="10">
        <v>33</v>
      </c>
      <c r="E34" s="10">
        <v>89</v>
      </c>
      <c r="F34" s="25" t="s">
        <v>127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124</v>
      </c>
      <c r="D35" s="10">
        <v>35</v>
      </c>
      <c r="E35" s="10">
        <v>89</v>
      </c>
      <c r="F35" s="25" t="s">
        <v>127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605</v>
      </c>
      <c r="D36" s="10">
        <v>117</v>
      </c>
      <c r="E36" s="10">
        <v>482</v>
      </c>
      <c r="F36" s="25">
        <v>6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105</v>
      </c>
      <c r="D37" s="10">
        <v>25</v>
      </c>
      <c r="E37" s="10">
        <v>79</v>
      </c>
      <c r="F37" s="25">
        <v>1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116</v>
      </c>
      <c r="D38" s="10">
        <v>29</v>
      </c>
      <c r="E38" s="10">
        <v>84</v>
      </c>
      <c r="F38" s="25">
        <v>3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128</v>
      </c>
      <c r="D39" s="10">
        <v>20</v>
      </c>
      <c r="E39" s="10">
        <v>107</v>
      </c>
      <c r="F39" s="25">
        <v>1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110</v>
      </c>
      <c r="D40" s="10">
        <v>24</v>
      </c>
      <c r="E40" s="10">
        <v>85</v>
      </c>
      <c r="F40" s="25">
        <v>1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146</v>
      </c>
      <c r="D41" s="10">
        <v>19</v>
      </c>
      <c r="E41" s="10">
        <v>127</v>
      </c>
      <c r="F41" s="25" t="s">
        <v>127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585</v>
      </c>
      <c r="D42" s="10">
        <v>94</v>
      </c>
      <c r="E42" s="10">
        <v>482</v>
      </c>
      <c r="F42" s="25">
        <v>9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137</v>
      </c>
      <c r="D43" s="10">
        <v>20</v>
      </c>
      <c r="E43" s="10">
        <v>115</v>
      </c>
      <c r="F43" s="25">
        <v>2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138</v>
      </c>
      <c r="D44" s="10">
        <v>23</v>
      </c>
      <c r="E44" s="10">
        <v>114</v>
      </c>
      <c r="F44" s="25">
        <v>1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93</v>
      </c>
      <c r="D45" s="10">
        <v>13</v>
      </c>
      <c r="E45" s="10">
        <v>78</v>
      </c>
      <c r="F45" s="25">
        <v>2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115</v>
      </c>
      <c r="D46" s="10">
        <v>20</v>
      </c>
      <c r="E46" s="10">
        <v>92</v>
      </c>
      <c r="F46" s="25">
        <v>3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102</v>
      </c>
      <c r="D47" s="10">
        <v>18</v>
      </c>
      <c r="E47" s="10">
        <v>83</v>
      </c>
      <c r="F47" s="25">
        <v>1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573</v>
      </c>
      <c r="D48" s="10">
        <v>46</v>
      </c>
      <c r="E48" s="10">
        <v>512</v>
      </c>
      <c r="F48" s="25">
        <v>15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118</v>
      </c>
      <c r="D49" s="10">
        <v>12</v>
      </c>
      <c r="E49" s="10">
        <v>104</v>
      </c>
      <c r="F49" s="25">
        <v>2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116</v>
      </c>
      <c r="D50" s="10">
        <v>8</v>
      </c>
      <c r="E50" s="10">
        <v>103</v>
      </c>
      <c r="F50" s="25">
        <v>5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124</v>
      </c>
      <c r="D51" s="10">
        <v>9</v>
      </c>
      <c r="E51" s="10">
        <v>112</v>
      </c>
      <c r="F51" s="25">
        <v>3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102</v>
      </c>
      <c r="D52" s="10">
        <v>10</v>
      </c>
      <c r="E52" s="10">
        <v>91</v>
      </c>
      <c r="F52" s="25">
        <v>1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113</v>
      </c>
      <c r="D53" s="10">
        <v>7</v>
      </c>
      <c r="E53" s="10">
        <v>102</v>
      </c>
      <c r="F53" s="25">
        <v>4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635</v>
      </c>
      <c r="D54" s="10">
        <v>46</v>
      </c>
      <c r="E54" s="10">
        <v>577</v>
      </c>
      <c r="F54" s="25">
        <v>12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111</v>
      </c>
      <c r="D55" s="10">
        <v>7</v>
      </c>
      <c r="E55" s="10">
        <v>103</v>
      </c>
      <c r="F55" s="25">
        <v>1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131</v>
      </c>
      <c r="D56" s="10">
        <v>6</v>
      </c>
      <c r="E56" s="10">
        <v>123</v>
      </c>
      <c r="F56" s="25">
        <v>2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128</v>
      </c>
      <c r="D57" s="10">
        <v>10</v>
      </c>
      <c r="E57" s="10">
        <v>114</v>
      </c>
      <c r="F57" s="25">
        <v>4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141</v>
      </c>
      <c r="D58" s="10">
        <v>12</v>
      </c>
      <c r="E58" s="10">
        <v>125</v>
      </c>
      <c r="F58" s="25">
        <v>4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124</v>
      </c>
      <c r="D59" s="10">
        <v>11</v>
      </c>
      <c r="E59" s="10">
        <v>112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487</v>
      </c>
      <c r="D60" s="10">
        <v>35</v>
      </c>
      <c r="E60" s="10">
        <v>436</v>
      </c>
      <c r="F60" s="25">
        <v>16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94</v>
      </c>
      <c r="D61" s="10">
        <v>9</v>
      </c>
      <c r="E61" s="10">
        <v>84</v>
      </c>
      <c r="F61" s="25">
        <v>1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117</v>
      </c>
      <c r="D62" s="10">
        <v>9</v>
      </c>
      <c r="E62" s="10">
        <v>105</v>
      </c>
      <c r="F62" s="25">
        <v>3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99</v>
      </c>
      <c r="D63" s="10">
        <v>8</v>
      </c>
      <c r="E63" s="10">
        <v>86</v>
      </c>
      <c r="F63" s="25">
        <v>5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96</v>
      </c>
      <c r="D64" s="10">
        <v>8</v>
      </c>
      <c r="E64" s="10">
        <v>84</v>
      </c>
      <c r="F64" s="25">
        <v>4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81</v>
      </c>
      <c r="D65" s="10">
        <v>1</v>
      </c>
      <c r="E65" s="10">
        <v>77</v>
      </c>
      <c r="F65" s="25">
        <v>3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415</v>
      </c>
      <c r="D66" s="10">
        <v>20</v>
      </c>
      <c r="E66" s="10">
        <v>370</v>
      </c>
      <c r="F66" s="25">
        <v>25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92</v>
      </c>
      <c r="D67" s="10">
        <v>6</v>
      </c>
      <c r="E67" s="10">
        <v>81</v>
      </c>
      <c r="F67" s="25">
        <v>5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92</v>
      </c>
      <c r="D68" s="10">
        <v>6</v>
      </c>
      <c r="E68" s="10">
        <v>79</v>
      </c>
      <c r="F68" s="25">
        <v>7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88</v>
      </c>
      <c r="D69" s="10">
        <v>3</v>
      </c>
      <c r="E69" s="10">
        <v>82</v>
      </c>
      <c r="F69" s="25">
        <v>3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71</v>
      </c>
      <c r="D70" s="10">
        <v>2</v>
      </c>
      <c r="E70" s="10">
        <v>65</v>
      </c>
      <c r="F70" s="25">
        <v>4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72</v>
      </c>
      <c r="D71" s="10">
        <v>3</v>
      </c>
      <c r="E71" s="10">
        <v>63</v>
      </c>
      <c r="F71" s="25">
        <v>6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369</v>
      </c>
      <c r="D72" s="10">
        <v>17</v>
      </c>
      <c r="E72" s="10">
        <v>330</v>
      </c>
      <c r="F72" s="25">
        <v>22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76</v>
      </c>
      <c r="D73" s="10">
        <v>5</v>
      </c>
      <c r="E73" s="10">
        <v>63</v>
      </c>
      <c r="F73" s="25">
        <v>8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86</v>
      </c>
      <c r="D74" s="10">
        <v>5</v>
      </c>
      <c r="E74" s="10">
        <v>77</v>
      </c>
      <c r="F74" s="25">
        <v>4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84</v>
      </c>
      <c r="D75" s="10">
        <v>3</v>
      </c>
      <c r="E75" s="10">
        <v>78</v>
      </c>
      <c r="F75" s="25">
        <v>3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63</v>
      </c>
      <c r="D76" s="10">
        <v>3</v>
      </c>
      <c r="E76" s="10">
        <v>57</v>
      </c>
      <c r="F76" s="25">
        <v>3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60</v>
      </c>
      <c r="D77" s="10">
        <v>1</v>
      </c>
      <c r="E77" s="10">
        <v>55</v>
      </c>
      <c r="F77" s="25">
        <v>4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299</v>
      </c>
      <c r="D78" s="10">
        <v>9</v>
      </c>
      <c r="E78" s="10">
        <v>266</v>
      </c>
      <c r="F78" s="25">
        <v>24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62</v>
      </c>
      <c r="D79" s="10">
        <v>1</v>
      </c>
      <c r="E79" s="10">
        <v>57</v>
      </c>
      <c r="F79" s="25">
        <v>4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65</v>
      </c>
      <c r="D80" s="10">
        <v>3</v>
      </c>
      <c r="E80" s="10">
        <v>58</v>
      </c>
      <c r="F80" s="25">
        <v>4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65</v>
      </c>
      <c r="D81" s="10" t="s">
        <v>127</v>
      </c>
      <c r="E81" s="10">
        <v>61</v>
      </c>
      <c r="F81" s="25">
        <v>4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49</v>
      </c>
      <c r="D82" s="10">
        <v>1</v>
      </c>
      <c r="E82" s="10">
        <v>42</v>
      </c>
      <c r="F82" s="25">
        <v>6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58</v>
      </c>
      <c r="D83" s="10">
        <v>4</v>
      </c>
      <c r="E83" s="10">
        <v>48</v>
      </c>
      <c r="F83" s="25">
        <v>6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250</v>
      </c>
      <c r="D84" s="10">
        <v>4</v>
      </c>
      <c r="E84" s="10">
        <v>211</v>
      </c>
      <c r="F84" s="25">
        <v>35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54</v>
      </c>
      <c r="D85" s="10" t="s">
        <v>127</v>
      </c>
      <c r="E85" s="10">
        <v>49</v>
      </c>
      <c r="F85" s="25">
        <v>5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55</v>
      </c>
      <c r="D86" s="10">
        <v>3</v>
      </c>
      <c r="E86" s="10">
        <v>42</v>
      </c>
      <c r="F86" s="25">
        <v>10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42</v>
      </c>
      <c r="D87" s="10" t="s">
        <v>127</v>
      </c>
      <c r="E87" s="10">
        <v>38</v>
      </c>
      <c r="F87" s="25">
        <v>4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64</v>
      </c>
      <c r="D88" s="10">
        <v>1</v>
      </c>
      <c r="E88" s="10">
        <v>54</v>
      </c>
      <c r="F88" s="25">
        <v>9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35</v>
      </c>
      <c r="D89" s="10" t="s">
        <v>127</v>
      </c>
      <c r="E89" s="10">
        <v>28</v>
      </c>
      <c r="F89" s="25">
        <v>7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160</v>
      </c>
      <c r="D90" s="10">
        <v>6</v>
      </c>
      <c r="E90" s="10">
        <v>133</v>
      </c>
      <c r="F90" s="25">
        <v>21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35</v>
      </c>
      <c r="D91" s="10">
        <v>1</v>
      </c>
      <c r="E91" s="10">
        <v>31</v>
      </c>
      <c r="F91" s="25">
        <v>3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38</v>
      </c>
      <c r="D92" s="10">
        <v>1</v>
      </c>
      <c r="E92" s="10">
        <v>32</v>
      </c>
      <c r="F92" s="25">
        <v>5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36</v>
      </c>
      <c r="D93" s="10">
        <v>3</v>
      </c>
      <c r="E93" s="10">
        <v>28</v>
      </c>
      <c r="F93" s="25">
        <v>5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26</v>
      </c>
      <c r="D94" s="10" t="s">
        <v>127</v>
      </c>
      <c r="E94" s="10">
        <v>20</v>
      </c>
      <c r="F94" s="25">
        <v>6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25</v>
      </c>
      <c r="D95" s="10">
        <v>1</v>
      </c>
      <c r="E95" s="10">
        <v>22</v>
      </c>
      <c r="F95" s="25">
        <v>2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128</v>
      </c>
      <c r="D96" s="10">
        <v>5</v>
      </c>
      <c r="E96" s="10">
        <v>90</v>
      </c>
      <c r="F96" s="25">
        <v>33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31</v>
      </c>
      <c r="D97" s="10">
        <v>2</v>
      </c>
      <c r="E97" s="10">
        <v>25</v>
      </c>
      <c r="F97" s="25">
        <v>4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18</v>
      </c>
      <c r="D98" s="10" t="s">
        <v>127</v>
      </c>
      <c r="E98" s="10">
        <v>12</v>
      </c>
      <c r="F98" s="25">
        <v>6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25</v>
      </c>
      <c r="D99" s="10">
        <v>2</v>
      </c>
      <c r="E99" s="10">
        <v>15</v>
      </c>
      <c r="F99" s="25">
        <v>8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24</v>
      </c>
      <c r="D100" s="10">
        <v>1</v>
      </c>
      <c r="E100" s="10">
        <v>18</v>
      </c>
      <c r="F100" s="25">
        <v>5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30</v>
      </c>
      <c r="D101" s="10" t="s">
        <v>127</v>
      </c>
      <c r="E101" s="10">
        <v>20</v>
      </c>
      <c r="F101" s="25">
        <v>10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80</v>
      </c>
      <c r="D102" s="10">
        <v>2</v>
      </c>
      <c r="E102" s="10">
        <v>55</v>
      </c>
      <c r="F102" s="25">
        <v>23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17</v>
      </c>
      <c r="D103" s="10" t="s">
        <v>127</v>
      </c>
      <c r="E103" s="10">
        <v>11</v>
      </c>
      <c r="F103" s="25">
        <v>6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18</v>
      </c>
      <c r="D104" s="10" t="s">
        <v>127</v>
      </c>
      <c r="E104" s="10">
        <v>15</v>
      </c>
      <c r="F104" s="25">
        <v>3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18</v>
      </c>
      <c r="D105" s="10" t="s">
        <v>127</v>
      </c>
      <c r="E105" s="10">
        <v>13</v>
      </c>
      <c r="F105" s="25">
        <v>5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16</v>
      </c>
      <c r="D106" s="10" t="s">
        <v>127</v>
      </c>
      <c r="E106" s="10">
        <v>9</v>
      </c>
      <c r="F106" s="25">
        <v>7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11</v>
      </c>
      <c r="D107" s="10">
        <v>2</v>
      </c>
      <c r="E107" s="10">
        <v>7</v>
      </c>
      <c r="F107" s="25">
        <v>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48</v>
      </c>
      <c r="D108" s="10">
        <v>2</v>
      </c>
      <c r="E108" s="10">
        <v>33</v>
      </c>
      <c r="F108" s="25">
        <v>13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14</v>
      </c>
      <c r="D109" s="10">
        <v>1</v>
      </c>
      <c r="E109" s="10">
        <v>11</v>
      </c>
      <c r="F109" s="25">
        <v>2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12</v>
      </c>
      <c r="D110" s="10">
        <v>1</v>
      </c>
      <c r="E110" s="10">
        <v>8</v>
      </c>
      <c r="F110" s="25">
        <v>3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11</v>
      </c>
      <c r="D111" s="10" t="s">
        <v>127</v>
      </c>
      <c r="E111" s="10">
        <v>7</v>
      </c>
      <c r="F111" s="25">
        <v>4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8</v>
      </c>
      <c r="D112" s="10" t="s">
        <v>127</v>
      </c>
      <c r="E112" s="10">
        <v>5</v>
      </c>
      <c r="F112" s="25">
        <v>3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3</v>
      </c>
      <c r="D113" s="10" t="s">
        <v>127</v>
      </c>
      <c r="E113" s="10">
        <v>2</v>
      </c>
      <c r="F113" s="25">
        <v>1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24</v>
      </c>
      <c r="D114" s="10">
        <v>1</v>
      </c>
      <c r="E114" s="10">
        <v>18</v>
      </c>
      <c r="F114" s="25">
        <v>5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3849</v>
      </c>
      <c r="D115" s="3">
        <v>1403</v>
      </c>
      <c r="E115" s="3">
        <v>2162</v>
      </c>
      <c r="F115" s="24">
        <v>284</v>
      </c>
    </row>
    <row r="116" spans="1:10" ht="12" customHeight="1" x14ac:dyDescent="0.2">
      <c r="A116" s="40" t="s">
        <v>9</v>
      </c>
      <c r="B116" s="1" t="s">
        <v>16</v>
      </c>
      <c r="C116" s="10">
        <v>271</v>
      </c>
      <c r="D116" s="10">
        <v>109</v>
      </c>
      <c r="E116" s="10">
        <v>8</v>
      </c>
      <c r="F116" s="25">
        <v>154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48</v>
      </c>
      <c r="D117" s="10">
        <v>3</v>
      </c>
      <c r="E117" s="10" t="s">
        <v>127</v>
      </c>
      <c r="F117" s="25">
        <v>45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40</v>
      </c>
      <c r="D118" s="10">
        <v>6</v>
      </c>
      <c r="E118" s="10">
        <v>2</v>
      </c>
      <c r="F118" s="25">
        <v>32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52</v>
      </c>
      <c r="D119" s="10">
        <v>10</v>
      </c>
      <c r="E119" s="10">
        <v>3</v>
      </c>
      <c r="F119" s="25">
        <v>39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61</v>
      </c>
      <c r="D120" s="10">
        <v>24</v>
      </c>
      <c r="E120" s="10">
        <v>2</v>
      </c>
      <c r="F120" s="25">
        <v>35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70</v>
      </c>
      <c r="D121" s="10">
        <v>66</v>
      </c>
      <c r="E121" s="10">
        <v>1</v>
      </c>
      <c r="F121" s="25">
        <v>3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347</v>
      </c>
      <c r="D122" s="10">
        <v>346</v>
      </c>
      <c r="E122" s="10" t="s">
        <v>127</v>
      </c>
      <c r="F122" s="25">
        <v>1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59</v>
      </c>
      <c r="D123" s="10">
        <v>59</v>
      </c>
      <c r="E123" s="10" t="s">
        <v>127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65</v>
      </c>
      <c r="D124" s="10">
        <v>64</v>
      </c>
      <c r="E124" s="10" t="s">
        <v>127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75</v>
      </c>
      <c r="D125" s="10">
        <v>75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71</v>
      </c>
      <c r="D126" s="10">
        <v>71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77</v>
      </c>
      <c r="D127" s="10">
        <v>77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315</v>
      </c>
      <c r="D128" s="10">
        <v>301</v>
      </c>
      <c r="E128" s="10">
        <v>12</v>
      </c>
      <c r="F128" s="25">
        <v>2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59</v>
      </c>
      <c r="D129" s="10">
        <v>56</v>
      </c>
      <c r="E129" s="10">
        <v>2</v>
      </c>
      <c r="F129" s="25">
        <v>1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60</v>
      </c>
      <c r="D130" s="10">
        <v>58</v>
      </c>
      <c r="E130" s="10">
        <v>2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54</v>
      </c>
      <c r="D131" s="10">
        <v>52</v>
      </c>
      <c r="E131" s="10">
        <v>2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82</v>
      </c>
      <c r="D132" s="10">
        <v>80</v>
      </c>
      <c r="E132" s="10">
        <v>1</v>
      </c>
      <c r="F132" s="25">
        <v>1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60</v>
      </c>
      <c r="D133" s="10">
        <v>55</v>
      </c>
      <c r="E133" s="10">
        <v>5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292</v>
      </c>
      <c r="D134" s="10">
        <v>242</v>
      </c>
      <c r="E134" s="10">
        <v>49</v>
      </c>
      <c r="F134" s="25">
        <v>1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52</v>
      </c>
      <c r="D135" s="10">
        <v>51</v>
      </c>
      <c r="E135" s="10" t="s">
        <v>127</v>
      </c>
      <c r="F135" s="25">
        <v>1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55</v>
      </c>
      <c r="D136" s="10">
        <v>54</v>
      </c>
      <c r="E136" s="10">
        <v>1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60</v>
      </c>
      <c r="D137" s="10">
        <v>51</v>
      </c>
      <c r="E137" s="10">
        <v>9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58</v>
      </c>
      <c r="D138" s="10">
        <v>39</v>
      </c>
      <c r="E138" s="10">
        <v>19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67</v>
      </c>
      <c r="D139" s="10">
        <v>47</v>
      </c>
      <c r="E139" s="10">
        <v>20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279</v>
      </c>
      <c r="D140" s="10">
        <v>129</v>
      </c>
      <c r="E140" s="10">
        <v>150</v>
      </c>
      <c r="F140" s="25" t="s">
        <v>127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51</v>
      </c>
      <c r="D141" s="10">
        <v>29</v>
      </c>
      <c r="E141" s="10">
        <v>22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52</v>
      </c>
      <c r="D142" s="10">
        <v>30</v>
      </c>
      <c r="E142" s="10">
        <v>22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60</v>
      </c>
      <c r="D143" s="10">
        <v>25</v>
      </c>
      <c r="E143" s="10">
        <v>35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63</v>
      </c>
      <c r="D144" s="10">
        <v>24</v>
      </c>
      <c r="E144" s="10">
        <v>39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53</v>
      </c>
      <c r="D145" s="10">
        <v>21</v>
      </c>
      <c r="E145" s="10">
        <v>32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311</v>
      </c>
      <c r="D146" s="10">
        <v>82</v>
      </c>
      <c r="E146" s="10">
        <v>227</v>
      </c>
      <c r="F146" s="25">
        <v>2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49</v>
      </c>
      <c r="D147" s="10">
        <v>18</v>
      </c>
      <c r="E147" s="10">
        <v>31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54</v>
      </c>
      <c r="D148" s="10">
        <v>15</v>
      </c>
      <c r="E148" s="10">
        <v>37</v>
      </c>
      <c r="F148" s="25">
        <v>2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66</v>
      </c>
      <c r="D149" s="10">
        <v>14</v>
      </c>
      <c r="E149" s="10">
        <v>52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66</v>
      </c>
      <c r="D150" s="10">
        <v>21</v>
      </c>
      <c r="E150" s="10">
        <v>45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76</v>
      </c>
      <c r="D151" s="10">
        <v>14</v>
      </c>
      <c r="E151" s="10">
        <v>62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298</v>
      </c>
      <c r="D152" s="10">
        <v>65</v>
      </c>
      <c r="E152" s="10">
        <v>229</v>
      </c>
      <c r="F152" s="25">
        <v>4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70</v>
      </c>
      <c r="D153" s="10">
        <v>14</v>
      </c>
      <c r="E153" s="10">
        <v>56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67</v>
      </c>
      <c r="D154" s="10">
        <v>15</v>
      </c>
      <c r="E154" s="10">
        <v>51</v>
      </c>
      <c r="F154" s="25">
        <v>1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49</v>
      </c>
      <c r="D155" s="10">
        <v>7</v>
      </c>
      <c r="E155" s="10">
        <v>41</v>
      </c>
      <c r="F155" s="25">
        <v>1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60</v>
      </c>
      <c r="D156" s="10">
        <v>14</v>
      </c>
      <c r="E156" s="10">
        <v>44</v>
      </c>
      <c r="F156" s="25">
        <v>2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52</v>
      </c>
      <c r="D157" s="10">
        <v>15</v>
      </c>
      <c r="E157" s="10">
        <v>37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289</v>
      </c>
      <c r="D158" s="10">
        <v>31</v>
      </c>
      <c r="E158" s="10">
        <v>254</v>
      </c>
      <c r="F158" s="25">
        <v>4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58</v>
      </c>
      <c r="D159" s="10">
        <v>6</v>
      </c>
      <c r="E159" s="10">
        <v>52</v>
      </c>
      <c r="F159" s="25" t="s">
        <v>127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62</v>
      </c>
      <c r="D160" s="10">
        <v>5</v>
      </c>
      <c r="E160" s="10">
        <v>55</v>
      </c>
      <c r="F160" s="25">
        <v>2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60</v>
      </c>
      <c r="D161" s="10">
        <v>7</v>
      </c>
      <c r="E161" s="10">
        <v>52</v>
      </c>
      <c r="F161" s="25">
        <v>1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58</v>
      </c>
      <c r="D162" s="10">
        <v>8</v>
      </c>
      <c r="E162" s="10">
        <v>50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51</v>
      </c>
      <c r="D163" s="10">
        <v>5</v>
      </c>
      <c r="E163" s="10">
        <v>45</v>
      </c>
      <c r="F163" s="25">
        <v>1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310</v>
      </c>
      <c r="D164" s="10">
        <v>34</v>
      </c>
      <c r="E164" s="10">
        <v>271</v>
      </c>
      <c r="F164" s="25">
        <v>5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60</v>
      </c>
      <c r="D165" s="10">
        <v>6</v>
      </c>
      <c r="E165" s="10">
        <v>53</v>
      </c>
      <c r="F165" s="25">
        <v>1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55</v>
      </c>
      <c r="D166" s="10">
        <v>3</v>
      </c>
      <c r="E166" s="10">
        <v>50</v>
      </c>
      <c r="F166" s="25">
        <v>2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78</v>
      </c>
      <c r="D167" s="10">
        <v>9</v>
      </c>
      <c r="E167" s="10">
        <v>67</v>
      </c>
      <c r="F167" s="25">
        <v>2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61</v>
      </c>
      <c r="D168" s="10">
        <v>10</v>
      </c>
      <c r="E168" s="10">
        <v>51</v>
      </c>
      <c r="F168" s="25" t="s">
        <v>127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56</v>
      </c>
      <c r="D169" s="10">
        <v>6</v>
      </c>
      <c r="E169" s="10">
        <v>50</v>
      </c>
      <c r="F169" s="25" t="s">
        <v>127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257</v>
      </c>
      <c r="D170" s="10">
        <v>25</v>
      </c>
      <c r="E170" s="10">
        <v>222</v>
      </c>
      <c r="F170" s="25">
        <v>10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45</v>
      </c>
      <c r="D171" s="10">
        <v>6</v>
      </c>
      <c r="E171" s="10">
        <v>38</v>
      </c>
      <c r="F171" s="25">
        <v>1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68</v>
      </c>
      <c r="D172" s="10">
        <v>8</v>
      </c>
      <c r="E172" s="10">
        <v>58</v>
      </c>
      <c r="F172" s="25">
        <v>2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58</v>
      </c>
      <c r="D173" s="10">
        <v>5</v>
      </c>
      <c r="E173" s="10">
        <v>49</v>
      </c>
      <c r="F173" s="25">
        <v>4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48</v>
      </c>
      <c r="D174" s="10">
        <v>5</v>
      </c>
      <c r="E174" s="10">
        <v>42</v>
      </c>
      <c r="F174" s="25">
        <v>1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38</v>
      </c>
      <c r="D175" s="10">
        <v>1</v>
      </c>
      <c r="E175" s="10">
        <v>35</v>
      </c>
      <c r="F175" s="25">
        <v>2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211</v>
      </c>
      <c r="D176" s="10">
        <v>14</v>
      </c>
      <c r="E176" s="10">
        <v>189</v>
      </c>
      <c r="F176" s="25">
        <v>8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48</v>
      </c>
      <c r="D177" s="10">
        <v>5</v>
      </c>
      <c r="E177" s="10">
        <v>42</v>
      </c>
      <c r="F177" s="25">
        <v>1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45</v>
      </c>
      <c r="D178" s="10">
        <v>3</v>
      </c>
      <c r="E178" s="10">
        <v>39</v>
      </c>
      <c r="F178" s="25">
        <v>3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49</v>
      </c>
      <c r="D179" s="10">
        <v>2</v>
      </c>
      <c r="E179" s="10">
        <v>47</v>
      </c>
      <c r="F179" s="25" t="s">
        <v>127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34</v>
      </c>
      <c r="D180" s="10">
        <v>2</v>
      </c>
      <c r="E180" s="10">
        <v>30</v>
      </c>
      <c r="F180" s="25">
        <v>2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35</v>
      </c>
      <c r="D181" s="10">
        <v>2</v>
      </c>
      <c r="E181" s="10">
        <v>31</v>
      </c>
      <c r="F181" s="25">
        <v>2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174</v>
      </c>
      <c r="D182" s="10">
        <v>9</v>
      </c>
      <c r="E182" s="10">
        <v>155</v>
      </c>
      <c r="F182" s="25">
        <v>10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35</v>
      </c>
      <c r="D183" s="10">
        <v>3</v>
      </c>
      <c r="E183" s="10">
        <v>31</v>
      </c>
      <c r="F183" s="25">
        <v>1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45</v>
      </c>
      <c r="D184" s="10">
        <v>3</v>
      </c>
      <c r="E184" s="10">
        <v>41</v>
      </c>
      <c r="F184" s="25">
        <v>1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30</v>
      </c>
      <c r="D185" s="10">
        <v>1</v>
      </c>
      <c r="E185" s="10">
        <v>26</v>
      </c>
      <c r="F185" s="25">
        <v>3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30</v>
      </c>
      <c r="D186" s="10">
        <v>1</v>
      </c>
      <c r="E186" s="10">
        <v>28</v>
      </c>
      <c r="F186" s="25">
        <v>1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34</v>
      </c>
      <c r="D187" s="10">
        <v>1</v>
      </c>
      <c r="E187" s="10">
        <v>29</v>
      </c>
      <c r="F187" s="25">
        <v>4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148</v>
      </c>
      <c r="D188" s="10">
        <v>7</v>
      </c>
      <c r="E188" s="10">
        <v>128</v>
      </c>
      <c r="F188" s="25">
        <v>13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31</v>
      </c>
      <c r="D189" s="10">
        <v>1</v>
      </c>
      <c r="E189" s="10">
        <v>26</v>
      </c>
      <c r="F189" s="25">
        <v>4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32</v>
      </c>
      <c r="D190" s="10">
        <v>2</v>
      </c>
      <c r="E190" s="10">
        <v>29</v>
      </c>
      <c r="F190" s="25">
        <v>1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29</v>
      </c>
      <c r="D191" s="10" t="s">
        <v>127</v>
      </c>
      <c r="E191" s="10">
        <v>27</v>
      </c>
      <c r="F191" s="25">
        <v>2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27</v>
      </c>
      <c r="D192" s="10">
        <v>1</v>
      </c>
      <c r="E192" s="10">
        <v>24</v>
      </c>
      <c r="F192" s="25">
        <v>2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29</v>
      </c>
      <c r="D193" s="10">
        <v>3</v>
      </c>
      <c r="E193" s="10">
        <v>22</v>
      </c>
      <c r="F193" s="25">
        <v>4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122</v>
      </c>
      <c r="D194" s="10">
        <v>3</v>
      </c>
      <c r="E194" s="10">
        <v>99</v>
      </c>
      <c r="F194" s="25">
        <v>20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21</v>
      </c>
      <c r="D195" s="10" t="s">
        <v>127</v>
      </c>
      <c r="E195" s="10">
        <v>19</v>
      </c>
      <c r="F195" s="25">
        <v>2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37</v>
      </c>
      <c r="D196" s="10">
        <v>3</v>
      </c>
      <c r="E196" s="10">
        <v>26</v>
      </c>
      <c r="F196" s="25">
        <v>8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20</v>
      </c>
      <c r="D197" s="10" t="s">
        <v>127</v>
      </c>
      <c r="E197" s="10">
        <v>17</v>
      </c>
      <c r="F197" s="25">
        <v>3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28</v>
      </c>
      <c r="D198" s="10" t="s">
        <v>127</v>
      </c>
      <c r="E198" s="10">
        <v>25</v>
      </c>
      <c r="F198" s="25">
        <v>3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16</v>
      </c>
      <c r="D199" s="10" t="s">
        <v>127</v>
      </c>
      <c r="E199" s="10">
        <v>12</v>
      </c>
      <c r="F199" s="25">
        <v>4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72</v>
      </c>
      <c r="D200" s="10">
        <v>4</v>
      </c>
      <c r="E200" s="10">
        <v>58</v>
      </c>
      <c r="F200" s="25">
        <v>10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14</v>
      </c>
      <c r="D201" s="10" t="s">
        <v>127</v>
      </c>
      <c r="E201" s="10">
        <v>13</v>
      </c>
      <c r="F201" s="25">
        <v>1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15</v>
      </c>
      <c r="D202" s="10">
        <v>1</v>
      </c>
      <c r="E202" s="10">
        <v>12</v>
      </c>
      <c r="F202" s="25">
        <v>2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19</v>
      </c>
      <c r="D203" s="10">
        <v>2</v>
      </c>
      <c r="E203" s="10">
        <v>15</v>
      </c>
      <c r="F203" s="25">
        <v>2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12</v>
      </c>
      <c r="D204" s="10" t="s">
        <v>127</v>
      </c>
      <c r="E204" s="10">
        <v>8</v>
      </c>
      <c r="F204" s="25">
        <v>4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12</v>
      </c>
      <c r="D205" s="10">
        <v>1</v>
      </c>
      <c r="E205" s="10">
        <v>10</v>
      </c>
      <c r="F205" s="25">
        <v>1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62</v>
      </c>
      <c r="D206" s="10">
        <v>1</v>
      </c>
      <c r="E206" s="10">
        <v>44</v>
      </c>
      <c r="F206" s="25">
        <v>17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14</v>
      </c>
      <c r="D207" s="10" t="s">
        <v>127</v>
      </c>
      <c r="E207" s="10">
        <v>12</v>
      </c>
      <c r="F207" s="25">
        <v>2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6</v>
      </c>
      <c r="D208" s="10" t="s">
        <v>127</v>
      </c>
      <c r="E208" s="10">
        <v>4</v>
      </c>
      <c r="F208" s="25">
        <v>2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13</v>
      </c>
      <c r="D209" s="10">
        <v>1</v>
      </c>
      <c r="E209" s="10">
        <v>7</v>
      </c>
      <c r="F209" s="25">
        <v>5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14</v>
      </c>
      <c r="D210" s="10" t="s">
        <v>127</v>
      </c>
      <c r="E210" s="10">
        <v>11</v>
      </c>
      <c r="F210" s="25">
        <v>3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15</v>
      </c>
      <c r="D211" s="10" t="s">
        <v>127</v>
      </c>
      <c r="E211" s="10">
        <v>10</v>
      </c>
      <c r="F211" s="25">
        <v>5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50</v>
      </c>
      <c r="D212" s="10">
        <v>1</v>
      </c>
      <c r="E212" s="10">
        <v>36</v>
      </c>
      <c r="F212" s="25">
        <v>13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10</v>
      </c>
      <c r="D213" s="10" t="s">
        <v>127</v>
      </c>
      <c r="E213" s="10">
        <v>7</v>
      </c>
      <c r="F213" s="25">
        <v>3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10</v>
      </c>
      <c r="D214" s="10" t="s">
        <v>127</v>
      </c>
      <c r="E214" s="10">
        <v>9</v>
      </c>
      <c r="F214" s="25">
        <v>1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14</v>
      </c>
      <c r="D215" s="10" t="s">
        <v>127</v>
      </c>
      <c r="E215" s="10">
        <v>9</v>
      </c>
      <c r="F215" s="25">
        <v>5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10</v>
      </c>
      <c r="D216" s="10" t="s">
        <v>127</v>
      </c>
      <c r="E216" s="10">
        <v>6</v>
      </c>
      <c r="F216" s="25">
        <v>4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6</v>
      </c>
      <c r="D217" s="10">
        <v>1</v>
      </c>
      <c r="E217" s="10">
        <v>5</v>
      </c>
      <c r="F217" s="25" t="s">
        <v>127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26</v>
      </c>
      <c r="D218" s="10" t="s">
        <v>127</v>
      </c>
      <c r="E218" s="10">
        <v>20</v>
      </c>
      <c r="F218" s="25">
        <v>6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4</v>
      </c>
      <c r="D219" s="10" t="s">
        <v>127</v>
      </c>
      <c r="E219" s="10">
        <v>4</v>
      </c>
      <c r="F219" s="25" t="s">
        <v>127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6</v>
      </c>
      <c r="D220" s="10" t="s">
        <v>127</v>
      </c>
      <c r="E220" s="10">
        <v>5</v>
      </c>
      <c r="F220" s="25">
        <v>1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8</v>
      </c>
      <c r="D221" s="10" t="s">
        <v>127</v>
      </c>
      <c r="E221" s="10">
        <v>5</v>
      </c>
      <c r="F221" s="25">
        <v>3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6</v>
      </c>
      <c r="D222" s="10" t="s">
        <v>127</v>
      </c>
      <c r="E222" s="10">
        <v>4</v>
      </c>
      <c r="F222" s="25">
        <v>2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2</v>
      </c>
      <c r="D223" s="10" t="s">
        <v>127</v>
      </c>
      <c r="E223" s="10">
        <v>2</v>
      </c>
      <c r="F223" s="25" t="s">
        <v>127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15</v>
      </c>
      <c r="D224" s="10" t="s">
        <v>127</v>
      </c>
      <c r="E224" s="10">
        <v>11</v>
      </c>
      <c r="F224" s="25">
        <v>4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3847</v>
      </c>
      <c r="D225" s="3">
        <v>1175</v>
      </c>
      <c r="E225" s="3">
        <v>2380</v>
      </c>
      <c r="F225" s="24">
        <v>292</v>
      </c>
    </row>
    <row r="226" spans="1:10" ht="12" customHeight="1" x14ac:dyDescent="0.2">
      <c r="A226" s="40" t="s">
        <v>9</v>
      </c>
      <c r="B226" s="1" t="s">
        <v>16</v>
      </c>
      <c r="C226" s="10">
        <v>276</v>
      </c>
      <c r="D226" s="10">
        <v>111</v>
      </c>
      <c r="E226" s="10">
        <v>7</v>
      </c>
      <c r="F226" s="25">
        <v>158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52</v>
      </c>
      <c r="D227" s="10">
        <v>3</v>
      </c>
      <c r="E227" s="10">
        <v>3</v>
      </c>
      <c r="F227" s="25">
        <v>46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44</v>
      </c>
      <c r="D228" s="10" t="s">
        <v>127</v>
      </c>
      <c r="E228" s="10">
        <v>1</v>
      </c>
      <c r="F228" s="25">
        <v>43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44</v>
      </c>
      <c r="D229" s="10">
        <v>9</v>
      </c>
      <c r="E229" s="10" t="s">
        <v>127</v>
      </c>
      <c r="F229" s="25">
        <v>35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72</v>
      </c>
      <c r="D230" s="10">
        <v>37</v>
      </c>
      <c r="E230" s="10">
        <v>2</v>
      </c>
      <c r="F230" s="25">
        <v>33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64</v>
      </c>
      <c r="D231" s="10">
        <v>62</v>
      </c>
      <c r="E231" s="10">
        <v>1</v>
      </c>
      <c r="F231" s="25">
        <v>1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341</v>
      </c>
      <c r="D232" s="10">
        <v>339</v>
      </c>
      <c r="E232" s="10">
        <v>2</v>
      </c>
      <c r="F232" s="25" t="s">
        <v>127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69</v>
      </c>
      <c r="D233" s="10">
        <v>68</v>
      </c>
      <c r="E233" s="10">
        <v>1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65</v>
      </c>
      <c r="D234" s="10">
        <v>64</v>
      </c>
      <c r="E234" s="10">
        <v>1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70</v>
      </c>
      <c r="D235" s="10">
        <v>70</v>
      </c>
      <c r="E235" s="10" t="s">
        <v>127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72</v>
      </c>
      <c r="D236" s="10">
        <v>72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65</v>
      </c>
      <c r="D237" s="10">
        <v>65</v>
      </c>
      <c r="E237" s="10" t="s">
        <v>127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334</v>
      </c>
      <c r="D238" s="10">
        <v>330</v>
      </c>
      <c r="E238" s="10">
        <v>4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64</v>
      </c>
      <c r="D239" s="10">
        <v>64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68</v>
      </c>
      <c r="D240" s="10">
        <v>67</v>
      </c>
      <c r="E240" s="10">
        <v>1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62</v>
      </c>
      <c r="D241" s="10">
        <v>61</v>
      </c>
      <c r="E241" s="10">
        <v>1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57</v>
      </c>
      <c r="D242" s="10">
        <v>57</v>
      </c>
      <c r="E242" s="10" t="s">
        <v>127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83</v>
      </c>
      <c r="D243" s="10">
        <v>81</v>
      </c>
      <c r="E243" s="10">
        <v>2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278</v>
      </c>
      <c r="D244" s="10">
        <v>197</v>
      </c>
      <c r="E244" s="10">
        <v>80</v>
      </c>
      <c r="F244" s="25">
        <v>1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65</v>
      </c>
      <c r="D245" s="10">
        <v>58</v>
      </c>
      <c r="E245" s="10">
        <v>7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48</v>
      </c>
      <c r="D246" s="10">
        <v>40</v>
      </c>
      <c r="E246" s="10">
        <v>7</v>
      </c>
      <c r="F246" s="25">
        <v>1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61</v>
      </c>
      <c r="D247" s="10">
        <v>47</v>
      </c>
      <c r="E247" s="10">
        <v>14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48</v>
      </c>
      <c r="D248" s="10">
        <v>26</v>
      </c>
      <c r="E248" s="10">
        <v>22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56</v>
      </c>
      <c r="D249" s="10">
        <v>26</v>
      </c>
      <c r="E249" s="10">
        <v>30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305</v>
      </c>
      <c r="D250" s="10">
        <v>70</v>
      </c>
      <c r="E250" s="10">
        <v>235</v>
      </c>
      <c r="F250" s="25" t="s">
        <v>127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49</v>
      </c>
      <c r="D251" s="10">
        <v>15</v>
      </c>
      <c r="E251" s="10">
        <v>34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67</v>
      </c>
      <c r="D252" s="10">
        <v>22</v>
      </c>
      <c r="E252" s="10">
        <v>45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59</v>
      </c>
      <c r="D253" s="10">
        <v>10</v>
      </c>
      <c r="E253" s="10">
        <v>49</v>
      </c>
      <c r="F253" s="25" t="s">
        <v>127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59</v>
      </c>
      <c r="D254" s="10">
        <v>9</v>
      </c>
      <c r="E254" s="10">
        <v>50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71</v>
      </c>
      <c r="D255" s="10">
        <v>14</v>
      </c>
      <c r="E255" s="10">
        <v>57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294</v>
      </c>
      <c r="D256" s="10">
        <v>35</v>
      </c>
      <c r="E256" s="10">
        <v>255</v>
      </c>
      <c r="F256" s="25">
        <v>4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56</v>
      </c>
      <c r="D257" s="10">
        <v>7</v>
      </c>
      <c r="E257" s="10">
        <v>48</v>
      </c>
      <c r="F257" s="25">
        <v>1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62</v>
      </c>
      <c r="D258" s="10">
        <v>14</v>
      </c>
      <c r="E258" s="10">
        <v>47</v>
      </c>
      <c r="F258" s="25">
        <v>1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62</v>
      </c>
      <c r="D259" s="10">
        <v>6</v>
      </c>
      <c r="E259" s="10">
        <v>55</v>
      </c>
      <c r="F259" s="25">
        <v>1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44</v>
      </c>
      <c r="D260" s="10">
        <v>3</v>
      </c>
      <c r="E260" s="10">
        <v>40</v>
      </c>
      <c r="F260" s="25">
        <v>1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70</v>
      </c>
      <c r="D261" s="10">
        <v>5</v>
      </c>
      <c r="E261" s="10">
        <v>65</v>
      </c>
      <c r="F261" s="25" t="s">
        <v>127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287</v>
      </c>
      <c r="D262" s="10">
        <v>29</v>
      </c>
      <c r="E262" s="10">
        <v>253</v>
      </c>
      <c r="F262" s="25">
        <v>5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67</v>
      </c>
      <c r="D263" s="10">
        <v>6</v>
      </c>
      <c r="E263" s="10">
        <v>59</v>
      </c>
      <c r="F263" s="25">
        <v>2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71</v>
      </c>
      <c r="D264" s="10">
        <v>8</v>
      </c>
      <c r="E264" s="10">
        <v>63</v>
      </c>
      <c r="F264" s="25" t="s">
        <v>127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44</v>
      </c>
      <c r="D265" s="10">
        <v>6</v>
      </c>
      <c r="E265" s="10">
        <v>37</v>
      </c>
      <c r="F265" s="25">
        <v>1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55</v>
      </c>
      <c r="D266" s="10">
        <v>6</v>
      </c>
      <c r="E266" s="10">
        <v>48</v>
      </c>
      <c r="F266" s="25">
        <v>1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50</v>
      </c>
      <c r="D267" s="10">
        <v>3</v>
      </c>
      <c r="E267" s="10">
        <v>46</v>
      </c>
      <c r="F267" s="25">
        <v>1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284</v>
      </c>
      <c r="D268" s="10">
        <v>15</v>
      </c>
      <c r="E268" s="10">
        <v>258</v>
      </c>
      <c r="F268" s="25">
        <v>11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60</v>
      </c>
      <c r="D269" s="10">
        <v>6</v>
      </c>
      <c r="E269" s="10">
        <v>52</v>
      </c>
      <c r="F269" s="25">
        <v>2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54</v>
      </c>
      <c r="D270" s="10">
        <v>3</v>
      </c>
      <c r="E270" s="10">
        <v>48</v>
      </c>
      <c r="F270" s="25">
        <v>3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64</v>
      </c>
      <c r="D271" s="10">
        <v>2</v>
      </c>
      <c r="E271" s="10">
        <v>60</v>
      </c>
      <c r="F271" s="25">
        <v>2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44</v>
      </c>
      <c r="D272" s="10">
        <v>2</v>
      </c>
      <c r="E272" s="10">
        <v>41</v>
      </c>
      <c r="F272" s="25">
        <v>1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62</v>
      </c>
      <c r="D273" s="10">
        <v>2</v>
      </c>
      <c r="E273" s="10">
        <v>57</v>
      </c>
      <c r="F273" s="25">
        <v>3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325</v>
      </c>
      <c r="D274" s="10">
        <v>12</v>
      </c>
      <c r="E274" s="10">
        <v>306</v>
      </c>
      <c r="F274" s="25">
        <v>7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51</v>
      </c>
      <c r="D275" s="10">
        <v>1</v>
      </c>
      <c r="E275" s="10">
        <v>50</v>
      </c>
      <c r="F275" s="25" t="s">
        <v>127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76</v>
      </c>
      <c r="D276" s="10">
        <v>3</v>
      </c>
      <c r="E276" s="10">
        <v>73</v>
      </c>
      <c r="F276" s="25" t="s">
        <v>127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50</v>
      </c>
      <c r="D277" s="10">
        <v>1</v>
      </c>
      <c r="E277" s="10">
        <v>47</v>
      </c>
      <c r="F277" s="25">
        <v>2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80</v>
      </c>
      <c r="D278" s="10">
        <v>2</v>
      </c>
      <c r="E278" s="10">
        <v>74</v>
      </c>
      <c r="F278" s="25">
        <v>4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68</v>
      </c>
      <c r="D279" s="10">
        <v>5</v>
      </c>
      <c r="E279" s="10">
        <v>62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230</v>
      </c>
      <c r="D280" s="10">
        <v>10</v>
      </c>
      <c r="E280" s="10">
        <v>214</v>
      </c>
      <c r="F280" s="25">
        <v>6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49</v>
      </c>
      <c r="D281" s="10">
        <v>3</v>
      </c>
      <c r="E281" s="10">
        <v>46</v>
      </c>
      <c r="F281" s="25" t="s">
        <v>127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49</v>
      </c>
      <c r="D282" s="10">
        <v>1</v>
      </c>
      <c r="E282" s="10">
        <v>47</v>
      </c>
      <c r="F282" s="25">
        <v>1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41</v>
      </c>
      <c r="D283" s="10">
        <v>3</v>
      </c>
      <c r="E283" s="10">
        <v>37</v>
      </c>
      <c r="F283" s="25">
        <v>1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48</v>
      </c>
      <c r="D284" s="10">
        <v>3</v>
      </c>
      <c r="E284" s="10">
        <v>42</v>
      </c>
      <c r="F284" s="25">
        <v>3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43</v>
      </c>
      <c r="D285" s="10" t="s">
        <v>127</v>
      </c>
      <c r="E285" s="10">
        <v>42</v>
      </c>
      <c r="F285" s="25">
        <v>1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204</v>
      </c>
      <c r="D286" s="10">
        <v>6</v>
      </c>
      <c r="E286" s="10">
        <v>181</v>
      </c>
      <c r="F286" s="25">
        <v>17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44</v>
      </c>
      <c r="D287" s="10">
        <v>1</v>
      </c>
      <c r="E287" s="10">
        <v>39</v>
      </c>
      <c r="F287" s="25">
        <v>4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47</v>
      </c>
      <c r="D288" s="10">
        <v>3</v>
      </c>
      <c r="E288" s="10">
        <v>40</v>
      </c>
      <c r="F288" s="25">
        <v>4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39</v>
      </c>
      <c r="D289" s="10">
        <v>1</v>
      </c>
      <c r="E289" s="10">
        <v>35</v>
      </c>
      <c r="F289" s="25">
        <v>3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37</v>
      </c>
      <c r="D290" s="10" t="s">
        <v>127</v>
      </c>
      <c r="E290" s="10">
        <v>35</v>
      </c>
      <c r="F290" s="25">
        <v>2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37</v>
      </c>
      <c r="D291" s="10">
        <v>1</v>
      </c>
      <c r="E291" s="10">
        <v>32</v>
      </c>
      <c r="F291" s="25">
        <v>4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195</v>
      </c>
      <c r="D292" s="10">
        <v>8</v>
      </c>
      <c r="E292" s="10">
        <v>175</v>
      </c>
      <c r="F292" s="25">
        <v>12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41</v>
      </c>
      <c r="D293" s="10">
        <v>2</v>
      </c>
      <c r="E293" s="10">
        <v>32</v>
      </c>
      <c r="F293" s="25">
        <v>7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41</v>
      </c>
      <c r="D294" s="10">
        <v>2</v>
      </c>
      <c r="E294" s="10">
        <v>36</v>
      </c>
      <c r="F294" s="25">
        <v>3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54</v>
      </c>
      <c r="D295" s="10">
        <v>2</v>
      </c>
      <c r="E295" s="10">
        <v>52</v>
      </c>
      <c r="F295" s="25" t="s">
        <v>127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33</v>
      </c>
      <c r="D296" s="10">
        <v>2</v>
      </c>
      <c r="E296" s="10">
        <v>29</v>
      </c>
      <c r="F296" s="25">
        <v>2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26</v>
      </c>
      <c r="D297" s="10" t="s">
        <v>127</v>
      </c>
      <c r="E297" s="10">
        <v>26</v>
      </c>
      <c r="F297" s="25" t="s">
        <v>127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151</v>
      </c>
      <c r="D298" s="10">
        <v>2</v>
      </c>
      <c r="E298" s="10">
        <v>138</v>
      </c>
      <c r="F298" s="25">
        <v>11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31</v>
      </c>
      <c r="D299" s="10" t="s">
        <v>127</v>
      </c>
      <c r="E299" s="10">
        <v>31</v>
      </c>
      <c r="F299" s="25" t="s">
        <v>127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33</v>
      </c>
      <c r="D300" s="10">
        <v>1</v>
      </c>
      <c r="E300" s="10">
        <v>29</v>
      </c>
      <c r="F300" s="25">
        <v>3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36</v>
      </c>
      <c r="D301" s="10" t="s">
        <v>127</v>
      </c>
      <c r="E301" s="10">
        <v>34</v>
      </c>
      <c r="F301" s="25">
        <v>2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22</v>
      </c>
      <c r="D302" s="10" t="s">
        <v>127</v>
      </c>
      <c r="E302" s="10">
        <v>18</v>
      </c>
      <c r="F302" s="25">
        <v>4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29</v>
      </c>
      <c r="D303" s="10">
        <v>1</v>
      </c>
      <c r="E303" s="10">
        <v>26</v>
      </c>
      <c r="F303" s="25">
        <v>2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128</v>
      </c>
      <c r="D304" s="10">
        <v>1</v>
      </c>
      <c r="E304" s="10">
        <v>112</v>
      </c>
      <c r="F304" s="25">
        <v>15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33</v>
      </c>
      <c r="D305" s="10" t="s">
        <v>127</v>
      </c>
      <c r="E305" s="10">
        <v>30</v>
      </c>
      <c r="F305" s="25">
        <v>3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18</v>
      </c>
      <c r="D306" s="10" t="s">
        <v>127</v>
      </c>
      <c r="E306" s="10">
        <v>16</v>
      </c>
      <c r="F306" s="25">
        <v>2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22</v>
      </c>
      <c r="D307" s="10" t="s">
        <v>127</v>
      </c>
      <c r="E307" s="10">
        <v>21</v>
      </c>
      <c r="F307" s="25">
        <v>1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36</v>
      </c>
      <c r="D308" s="10">
        <v>1</v>
      </c>
      <c r="E308" s="10">
        <v>29</v>
      </c>
      <c r="F308" s="25">
        <v>6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19</v>
      </c>
      <c r="D309" s="10" t="s">
        <v>127</v>
      </c>
      <c r="E309" s="10">
        <v>16</v>
      </c>
      <c r="F309" s="25">
        <v>3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88</v>
      </c>
      <c r="D310" s="10">
        <v>2</v>
      </c>
      <c r="E310" s="10">
        <v>75</v>
      </c>
      <c r="F310" s="25">
        <v>11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21</v>
      </c>
      <c r="D311" s="10">
        <v>1</v>
      </c>
      <c r="E311" s="10">
        <v>18</v>
      </c>
      <c r="F311" s="25">
        <v>2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23</v>
      </c>
      <c r="D312" s="10" t="s">
        <v>127</v>
      </c>
      <c r="E312" s="10">
        <v>20</v>
      </c>
      <c r="F312" s="25">
        <v>3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17</v>
      </c>
      <c r="D313" s="10">
        <v>1</v>
      </c>
      <c r="E313" s="10">
        <v>13</v>
      </c>
      <c r="F313" s="25">
        <v>3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14</v>
      </c>
      <c r="D314" s="10" t="s">
        <v>127</v>
      </c>
      <c r="E314" s="10">
        <v>12</v>
      </c>
      <c r="F314" s="25">
        <v>2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13</v>
      </c>
      <c r="D315" s="10" t="s">
        <v>127</v>
      </c>
      <c r="E315" s="10">
        <v>12</v>
      </c>
      <c r="F315" s="25">
        <v>1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66</v>
      </c>
      <c r="D316" s="10">
        <v>4</v>
      </c>
      <c r="E316" s="10">
        <v>46</v>
      </c>
      <c r="F316" s="25">
        <v>16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17</v>
      </c>
      <c r="D317" s="10">
        <v>2</v>
      </c>
      <c r="E317" s="10">
        <v>13</v>
      </c>
      <c r="F317" s="25">
        <v>2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12</v>
      </c>
      <c r="D318" s="10" t="s">
        <v>127</v>
      </c>
      <c r="E318" s="10">
        <v>8</v>
      </c>
      <c r="F318" s="25">
        <v>4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12</v>
      </c>
      <c r="D319" s="10">
        <v>1</v>
      </c>
      <c r="E319" s="10">
        <v>8</v>
      </c>
      <c r="F319" s="25">
        <v>3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10</v>
      </c>
      <c r="D320" s="10">
        <v>1</v>
      </c>
      <c r="E320" s="10">
        <v>7</v>
      </c>
      <c r="F320" s="25">
        <v>2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15</v>
      </c>
      <c r="D321" s="10" t="s">
        <v>127</v>
      </c>
      <c r="E321" s="10">
        <v>10</v>
      </c>
      <c r="F321" s="25">
        <v>5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30</v>
      </c>
      <c r="D322" s="10">
        <v>1</v>
      </c>
      <c r="E322" s="10">
        <v>19</v>
      </c>
      <c r="F322" s="25">
        <v>10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7</v>
      </c>
      <c r="D323" s="10" t="s">
        <v>127</v>
      </c>
      <c r="E323" s="10">
        <v>4</v>
      </c>
      <c r="F323" s="25">
        <v>3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8</v>
      </c>
      <c r="D324" s="10" t="s">
        <v>127</v>
      </c>
      <c r="E324" s="10">
        <v>6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4</v>
      </c>
      <c r="D325" s="10" t="s">
        <v>127</v>
      </c>
      <c r="E325" s="10">
        <v>4</v>
      </c>
      <c r="F325" s="25" t="s">
        <v>127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6</v>
      </c>
      <c r="D326" s="10" t="s">
        <v>127</v>
      </c>
      <c r="E326" s="10">
        <v>3</v>
      </c>
      <c r="F326" s="25">
        <v>3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5</v>
      </c>
      <c r="D327" s="10">
        <v>1</v>
      </c>
      <c r="E327" s="10">
        <v>2</v>
      </c>
      <c r="F327" s="25">
        <v>2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22</v>
      </c>
      <c r="D328" s="10">
        <v>2</v>
      </c>
      <c r="E328" s="10">
        <v>13</v>
      </c>
      <c r="F328" s="25">
        <v>7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10</v>
      </c>
      <c r="D329" s="10">
        <v>1</v>
      </c>
      <c r="E329" s="10">
        <v>7</v>
      </c>
      <c r="F329" s="25">
        <v>2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6</v>
      </c>
      <c r="D330" s="10">
        <v>1</v>
      </c>
      <c r="E330" s="10">
        <v>3</v>
      </c>
      <c r="F330" s="25">
        <v>2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3</v>
      </c>
      <c r="D331" s="10" t="s">
        <v>127</v>
      </c>
      <c r="E331" s="10">
        <v>2</v>
      </c>
      <c r="F331" s="25">
        <v>1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2</v>
      </c>
      <c r="D332" s="10" t="s">
        <v>127</v>
      </c>
      <c r="E332" s="10">
        <v>1</v>
      </c>
      <c r="F332" s="25">
        <v>1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</v>
      </c>
      <c r="D333" s="10" t="s">
        <v>127</v>
      </c>
      <c r="E333" s="10" t="s">
        <v>127</v>
      </c>
      <c r="F333" s="25">
        <v>1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9</v>
      </c>
      <c r="D334" s="5">
        <v>1</v>
      </c>
      <c r="E334" s="20">
        <v>7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.6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144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15502</v>
      </c>
      <c r="D5" s="3">
        <v>5063</v>
      </c>
      <c r="E5" s="3">
        <v>9912</v>
      </c>
      <c r="F5" s="24">
        <v>527</v>
      </c>
    </row>
    <row r="6" spans="1:30" ht="12" customHeight="1" x14ac:dyDescent="0.2">
      <c r="A6" s="40" t="s">
        <v>9</v>
      </c>
      <c r="B6" s="1" t="s">
        <v>16</v>
      </c>
      <c r="C6" s="10">
        <v>895</v>
      </c>
      <c r="D6" s="10">
        <v>543</v>
      </c>
      <c r="E6" s="10">
        <v>26</v>
      </c>
      <c r="F6" s="25">
        <v>326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135</v>
      </c>
      <c r="D7" s="10">
        <v>14</v>
      </c>
      <c r="E7" s="10">
        <v>9</v>
      </c>
      <c r="F7" s="25">
        <v>112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145</v>
      </c>
      <c r="D8" s="10">
        <v>55</v>
      </c>
      <c r="E8" s="10">
        <v>8</v>
      </c>
      <c r="F8" s="25">
        <v>82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201</v>
      </c>
      <c r="D9" s="10">
        <v>106</v>
      </c>
      <c r="E9" s="10">
        <v>3</v>
      </c>
      <c r="F9" s="25">
        <v>92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185</v>
      </c>
      <c r="D10" s="10">
        <v>146</v>
      </c>
      <c r="E10" s="10">
        <v>3</v>
      </c>
      <c r="F10" s="25">
        <v>36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229</v>
      </c>
      <c r="D11" s="10">
        <v>222</v>
      </c>
      <c r="E11" s="10">
        <v>3</v>
      </c>
      <c r="F11" s="25">
        <v>4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1300</v>
      </c>
      <c r="D12" s="10">
        <v>1293</v>
      </c>
      <c r="E12" s="10">
        <v>4</v>
      </c>
      <c r="F12" s="25">
        <v>3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241</v>
      </c>
      <c r="D13" s="10">
        <v>241</v>
      </c>
      <c r="E13" s="10" t="s">
        <v>127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263</v>
      </c>
      <c r="D14" s="10">
        <v>261</v>
      </c>
      <c r="E14" s="10">
        <v>1</v>
      </c>
      <c r="F14" s="25">
        <v>1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272</v>
      </c>
      <c r="D15" s="10">
        <v>271</v>
      </c>
      <c r="E15" s="10">
        <v>1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267</v>
      </c>
      <c r="D16" s="10">
        <v>265</v>
      </c>
      <c r="E16" s="10">
        <v>1</v>
      </c>
      <c r="F16" s="25">
        <v>1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257</v>
      </c>
      <c r="D17" s="10">
        <v>255</v>
      </c>
      <c r="E17" s="10">
        <v>1</v>
      </c>
      <c r="F17" s="25">
        <v>1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1350</v>
      </c>
      <c r="D18" s="10">
        <v>1323</v>
      </c>
      <c r="E18" s="10">
        <v>23</v>
      </c>
      <c r="F18" s="25">
        <v>4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243</v>
      </c>
      <c r="D19" s="10">
        <v>239</v>
      </c>
      <c r="E19" s="10">
        <v>3</v>
      </c>
      <c r="F19" s="25">
        <v>1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255</v>
      </c>
      <c r="D20" s="10">
        <v>254</v>
      </c>
      <c r="E20" s="10">
        <v>1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304</v>
      </c>
      <c r="D21" s="10">
        <v>297</v>
      </c>
      <c r="E21" s="10">
        <v>5</v>
      </c>
      <c r="F21" s="25">
        <v>2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287</v>
      </c>
      <c r="D22" s="10">
        <v>284</v>
      </c>
      <c r="E22" s="10">
        <v>2</v>
      </c>
      <c r="F22" s="25">
        <v>1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261</v>
      </c>
      <c r="D23" s="10">
        <v>249</v>
      </c>
      <c r="E23" s="10">
        <v>12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1097</v>
      </c>
      <c r="D24" s="10">
        <v>875</v>
      </c>
      <c r="E24" s="10">
        <v>218</v>
      </c>
      <c r="F24" s="25">
        <v>4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240</v>
      </c>
      <c r="D25" s="10">
        <v>238</v>
      </c>
      <c r="E25" s="10">
        <v>2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281</v>
      </c>
      <c r="D26" s="10">
        <v>266</v>
      </c>
      <c r="E26" s="10">
        <v>13</v>
      </c>
      <c r="F26" s="25">
        <v>2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244</v>
      </c>
      <c r="D27" s="10">
        <v>211</v>
      </c>
      <c r="E27" s="10">
        <v>31</v>
      </c>
      <c r="F27" s="25">
        <v>2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153</v>
      </c>
      <c r="D28" s="10">
        <v>86</v>
      </c>
      <c r="E28" s="10">
        <v>67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179</v>
      </c>
      <c r="D29" s="10">
        <v>74</v>
      </c>
      <c r="E29" s="10">
        <v>105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946</v>
      </c>
      <c r="D30" s="10">
        <v>244</v>
      </c>
      <c r="E30" s="10">
        <v>690</v>
      </c>
      <c r="F30" s="25">
        <v>12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145</v>
      </c>
      <c r="D31" s="10">
        <v>61</v>
      </c>
      <c r="E31" s="10">
        <v>83</v>
      </c>
      <c r="F31" s="25">
        <v>1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181</v>
      </c>
      <c r="D32" s="10">
        <v>43</v>
      </c>
      <c r="E32" s="10">
        <v>135</v>
      </c>
      <c r="F32" s="25">
        <v>3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192</v>
      </c>
      <c r="D33" s="10">
        <v>47</v>
      </c>
      <c r="E33" s="10">
        <v>140</v>
      </c>
      <c r="F33" s="25">
        <v>5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205</v>
      </c>
      <c r="D34" s="10">
        <v>44</v>
      </c>
      <c r="E34" s="10">
        <v>159</v>
      </c>
      <c r="F34" s="25">
        <v>2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223</v>
      </c>
      <c r="D35" s="10">
        <v>49</v>
      </c>
      <c r="E35" s="10">
        <v>173</v>
      </c>
      <c r="F35" s="25">
        <v>1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1115</v>
      </c>
      <c r="D36" s="10">
        <v>186</v>
      </c>
      <c r="E36" s="10">
        <v>918</v>
      </c>
      <c r="F36" s="25">
        <v>11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220</v>
      </c>
      <c r="D37" s="10">
        <v>45</v>
      </c>
      <c r="E37" s="10">
        <v>175</v>
      </c>
      <c r="F37" s="25" t="s">
        <v>127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217</v>
      </c>
      <c r="D38" s="10">
        <v>39</v>
      </c>
      <c r="E38" s="10">
        <v>176</v>
      </c>
      <c r="F38" s="25">
        <v>2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226</v>
      </c>
      <c r="D39" s="10">
        <v>32</v>
      </c>
      <c r="E39" s="10">
        <v>191</v>
      </c>
      <c r="F39" s="25">
        <v>3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223</v>
      </c>
      <c r="D40" s="10">
        <v>29</v>
      </c>
      <c r="E40" s="10">
        <v>192</v>
      </c>
      <c r="F40" s="25">
        <v>2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229</v>
      </c>
      <c r="D41" s="10">
        <v>41</v>
      </c>
      <c r="E41" s="10">
        <v>184</v>
      </c>
      <c r="F41" s="25">
        <v>4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1300</v>
      </c>
      <c r="D42" s="10">
        <v>164</v>
      </c>
      <c r="E42" s="10">
        <v>1126</v>
      </c>
      <c r="F42" s="25">
        <v>10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267</v>
      </c>
      <c r="D43" s="10">
        <v>43</v>
      </c>
      <c r="E43" s="10">
        <v>222</v>
      </c>
      <c r="F43" s="25">
        <v>2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255</v>
      </c>
      <c r="D44" s="10">
        <v>34</v>
      </c>
      <c r="E44" s="10">
        <v>219</v>
      </c>
      <c r="F44" s="25">
        <v>2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258</v>
      </c>
      <c r="D45" s="10">
        <v>27</v>
      </c>
      <c r="E45" s="10">
        <v>229</v>
      </c>
      <c r="F45" s="25">
        <v>2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248</v>
      </c>
      <c r="D46" s="10">
        <v>25</v>
      </c>
      <c r="E46" s="10">
        <v>223</v>
      </c>
      <c r="F46" s="25" t="s">
        <v>127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272</v>
      </c>
      <c r="D47" s="10">
        <v>35</v>
      </c>
      <c r="E47" s="10">
        <v>233</v>
      </c>
      <c r="F47" s="25">
        <v>4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1318</v>
      </c>
      <c r="D48" s="10">
        <v>126</v>
      </c>
      <c r="E48" s="10">
        <v>1178</v>
      </c>
      <c r="F48" s="25">
        <v>14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280</v>
      </c>
      <c r="D49" s="10">
        <v>39</v>
      </c>
      <c r="E49" s="10">
        <v>240</v>
      </c>
      <c r="F49" s="25">
        <v>1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262</v>
      </c>
      <c r="D50" s="10">
        <v>26</v>
      </c>
      <c r="E50" s="10">
        <v>232</v>
      </c>
      <c r="F50" s="25">
        <v>4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252</v>
      </c>
      <c r="D51" s="10">
        <v>29</v>
      </c>
      <c r="E51" s="10">
        <v>220</v>
      </c>
      <c r="F51" s="25">
        <v>3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246</v>
      </c>
      <c r="D52" s="10">
        <v>15</v>
      </c>
      <c r="E52" s="10">
        <v>227</v>
      </c>
      <c r="F52" s="25">
        <v>4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278</v>
      </c>
      <c r="D53" s="10">
        <v>17</v>
      </c>
      <c r="E53" s="10">
        <v>259</v>
      </c>
      <c r="F53" s="25">
        <v>2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1342</v>
      </c>
      <c r="D54" s="10">
        <v>92</v>
      </c>
      <c r="E54" s="10">
        <v>1229</v>
      </c>
      <c r="F54" s="25">
        <v>21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251</v>
      </c>
      <c r="D55" s="10">
        <v>18</v>
      </c>
      <c r="E55" s="10">
        <v>225</v>
      </c>
      <c r="F55" s="25">
        <v>8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239</v>
      </c>
      <c r="D56" s="10">
        <v>13</v>
      </c>
      <c r="E56" s="10">
        <v>221</v>
      </c>
      <c r="F56" s="25">
        <v>5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289</v>
      </c>
      <c r="D57" s="10">
        <v>17</v>
      </c>
      <c r="E57" s="10">
        <v>268</v>
      </c>
      <c r="F57" s="25">
        <v>4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255</v>
      </c>
      <c r="D58" s="10">
        <v>23</v>
      </c>
      <c r="E58" s="10">
        <v>229</v>
      </c>
      <c r="F58" s="25">
        <v>3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308</v>
      </c>
      <c r="D59" s="10">
        <v>21</v>
      </c>
      <c r="E59" s="10">
        <v>286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1181</v>
      </c>
      <c r="D60" s="10">
        <v>76</v>
      </c>
      <c r="E60" s="10">
        <v>1085</v>
      </c>
      <c r="F60" s="25">
        <v>20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235</v>
      </c>
      <c r="D61" s="10">
        <v>16</v>
      </c>
      <c r="E61" s="10">
        <v>217</v>
      </c>
      <c r="F61" s="25">
        <v>2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245</v>
      </c>
      <c r="D62" s="10">
        <v>12</v>
      </c>
      <c r="E62" s="10">
        <v>230</v>
      </c>
      <c r="F62" s="25">
        <v>3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236</v>
      </c>
      <c r="D63" s="10">
        <v>12</v>
      </c>
      <c r="E63" s="10">
        <v>218</v>
      </c>
      <c r="F63" s="25">
        <v>6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238</v>
      </c>
      <c r="D64" s="10">
        <v>22</v>
      </c>
      <c r="E64" s="10">
        <v>214</v>
      </c>
      <c r="F64" s="25">
        <v>2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227</v>
      </c>
      <c r="D65" s="10">
        <v>14</v>
      </c>
      <c r="E65" s="10">
        <v>206</v>
      </c>
      <c r="F65" s="25">
        <v>7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973</v>
      </c>
      <c r="D66" s="10">
        <v>48</v>
      </c>
      <c r="E66" s="10">
        <v>912</v>
      </c>
      <c r="F66" s="25">
        <v>13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211</v>
      </c>
      <c r="D67" s="10">
        <v>8</v>
      </c>
      <c r="E67" s="10">
        <v>196</v>
      </c>
      <c r="F67" s="25">
        <v>7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229</v>
      </c>
      <c r="D68" s="10">
        <v>12</v>
      </c>
      <c r="E68" s="10">
        <v>215</v>
      </c>
      <c r="F68" s="25">
        <v>2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182</v>
      </c>
      <c r="D69" s="10">
        <v>9</v>
      </c>
      <c r="E69" s="10">
        <v>172</v>
      </c>
      <c r="F69" s="25">
        <v>1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179</v>
      </c>
      <c r="D70" s="10">
        <v>14</v>
      </c>
      <c r="E70" s="10">
        <v>163</v>
      </c>
      <c r="F70" s="25">
        <v>2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172</v>
      </c>
      <c r="D71" s="10">
        <v>5</v>
      </c>
      <c r="E71" s="10">
        <v>166</v>
      </c>
      <c r="F71" s="25">
        <v>1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794</v>
      </c>
      <c r="D72" s="10">
        <v>33</v>
      </c>
      <c r="E72" s="10">
        <v>748</v>
      </c>
      <c r="F72" s="25">
        <v>13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181</v>
      </c>
      <c r="D73" s="10">
        <v>12</v>
      </c>
      <c r="E73" s="10">
        <v>167</v>
      </c>
      <c r="F73" s="25">
        <v>2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170</v>
      </c>
      <c r="D74" s="10">
        <v>8</v>
      </c>
      <c r="E74" s="10">
        <v>161</v>
      </c>
      <c r="F74" s="25">
        <v>1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154</v>
      </c>
      <c r="D75" s="10">
        <v>6</v>
      </c>
      <c r="E75" s="10">
        <v>145</v>
      </c>
      <c r="F75" s="25">
        <v>3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145</v>
      </c>
      <c r="D76" s="10">
        <v>7</v>
      </c>
      <c r="E76" s="10">
        <v>135</v>
      </c>
      <c r="F76" s="25">
        <v>3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144</v>
      </c>
      <c r="D77" s="10" t="s">
        <v>127</v>
      </c>
      <c r="E77" s="10">
        <v>140</v>
      </c>
      <c r="F77" s="25">
        <v>4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641</v>
      </c>
      <c r="D78" s="10">
        <v>27</v>
      </c>
      <c r="E78" s="10">
        <v>604</v>
      </c>
      <c r="F78" s="25">
        <v>10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140</v>
      </c>
      <c r="D79" s="10">
        <v>4</v>
      </c>
      <c r="E79" s="10">
        <v>135</v>
      </c>
      <c r="F79" s="25">
        <v>1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120</v>
      </c>
      <c r="D80" s="10">
        <v>6</v>
      </c>
      <c r="E80" s="10">
        <v>112</v>
      </c>
      <c r="F80" s="25">
        <v>2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133</v>
      </c>
      <c r="D81" s="10">
        <v>6</v>
      </c>
      <c r="E81" s="10">
        <v>125</v>
      </c>
      <c r="F81" s="25">
        <v>2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125</v>
      </c>
      <c r="D82" s="10">
        <v>4</v>
      </c>
      <c r="E82" s="10">
        <v>119</v>
      </c>
      <c r="F82" s="25">
        <v>2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123</v>
      </c>
      <c r="D83" s="10">
        <v>7</v>
      </c>
      <c r="E83" s="10">
        <v>113</v>
      </c>
      <c r="F83" s="25">
        <v>3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450</v>
      </c>
      <c r="D84" s="10">
        <v>16</v>
      </c>
      <c r="E84" s="10">
        <v>419</v>
      </c>
      <c r="F84" s="25">
        <v>15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123</v>
      </c>
      <c r="D85" s="10">
        <v>5</v>
      </c>
      <c r="E85" s="10">
        <v>116</v>
      </c>
      <c r="F85" s="25">
        <v>2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78</v>
      </c>
      <c r="D86" s="10">
        <v>3</v>
      </c>
      <c r="E86" s="10">
        <v>73</v>
      </c>
      <c r="F86" s="25">
        <v>2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80</v>
      </c>
      <c r="D87" s="10">
        <v>1</v>
      </c>
      <c r="E87" s="10">
        <v>74</v>
      </c>
      <c r="F87" s="25">
        <v>5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80</v>
      </c>
      <c r="D88" s="10">
        <v>1</v>
      </c>
      <c r="E88" s="10">
        <v>76</v>
      </c>
      <c r="F88" s="25">
        <v>3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89</v>
      </c>
      <c r="D89" s="10">
        <v>6</v>
      </c>
      <c r="E89" s="10">
        <v>80</v>
      </c>
      <c r="F89" s="25">
        <v>3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347</v>
      </c>
      <c r="D90" s="10">
        <v>9</v>
      </c>
      <c r="E90" s="10">
        <v>318</v>
      </c>
      <c r="F90" s="25">
        <v>20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77</v>
      </c>
      <c r="D91" s="10">
        <v>3</v>
      </c>
      <c r="E91" s="10">
        <v>67</v>
      </c>
      <c r="F91" s="25">
        <v>7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63</v>
      </c>
      <c r="D92" s="10">
        <v>1</v>
      </c>
      <c r="E92" s="10">
        <v>59</v>
      </c>
      <c r="F92" s="25">
        <v>3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84</v>
      </c>
      <c r="D93" s="10">
        <v>4</v>
      </c>
      <c r="E93" s="10">
        <v>75</v>
      </c>
      <c r="F93" s="25">
        <v>5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59</v>
      </c>
      <c r="D94" s="10" t="s">
        <v>127</v>
      </c>
      <c r="E94" s="10">
        <v>57</v>
      </c>
      <c r="F94" s="25">
        <v>2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64</v>
      </c>
      <c r="D95" s="10">
        <v>1</v>
      </c>
      <c r="E95" s="10">
        <v>60</v>
      </c>
      <c r="F95" s="25">
        <v>3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248</v>
      </c>
      <c r="D96" s="10">
        <v>5</v>
      </c>
      <c r="E96" s="10">
        <v>230</v>
      </c>
      <c r="F96" s="25">
        <v>13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68</v>
      </c>
      <c r="D97" s="10" t="s">
        <v>127</v>
      </c>
      <c r="E97" s="10">
        <v>64</v>
      </c>
      <c r="F97" s="25">
        <v>4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53</v>
      </c>
      <c r="D98" s="10" t="s">
        <v>127</v>
      </c>
      <c r="E98" s="10">
        <v>52</v>
      </c>
      <c r="F98" s="25">
        <v>1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46</v>
      </c>
      <c r="D99" s="10">
        <v>1</v>
      </c>
      <c r="E99" s="10">
        <v>42</v>
      </c>
      <c r="F99" s="25">
        <v>3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41</v>
      </c>
      <c r="D100" s="10">
        <v>1</v>
      </c>
      <c r="E100" s="10">
        <v>38</v>
      </c>
      <c r="F100" s="25">
        <v>2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40</v>
      </c>
      <c r="D101" s="10">
        <v>3</v>
      </c>
      <c r="E101" s="10">
        <v>34</v>
      </c>
      <c r="F101" s="25">
        <v>3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106</v>
      </c>
      <c r="D102" s="10">
        <v>1</v>
      </c>
      <c r="E102" s="10">
        <v>96</v>
      </c>
      <c r="F102" s="25">
        <v>9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23</v>
      </c>
      <c r="D103" s="10" t="s">
        <v>127</v>
      </c>
      <c r="E103" s="10">
        <v>21</v>
      </c>
      <c r="F103" s="25">
        <v>2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33</v>
      </c>
      <c r="D104" s="10" t="s">
        <v>127</v>
      </c>
      <c r="E104" s="10">
        <v>28</v>
      </c>
      <c r="F104" s="25">
        <v>5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13</v>
      </c>
      <c r="D105" s="10" t="s">
        <v>127</v>
      </c>
      <c r="E105" s="10">
        <v>12</v>
      </c>
      <c r="F105" s="25">
        <v>1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23</v>
      </c>
      <c r="D106" s="10">
        <v>1</v>
      </c>
      <c r="E106" s="10">
        <v>22</v>
      </c>
      <c r="F106" s="25" t="s">
        <v>127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14</v>
      </c>
      <c r="D107" s="10" t="s">
        <v>127</v>
      </c>
      <c r="E107" s="10">
        <v>13</v>
      </c>
      <c r="F107" s="25">
        <v>1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60</v>
      </c>
      <c r="D108" s="10">
        <v>1</v>
      </c>
      <c r="E108" s="10">
        <v>52</v>
      </c>
      <c r="F108" s="25">
        <v>7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14</v>
      </c>
      <c r="D109" s="10" t="s">
        <v>127</v>
      </c>
      <c r="E109" s="10">
        <v>12</v>
      </c>
      <c r="F109" s="25">
        <v>2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12</v>
      </c>
      <c r="D110" s="10" t="s">
        <v>127</v>
      </c>
      <c r="E110" s="10">
        <v>11</v>
      </c>
      <c r="F110" s="25">
        <v>1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10</v>
      </c>
      <c r="D111" s="10">
        <v>1</v>
      </c>
      <c r="E111" s="10">
        <v>8</v>
      </c>
      <c r="F111" s="25">
        <v>1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12</v>
      </c>
      <c r="D112" s="10" t="s">
        <v>127</v>
      </c>
      <c r="E112" s="10">
        <v>11</v>
      </c>
      <c r="F112" s="25">
        <v>1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12</v>
      </c>
      <c r="D113" s="10" t="s">
        <v>127</v>
      </c>
      <c r="E113" s="10">
        <v>10</v>
      </c>
      <c r="F113" s="25">
        <v>2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39</v>
      </c>
      <c r="D114" s="10">
        <v>1</v>
      </c>
      <c r="E114" s="10">
        <v>36</v>
      </c>
      <c r="F114" s="25">
        <v>2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7754</v>
      </c>
      <c r="D115" s="3">
        <v>2617</v>
      </c>
      <c r="E115" s="3">
        <v>4855</v>
      </c>
      <c r="F115" s="24">
        <v>282</v>
      </c>
    </row>
    <row r="116" spans="1:10" ht="12" customHeight="1" x14ac:dyDescent="0.2">
      <c r="A116" s="40" t="s">
        <v>9</v>
      </c>
      <c r="B116" s="1" t="s">
        <v>16</v>
      </c>
      <c r="C116" s="10">
        <v>449</v>
      </c>
      <c r="D116" s="10">
        <v>267</v>
      </c>
      <c r="E116" s="10">
        <v>8</v>
      </c>
      <c r="F116" s="25">
        <v>174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62</v>
      </c>
      <c r="D117" s="10">
        <v>4</v>
      </c>
      <c r="E117" s="10">
        <v>4</v>
      </c>
      <c r="F117" s="25">
        <v>54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65</v>
      </c>
      <c r="D118" s="10">
        <v>23</v>
      </c>
      <c r="E118" s="10">
        <v>1</v>
      </c>
      <c r="F118" s="25">
        <v>41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101</v>
      </c>
      <c r="D119" s="10">
        <v>44</v>
      </c>
      <c r="E119" s="10">
        <v>1</v>
      </c>
      <c r="F119" s="25">
        <v>56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106</v>
      </c>
      <c r="D120" s="10">
        <v>84</v>
      </c>
      <c r="E120" s="10">
        <v>1</v>
      </c>
      <c r="F120" s="25">
        <v>21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115</v>
      </c>
      <c r="D121" s="10">
        <v>112</v>
      </c>
      <c r="E121" s="10">
        <v>1</v>
      </c>
      <c r="F121" s="25">
        <v>2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614</v>
      </c>
      <c r="D122" s="10">
        <v>611</v>
      </c>
      <c r="E122" s="10">
        <v>1</v>
      </c>
      <c r="F122" s="25">
        <v>2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102</v>
      </c>
      <c r="D123" s="10">
        <v>102</v>
      </c>
      <c r="E123" s="10" t="s">
        <v>127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130</v>
      </c>
      <c r="D124" s="10">
        <v>129</v>
      </c>
      <c r="E124" s="10" t="s">
        <v>127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134</v>
      </c>
      <c r="D125" s="10">
        <v>133</v>
      </c>
      <c r="E125" s="10">
        <v>1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126</v>
      </c>
      <c r="D126" s="10">
        <v>125</v>
      </c>
      <c r="E126" s="10" t="s">
        <v>127</v>
      </c>
      <c r="F126" s="25">
        <v>1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122</v>
      </c>
      <c r="D127" s="10">
        <v>122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637</v>
      </c>
      <c r="D128" s="10">
        <v>627</v>
      </c>
      <c r="E128" s="10">
        <v>8</v>
      </c>
      <c r="F128" s="25">
        <v>2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118</v>
      </c>
      <c r="D129" s="10">
        <v>117</v>
      </c>
      <c r="E129" s="10" t="s">
        <v>127</v>
      </c>
      <c r="F129" s="25">
        <v>1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127</v>
      </c>
      <c r="D130" s="10">
        <v>126</v>
      </c>
      <c r="E130" s="10">
        <v>1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138</v>
      </c>
      <c r="D131" s="10">
        <v>135</v>
      </c>
      <c r="E131" s="10">
        <v>2</v>
      </c>
      <c r="F131" s="25">
        <v>1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123</v>
      </c>
      <c r="D132" s="10">
        <v>123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131</v>
      </c>
      <c r="D133" s="10">
        <v>126</v>
      </c>
      <c r="E133" s="10">
        <v>5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543</v>
      </c>
      <c r="D134" s="10">
        <v>446</v>
      </c>
      <c r="E134" s="10">
        <v>96</v>
      </c>
      <c r="F134" s="25">
        <v>1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126</v>
      </c>
      <c r="D135" s="10">
        <v>126</v>
      </c>
      <c r="E135" s="10" t="s">
        <v>127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140</v>
      </c>
      <c r="D136" s="10">
        <v>132</v>
      </c>
      <c r="E136" s="10">
        <v>7</v>
      </c>
      <c r="F136" s="25">
        <v>1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109</v>
      </c>
      <c r="D137" s="10">
        <v>99</v>
      </c>
      <c r="E137" s="10">
        <v>10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76</v>
      </c>
      <c r="D138" s="10">
        <v>47</v>
      </c>
      <c r="E138" s="10">
        <v>29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92</v>
      </c>
      <c r="D139" s="10">
        <v>42</v>
      </c>
      <c r="E139" s="10">
        <v>50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457</v>
      </c>
      <c r="D140" s="10">
        <v>161</v>
      </c>
      <c r="E140" s="10">
        <v>291</v>
      </c>
      <c r="F140" s="25">
        <v>5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75</v>
      </c>
      <c r="D141" s="10">
        <v>38</v>
      </c>
      <c r="E141" s="10">
        <v>36</v>
      </c>
      <c r="F141" s="25">
        <v>1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84</v>
      </c>
      <c r="D142" s="10">
        <v>26</v>
      </c>
      <c r="E142" s="10">
        <v>57</v>
      </c>
      <c r="F142" s="25">
        <v>1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94</v>
      </c>
      <c r="D143" s="10">
        <v>40</v>
      </c>
      <c r="E143" s="10">
        <v>52</v>
      </c>
      <c r="F143" s="25">
        <v>2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92</v>
      </c>
      <c r="D144" s="10">
        <v>27</v>
      </c>
      <c r="E144" s="10">
        <v>64</v>
      </c>
      <c r="F144" s="25">
        <v>1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112</v>
      </c>
      <c r="D145" s="10">
        <v>30</v>
      </c>
      <c r="E145" s="10">
        <v>82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539</v>
      </c>
      <c r="D146" s="10">
        <v>122</v>
      </c>
      <c r="E146" s="10">
        <v>412</v>
      </c>
      <c r="F146" s="25">
        <v>5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107</v>
      </c>
      <c r="D147" s="10">
        <v>34</v>
      </c>
      <c r="E147" s="10">
        <v>73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110</v>
      </c>
      <c r="D148" s="10">
        <v>24</v>
      </c>
      <c r="E148" s="10">
        <v>85</v>
      </c>
      <c r="F148" s="25">
        <v>1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100</v>
      </c>
      <c r="D149" s="10">
        <v>19</v>
      </c>
      <c r="E149" s="10">
        <v>79</v>
      </c>
      <c r="F149" s="25">
        <v>2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117</v>
      </c>
      <c r="D150" s="10">
        <v>19</v>
      </c>
      <c r="E150" s="10">
        <v>97</v>
      </c>
      <c r="F150" s="25">
        <v>1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105</v>
      </c>
      <c r="D151" s="10">
        <v>26</v>
      </c>
      <c r="E151" s="10">
        <v>78</v>
      </c>
      <c r="F151" s="25">
        <v>1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668</v>
      </c>
      <c r="D152" s="10">
        <v>117</v>
      </c>
      <c r="E152" s="10">
        <v>547</v>
      </c>
      <c r="F152" s="25">
        <v>4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153</v>
      </c>
      <c r="D153" s="10">
        <v>34</v>
      </c>
      <c r="E153" s="10">
        <v>117</v>
      </c>
      <c r="F153" s="25">
        <v>2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140</v>
      </c>
      <c r="D154" s="10">
        <v>21</v>
      </c>
      <c r="E154" s="10">
        <v>118</v>
      </c>
      <c r="F154" s="25">
        <v>1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125</v>
      </c>
      <c r="D155" s="10">
        <v>20</v>
      </c>
      <c r="E155" s="10">
        <v>105</v>
      </c>
      <c r="F155" s="25" t="s">
        <v>127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116</v>
      </c>
      <c r="D156" s="10">
        <v>17</v>
      </c>
      <c r="E156" s="10">
        <v>99</v>
      </c>
      <c r="F156" s="25" t="s">
        <v>127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134</v>
      </c>
      <c r="D157" s="10">
        <v>25</v>
      </c>
      <c r="E157" s="10">
        <v>108</v>
      </c>
      <c r="F157" s="25">
        <v>1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675</v>
      </c>
      <c r="D158" s="10">
        <v>83</v>
      </c>
      <c r="E158" s="10">
        <v>586</v>
      </c>
      <c r="F158" s="25">
        <v>6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156</v>
      </c>
      <c r="D159" s="10">
        <v>21</v>
      </c>
      <c r="E159" s="10">
        <v>135</v>
      </c>
      <c r="F159" s="25" t="s">
        <v>127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132</v>
      </c>
      <c r="D160" s="10">
        <v>20</v>
      </c>
      <c r="E160" s="10">
        <v>112</v>
      </c>
      <c r="F160" s="25" t="s">
        <v>127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130</v>
      </c>
      <c r="D161" s="10">
        <v>22</v>
      </c>
      <c r="E161" s="10">
        <v>107</v>
      </c>
      <c r="F161" s="25">
        <v>1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123</v>
      </c>
      <c r="D162" s="10">
        <v>10</v>
      </c>
      <c r="E162" s="10">
        <v>110</v>
      </c>
      <c r="F162" s="25">
        <v>3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134</v>
      </c>
      <c r="D163" s="10">
        <v>10</v>
      </c>
      <c r="E163" s="10">
        <v>122</v>
      </c>
      <c r="F163" s="25">
        <v>2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704</v>
      </c>
      <c r="D164" s="10">
        <v>59</v>
      </c>
      <c r="E164" s="10">
        <v>633</v>
      </c>
      <c r="F164" s="25">
        <v>12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134</v>
      </c>
      <c r="D165" s="10">
        <v>11</v>
      </c>
      <c r="E165" s="10">
        <v>118</v>
      </c>
      <c r="F165" s="25">
        <v>5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117</v>
      </c>
      <c r="D166" s="10">
        <v>10</v>
      </c>
      <c r="E166" s="10">
        <v>103</v>
      </c>
      <c r="F166" s="25">
        <v>4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151</v>
      </c>
      <c r="D167" s="10">
        <v>13</v>
      </c>
      <c r="E167" s="10">
        <v>136</v>
      </c>
      <c r="F167" s="25">
        <v>2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129</v>
      </c>
      <c r="D168" s="10">
        <v>15</v>
      </c>
      <c r="E168" s="10">
        <v>113</v>
      </c>
      <c r="F168" s="25">
        <v>1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173</v>
      </c>
      <c r="D169" s="10">
        <v>10</v>
      </c>
      <c r="E169" s="10">
        <v>163</v>
      </c>
      <c r="F169" s="25" t="s">
        <v>127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591</v>
      </c>
      <c r="D170" s="10">
        <v>40</v>
      </c>
      <c r="E170" s="10">
        <v>539</v>
      </c>
      <c r="F170" s="25">
        <v>12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125</v>
      </c>
      <c r="D171" s="10">
        <v>10</v>
      </c>
      <c r="E171" s="10">
        <v>115</v>
      </c>
      <c r="F171" s="25" t="s">
        <v>127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118</v>
      </c>
      <c r="D172" s="10">
        <v>3</v>
      </c>
      <c r="E172" s="10">
        <v>112</v>
      </c>
      <c r="F172" s="25">
        <v>3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123</v>
      </c>
      <c r="D173" s="10">
        <v>9</v>
      </c>
      <c r="E173" s="10">
        <v>111</v>
      </c>
      <c r="F173" s="25">
        <v>3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115</v>
      </c>
      <c r="D174" s="10">
        <v>11</v>
      </c>
      <c r="E174" s="10">
        <v>102</v>
      </c>
      <c r="F174" s="25">
        <v>2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110</v>
      </c>
      <c r="D175" s="10">
        <v>7</v>
      </c>
      <c r="E175" s="10">
        <v>99</v>
      </c>
      <c r="F175" s="25">
        <v>4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483</v>
      </c>
      <c r="D176" s="10">
        <v>35</v>
      </c>
      <c r="E176" s="10">
        <v>446</v>
      </c>
      <c r="F176" s="25">
        <v>2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103</v>
      </c>
      <c r="D177" s="10">
        <v>6</v>
      </c>
      <c r="E177" s="10">
        <v>96</v>
      </c>
      <c r="F177" s="25">
        <v>1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125</v>
      </c>
      <c r="D178" s="10">
        <v>9</v>
      </c>
      <c r="E178" s="10">
        <v>116</v>
      </c>
      <c r="F178" s="25" t="s">
        <v>127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82</v>
      </c>
      <c r="D179" s="10">
        <v>5</v>
      </c>
      <c r="E179" s="10">
        <v>77</v>
      </c>
      <c r="F179" s="25" t="s">
        <v>127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80</v>
      </c>
      <c r="D180" s="10">
        <v>10</v>
      </c>
      <c r="E180" s="10">
        <v>69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93</v>
      </c>
      <c r="D181" s="10">
        <v>5</v>
      </c>
      <c r="E181" s="10">
        <v>88</v>
      </c>
      <c r="F181" s="25" t="s">
        <v>127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401</v>
      </c>
      <c r="D182" s="10">
        <v>19</v>
      </c>
      <c r="E182" s="10">
        <v>375</v>
      </c>
      <c r="F182" s="25">
        <v>7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81</v>
      </c>
      <c r="D183" s="10">
        <v>5</v>
      </c>
      <c r="E183" s="10">
        <v>75</v>
      </c>
      <c r="F183" s="25">
        <v>1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89</v>
      </c>
      <c r="D184" s="10">
        <v>6</v>
      </c>
      <c r="E184" s="10">
        <v>83</v>
      </c>
      <c r="F184" s="25" t="s">
        <v>127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77</v>
      </c>
      <c r="D185" s="10">
        <v>4</v>
      </c>
      <c r="E185" s="10">
        <v>70</v>
      </c>
      <c r="F185" s="25">
        <v>3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79</v>
      </c>
      <c r="D186" s="10">
        <v>4</v>
      </c>
      <c r="E186" s="10">
        <v>73</v>
      </c>
      <c r="F186" s="25">
        <v>2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75</v>
      </c>
      <c r="D187" s="10" t="s">
        <v>127</v>
      </c>
      <c r="E187" s="10">
        <v>74</v>
      </c>
      <c r="F187" s="25">
        <v>1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324</v>
      </c>
      <c r="D188" s="10">
        <v>10</v>
      </c>
      <c r="E188" s="10">
        <v>310</v>
      </c>
      <c r="F188" s="25">
        <v>4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61</v>
      </c>
      <c r="D189" s="10" t="s">
        <v>127</v>
      </c>
      <c r="E189" s="10">
        <v>61</v>
      </c>
      <c r="F189" s="25" t="s">
        <v>127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68</v>
      </c>
      <c r="D190" s="10">
        <v>2</v>
      </c>
      <c r="E190" s="10">
        <v>65</v>
      </c>
      <c r="F190" s="25">
        <v>1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69</v>
      </c>
      <c r="D191" s="10" t="s">
        <v>127</v>
      </c>
      <c r="E191" s="10">
        <v>69</v>
      </c>
      <c r="F191" s="25" t="s">
        <v>127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62</v>
      </c>
      <c r="D192" s="10">
        <v>3</v>
      </c>
      <c r="E192" s="10">
        <v>59</v>
      </c>
      <c r="F192" s="25" t="s">
        <v>127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64</v>
      </c>
      <c r="D193" s="10">
        <v>5</v>
      </c>
      <c r="E193" s="10">
        <v>56</v>
      </c>
      <c r="F193" s="25">
        <v>3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219</v>
      </c>
      <c r="D194" s="10">
        <v>9</v>
      </c>
      <c r="E194" s="10">
        <v>200</v>
      </c>
      <c r="F194" s="25">
        <v>10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50</v>
      </c>
      <c r="D195" s="10">
        <v>3</v>
      </c>
      <c r="E195" s="10">
        <v>46</v>
      </c>
      <c r="F195" s="25">
        <v>1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40</v>
      </c>
      <c r="D196" s="10">
        <v>2</v>
      </c>
      <c r="E196" s="10">
        <v>36</v>
      </c>
      <c r="F196" s="25">
        <v>2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43</v>
      </c>
      <c r="D197" s="10">
        <v>1</v>
      </c>
      <c r="E197" s="10">
        <v>39</v>
      </c>
      <c r="F197" s="25">
        <v>3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41</v>
      </c>
      <c r="D198" s="10">
        <v>1</v>
      </c>
      <c r="E198" s="10">
        <v>38</v>
      </c>
      <c r="F198" s="25">
        <v>2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45</v>
      </c>
      <c r="D199" s="10">
        <v>2</v>
      </c>
      <c r="E199" s="10">
        <v>41</v>
      </c>
      <c r="F199" s="25">
        <v>2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198</v>
      </c>
      <c r="D200" s="10">
        <v>6</v>
      </c>
      <c r="E200" s="10">
        <v>176</v>
      </c>
      <c r="F200" s="25">
        <v>16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44</v>
      </c>
      <c r="D201" s="10">
        <v>2</v>
      </c>
      <c r="E201" s="10">
        <v>35</v>
      </c>
      <c r="F201" s="25">
        <v>7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42</v>
      </c>
      <c r="D202" s="10" t="s">
        <v>127</v>
      </c>
      <c r="E202" s="10">
        <v>39</v>
      </c>
      <c r="F202" s="25">
        <v>3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47</v>
      </c>
      <c r="D203" s="10">
        <v>3</v>
      </c>
      <c r="E203" s="10">
        <v>42</v>
      </c>
      <c r="F203" s="25">
        <v>2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30</v>
      </c>
      <c r="D204" s="10" t="s">
        <v>127</v>
      </c>
      <c r="E204" s="10">
        <v>29</v>
      </c>
      <c r="F204" s="25">
        <v>1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35</v>
      </c>
      <c r="D205" s="10">
        <v>1</v>
      </c>
      <c r="E205" s="10">
        <v>31</v>
      </c>
      <c r="F205" s="25">
        <v>3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126</v>
      </c>
      <c r="D206" s="10">
        <v>3</v>
      </c>
      <c r="E206" s="10">
        <v>116</v>
      </c>
      <c r="F206" s="25">
        <v>7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34</v>
      </c>
      <c r="D207" s="10" t="s">
        <v>127</v>
      </c>
      <c r="E207" s="10">
        <v>31</v>
      </c>
      <c r="F207" s="25">
        <v>3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29</v>
      </c>
      <c r="D208" s="10" t="s">
        <v>127</v>
      </c>
      <c r="E208" s="10">
        <v>29</v>
      </c>
      <c r="F208" s="25" t="s">
        <v>127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13</v>
      </c>
      <c r="D209" s="10" t="s">
        <v>127</v>
      </c>
      <c r="E209" s="10">
        <v>12</v>
      </c>
      <c r="F209" s="25">
        <v>1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24</v>
      </c>
      <c r="D210" s="10">
        <v>1</v>
      </c>
      <c r="E210" s="10">
        <v>22</v>
      </c>
      <c r="F210" s="25">
        <v>1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26</v>
      </c>
      <c r="D211" s="10">
        <v>2</v>
      </c>
      <c r="E211" s="10">
        <v>22</v>
      </c>
      <c r="F211" s="25">
        <v>2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59</v>
      </c>
      <c r="D212" s="10">
        <v>1</v>
      </c>
      <c r="E212" s="10">
        <v>52</v>
      </c>
      <c r="F212" s="25">
        <v>6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14</v>
      </c>
      <c r="D213" s="10" t="s">
        <v>127</v>
      </c>
      <c r="E213" s="10">
        <v>12</v>
      </c>
      <c r="F213" s="25">
        <v>2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20</v>
      </c>
      <c r="D214" s="10" t="s">
        <v>127</v>
      </c>
      <c r="E214" s="10">
        <v>17</v>
      </c>
      <c r="F214" s="25">
        <v>3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6</v>
      </c>
      <c r="D215" s="10" t="s">
        <v>127</v>
      </c>
      <c r="E215" s="10">
        <v>6</v>
      </c>
      <c r="F215" s="25" t="s">
        <v>127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11</v>
      </c>
      <c r="D216" s="10">
        <v>1</v>
      </c>
      <c r="E216" s="10">
        <v>10</v>
      </c>
      <c r="F216" s="25" t="s">
        <v>127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8</v>
      </c>
      <c r="D217" s="10" t="s">
        <v>127</v>
      </c>
      <c r="E217" s="10">
        <v>7</v>
      </c>
      <c r="F217" s="25">
        <v>1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40</v>
      </c>
      <c r="D218" s="10" t="s">
        <v>127</v>
      </c>
      <c r="E218" s="10">
        <v>34</v>
      </c>
      <c r="F218" s="25">
        <v>6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7</v>
      </c>
      <c r="D219" s="10" t="s">
        <v>127</v>
      </c>
      <c r="E219" s="10">
        <v>5</v>
      </c>
      <c r="F219" s="25">
        <v>2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9</v>
      </c>
      <c r="D220" s="10" t="s">
        <v>127</v>
      </c>
      <c r="E220" s="10">
        <v>8</v>
      </c>
      <c r="F220" s="25">
        <v>1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7</v>
      </c>
      <c r="D221" s="10" t="s">
        <v>127</v>
      </c>
      <c r="E221" s="10">
        <v>7</v>
      </c>
      <c r="F221" s="25" t="s">
        <v>127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8</v>
      </c>
      <c r="D222" s="10" t="s">
        <v>127</v>
      </c>
      <c r="E222" s="10">
        <v>7</v>
      </c>
      <c r="F222" s="25">
        <v>1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9</v>
      </c>
      <c r="D223" s="10" t="s">
        <v>127</v>
      </c>
      <c r="E223" s="10">
        <v>7</v>
      </c>
      <c r="F223" s="25">
        <v>2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27</v>
      </c>
      <c r="D224" s="10">
        <v>1</v>
      </c>
      <c r="E224" s="10">
        <v>25</v>
      </c>
      <c r="F224" s="25">
        <v>1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7748</v>
      </c>
      <c r="D225" s="3">
        <v>2446</v>
      </c>
      <c r="E225" s="3">
        <v>5057</v>
      </c>
      <c r="F225" s="24">
        <v>245</v>
      </c>
    </row>
    <row r="226" spans="1:10" ht="12" customHeight="1" x14ac:dyDescent="0.2">
      <c r="A226" s="40" t="s">
        <v>9</v>
      </c>
      <c r="B226" s="1" t="s">
        <v>16</v>
      </c>
      <c r="C226" s="10">
        <v>446</v>
      </c>
      <c r="D226" s="10">
        <v>276</v>
      </c>
      <c r="E226" s="10">
        <v>18</v>
      </c>
      <c r="F226" s="25">
        <v>152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73</v>
      </c>
      <c r="D227" s="10">
        <v>10</v>
      </c>
      <c r="E227" s="10">
        <v>5</v>
      </c>
      <c r="F227" s="25">
        <v>58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80</v>
      </c>
      <c r="D228" s="10">
        <v>32</v>
      </c>
      <c r="E228" s="10">
        <v>7</v>
      </c>
      <c r="F228" s="25">
        <v>41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100</v>
      </c>
      <c r="D229" s="10">
        <v>62</v>
      </c>
      <c r="E229" s="10">
        <v>2</v>
      </c>
      <c r="F229" s="25">
        <v>36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79</v>
      </c>
      <c r="D230" s="10">
        <v>62</v>
      </c>
      <c r="E230" s="10">
        <v>2</v>
      </c>
      <c r="F230" s="25">
        <v>15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114</v>
      </c>
      <c r="D231" s="10">
        <v>110</v>
      </c>
      <c r="E231" s="10">
        <v>2</v>
      </c>
      <c r="F231" s="25">
        <v>2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686</v>
      </c>
      <c r="D232" s="10">
        <v>682</v>
      </c>
      <c r="E232" s="10">
        <v>3</v>
      </c>
      <c r="F232" s="25">
        <v>1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139</v>
      </c>
      <c r="D233" s="10">
        <v>139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133</v>
      </c>
      <c r="D234" s="10">
        <v>132</v>
      </c>
      <c r="E234" s="10">
        <v>1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138</v>
      </c>
      <c r="D235" s="10">
        <v>138</v>
      </c>
      <c r="E235" s="10" t="s">
        <v>127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141</v>
      </c>
      <c r="D236" s="10">
        <v>140</v>
      </c>
      <c r="E236" s="10">
        <v>1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135</v>
      </c>
      <c r="D237" s="10">
        <v>133</v>
      </c>
      <c r="E237" s="10">
        <v>1</v>
      </c>
      <c r="F237" s="25">
        <v>1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713</v>
      </c>
      <c r="D238" s="10">
        <v>696</v>
      </c>
      <c r="E238" s="10">
        <v>15</v>
      </c>
      <c r="F238" s="25">
        <v>2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125</v>
      </c>
      <c r="D239" s="10">
        <v>122</v>
      </c>
      <c r="E239" s="10">
        <v>3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128</v>
      </c>
      <c r="D240" s="10">
        <v>128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166</v>
      </c>
      <c r="D241" s="10">
        <v>162</v>
      </c>
      <c r="E241" s="10">
        <v>3</v>
      </c>
      <c r="F241" s="25">
        <v>1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164</v>
      </c>
      <c r="D242" s="10">
        <v>161</v>
      </c>
      <c r="E242" s="10">
        <v>2</v>
      </c>
      <c r="F242" s="25">
        <v>1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130</v>
      </c>
      <c r="D243" s="10">
        <v>123</v>
      </c>
      <c r="E243" s="10">
        <v>7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554</v>
      </c>
      <c r="D244" s="10">
        <v>429</v>
      </c>
      <c r="E244" s="10">
        <v>122</v>
      </c>
      <c r="F244" s="25">
        <v>3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114</v>
      </c>
      <c r="D245" s="10">
        <v>112</v>
      </c>
      <c r="E245" s="10">
        <v>2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141</v>
      </c>
      <c r="D246" s="10">
        <v>134</v>
      </c>
      <c r="E246" s="10">
        <v>6</v>
      </c>
      <c r="F246" s="25">
        <v>1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135</v>
      </c>
      <c r="D247" s="10">
        <v>112</v>
      </c>
      <c r="E247" s="10">
        <v>21</v>
      </c>
      <c r="F247" s="25">
        <v>2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77</v>
      </c>
      <c r="D248" s="10">
        <v>39</v>
      </c>
      <c r="E248" s="10">
        <v>38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87</v>
      </c>
      <c r="D249" s="10">
        <v>32</v>
      </c>
      <c r="E249" s="10">
        <v>55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489</v>
      </c>
      <c r="D250" s="10">
        <v>83</v>
      </c>
      <c r="E250" s="10">
        <v>399</v>
      </c>
      <c r="F250" s="25">
        <v>7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70</v>
      </c>
      <c r="D251" s="10">
        <v>23</v>
      </c>
      <c r="E251" s="10">
        <v>47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97</v>
      </c>
      <c r="D252" s="10">
        <v>17</v>
      </c>
      <c r="E252" s="10">
        <v>78</v>
      </c>
      <c r="F252" s="25">
        <v>2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98</v>
      </c>
      <c r="D253" s="10">
        <v>7</v>
      </c>
      <c r="E253" s="10">
        <v>88</v>
      </c>
      <c r="F253" s="25">
        <v>3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113</v>
      </c>
      <c r="D254" s="10">
        <v>17</v>
      </c>
      <c r="E254" s="10">
        <v>95</v>
      </c>
      <c r="F254" s="25">
        <v>1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111</v>
      </c>
      <c r="D255" s="10">
        <v>19</v>
      </c>
      <c r="E255" s="10">
        <v>91</v>
      </c>
      <c r="F255" s="25">
        <v>1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576</v>
      </c>
      <c r="D256" s="10">
        <v>64</v>
      </c>
      <c r="E256" s="10">
        <v>506</v>
      </c>
      <c r="F256" s="25">
        <v>6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113</v>
      </c>
      <c r="D257" s="10">
        <v>11</v>
      </c>
      <c r="E257" s="10">
        <v>102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107</v>
      </c>
      <c r="D258" s="10">
        <v>15</v>
      </c>
      <c r="E258" s="10">
        <v>91</v>
      </c>
      <c r="F258" s="25">
        <v>1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126</v>
      </c>
      <c r="D259" s="10">
        <v>13</v>
      </c>
      <c r="E259" s="10">
        <v>112</v>
      </c>
      <c r="F259" s="25">
        <v>1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106</v>
      </c>
      <c r="D260" s="10">
        <v>10</v>
      </c>
      <c r="E260" s="10">
        <v>95</v>
      </c>
      <c r="F260" s="25">
        <v>1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124</v>
      </c>
      <c r="D261" s="10">
        <v>15</v>
      </c>
      <c r="E261" s="10">
        <v>106</v>
      </c>
      <c r="F261" s="25">
        <v>3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632</v>
      </c>
      <c r="D262" s="10">
        <v>47</v>
      </c>
      <c r="E262" s="10">
        <v>579</v>
      </c>
      <c r="F262" s="25">
        <v>6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114</v>
      </c>
      <c r="D263" s="10">
        <v>9</v>
      </c>
      <c r="E263" s="10">
        <v>105</v>
      </c>
      <c r="F263" s="25" t="s">
        <v>127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115</v>
      </c>
      <c r="D264" s="10">
        <v>13</v>
      </c>
      <c r="E264" s="10">
        <v>101</v>
      </c>
      <c r="F264" s="25">
        <v>1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133</v>
      </c>
      <c r="D265" s="10">
        <v>7</v>
      </c>
      <c r="E265" s="10">
        <v>124</v>
      </c>
      <c r="F265" s="25">
        <v>2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132</v>
      </c>
      <c r="D266" s="10">
        <v>8</v>
      </c>
      <c r="E266" s="10">
        <v>124</v>
      </c>
      <c r="F266" s="25" t="s">
        <v>127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138</v>
      </c>
      <c r="D267" s="10">
        <v>10</v>
      </c>
      <c r="E267" s="10">
        <v>125</v>
      </c>
      <c r="F267" s="25">
        <v>3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643</v>
      </c>
      <c r="D268" s="10">
        <v>43</v>
      </c>
      <c r="E268" s="10">
        <v>592</v>
      </c>
      <c r="F268" s="25">
        <v>8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124</v>
      </c>
      <c r="D269" s="10">
        <v>18</v>
      </c>
      <c r="E269" s="10">
        <v>105</v>
      </c>
      <c r="F269" s="25">
        <v>1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130</v>
      </c>
      <c r="D270" s="10">
        <v>6</v>
      </c>
      <c r="E270" s="10">
        <v>120</v>
      </c>
      <c r="F270" s="25">
        <v>4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122</v>
      </c>
      <c r="D271" s="10">
        <v>7</v>
      </c>
      <c r="E271" s="10">
        <v>113</v>
      </c>
      <c r="F271" s="25">
        <v>2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123</v>
      </c>
      <c r="D272" s="10">
        <v>5</v>
      </c>
      <c r="E272" s="10">
        <v>117</v>
      </c>
      <c r="F272" s="25">
        <v>1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144</v>
      </c>
      <c r="D273" s="10">
        <v>7</v>
      </c>
      <c r="E273" s="10">
        <v>137</v>
      </c>
      <c r="F273" s="25" t="s">
        <v>127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638</v>
      </c>
      <c r="D274" s="10">
        <v>33</v>
      </c>
      <c r="E274" s="10">
        <v>596</v>
      </c>
      <c r="F274" s="25">
        <v>9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117</v>
      </c>
      <c r="D275" s="10">
        <v>7</v>
      </c>
      <c r="E275" s="10">
        <v>107</v>
      </c>
      <c r="F275" s="25">
        <v>3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122</v>
      </c>
      <c r="D276" s="10">
        <v>3</v>
      </c>
      <c r="E276" s="10">
        <v>118</v>
      </c>
      <c r="F276" s="25">
        <v>1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138</v>
      </c>
      <c r="D277" s="10">
        <v>4</v>
      </c>
      <c r="E277" s="10">
        <v>132</v>
      </c>
      <c r="F277" s="25">
        <v>2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126</v>
      </c>
      <c r="D278" s="10">
        <v>8</v>
      </c>
      <c r="E278" s="10">
        <v>116</v>
      </c>
      <c r="F278" s="25">
        <v>2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135</v>
      </c>
      <c r="D279" s="10">
        <v>11</v>
      </c>
      <c r="E279" s="10">
        <v>123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590</v>
      </c>
      <c r="D280" s="10">
        <v>36</v>
      </c>
      <c r="E280" s="10">
        <v>546</v>
      </c>
      <c r="F280" s="25">
        <v>8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110</v>
      </c>
      <c r="D281" s="10">
        <v>6</v>
      </c>
      <c r="E281" s="10">
        <v>102</v>
      </c>
      <c r="F281" s="25">
        <v>2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127</v>
      </c>
      <c r="D282" s="10">
        <v>9</v>
      </c>
      <c r="E282" s="10">
        <v>118</v>
      </c>
      <c r="F282" s="25" t="s">
        <v>127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113</v>
      </c>
      <c r="D283" s="10">
        <v>3</v>
      </c>
      <c r="E283" s="10">
        <v>107</v>
      </c>
      <c r="F283" s="25">
        <v>3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123</v>
      </c>
      <c r="D284" s="10">
        <v>11</v>
      </c>
      <c r="E284" s="10">
        <v>112</v>
      </c>
      <c r="F284" s="25" t="s">
        <v>127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117</v>
      </c>
      <c r="D285" s="10">
        <v>7</v>
      </c>
      <c r="E285" s="10">
        <v>107</v>
      </c>
      <c r="F285" s="25">
        <v>3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490</v>
      </c>
      <c r="D286" s="10">
        <v>13</v>
      </c>
      <c r="E286" s="10">
        <v>466</v>
      </c>
      <c r="F286" s="25">
        <v>11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108</v>
      </c>
      <c r="D287" s="10">
        <v>2</v>
      </c>
      <c r="E287" s="10">
        <v>100</v>
      </c>
      <c r="F287" s="25">
        <v>6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104</v>
      </c>
      <c r="D288" s="10">
        <v>3</v>
      </c>
      <c r="E288" s="10">
        <v>99</v>
      </c>
      <c r="F288" s="25">
        <v>2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100</v>
      </c>
      <c r="D289" s="10">
        <v>4</v>
      </c>
      <c r="E289" s="10">
        <v>95</v>
      </c>
      <c r="F289" s="25">
        <v>1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99</v>
      </c>
      <c r="D290" s="10">
        <v>4</v>
      </c>
      <c r="E290" s="10">
        <v>94</v>
      </c>
      <c r="F290" s="25">
        <v>1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79</v>
      </c>
      <c r="D291" s="10" t="s">
        <v>127</v>
      </c>
      <c r="E291" s="10">
        <v>78</v>
      </c>
      <c r="F291" s="25">
        <v>1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393</v>
      </c>
      <c r="D292" s="10">
        <v>14</v>
      </c>
      <c r="E292" s="10">
        <v>373</v>
      </c>
      <c r="F292" s="25">
        <v>6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100</v>
      </c>
      <c r="D293" s="10">
        <v>7</v>
      </c>
      <c r="E293" s="10">
        <v>92</v>
      </c>
      <c r="F293" s="25">
        <v>1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81</v>
      </c>
      <c r="D294" s="10">
        <v>2</v>
      </c>
      <c r="E294" s="10">
        <v>78</v>
      </c>
      <c r="F294" s="25">
        <v>1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77</v>
      </c>
      <c r="D295" s="10">
        <v>2</v>
      </c>
      <c r="E295" s="10">
        <v>75</v>
      </c>
      <c r="F295" s="25" t="s">
        <v>127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66</v>
      </c>
      <c r="D296" s="10">
        <v>3</v>
      </c>
      <c r="E296" s="10">
        <v>62</v>
      </c>
      <c r="F296" s="25">
        <v>1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69</v>
      </c>
      <c r="D297" s="10" t="s">
        <v>127</v>
      </c>
      <c r="E297" s="10">
        <v>66</v>
      </c>
      <c r="F297" s="25">
        <v>3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317</v>
      </c>
      <c r="D298" s="10">
        <v>17</v>
      </c>
      <c r="E298" s="10">
        <v>294</v>
      </c>
      <c r="F298" s="25">
        <v>6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79</v>
      </c>
      <c r="D299" s="10">
        <v>4</v>
      </c>
      <c r="E299" s="10">
        <v>74</v>
      </c>
      <c r="F299" s="25">
        <v>1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52</v>
      </c>
      <c r="D300" s="10">
        <v>4</v>
      </c>
      <c r="E300" s="10">
        <v>47</v>
      </c>
      <c r="F300" s="25">
        <v>1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64</v>
      </c>
      <c r="D301" s="10">
        <v>6</v>
      </c>
      <c r="E301" s="10">
        <v>56</v>
      </c>
      <c r="F301" s="25">
        <v>2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63</v>
      </c>
      <c r="D302" s="10">
        <v>1</v>
      </c>
      <c r="E302" s="10">
        <v>60</v>
      </c>
      <c r="F302" s="25">
        <v>2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59</v>
      </c>
      <c r="D303" s="10">
        <v>2</v>
      </c>
      <c r="E303" s="10">
        <v>57</v>
      </c>
      <c r="F303" s="25" t="s">
        <v>127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231</v>
      </c>
      <c r="D304" s="10">
        <v>7</v>
      </c>
      <c r="E304" s="10">
        <v>219</v>
      </c>
      <c r="F304" s="25">
        <v>5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73</v>
      </c>
      <c r="D305" s="10">
        <v>2</v>
      </c>
      <c r="E305" s="10">
        <v>70</v>
      </c>
      <c r="F305" s="25">
        <v>1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38</v>
      </c>
      <c r="D306" s="10">
        <v>1</v>
      </c>
      <c r="E306" s="10">
        <v>37</v>
      </c>
      <c r="F306" s="25" t="s">
        <v>127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37</v>
      </c>
      <c r="D307" s="10" t="s">
        <v>127</v>
      </c>
      <c r="E307" s="10">
        <v>35</v>
      </c>
      <c r="F307" s="25">
        <v>2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39</v>
      </c>
      <c r="D308" s="10" t="s">
        <v>127</v>
      </c>
      <c r="E308" s="10">
        <v>38</v>
      </c>
      <c r="F308" s="25">
        <v>1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44</v>
      </c>
      <c r="D309" s="10">
        <v>4</v>
      </c>
      <c r="E309" s="10">
        <v>39</v>
      </c>
      <c r="F309" s="25">
        <v>1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149</v>
      </c>
      <c r="D310" s="10">
        <v>3</v>
      </c>
      <c r="E310" s="10">
        <v>142</v>
      </c>
      <c r="F310" s="25">
        <v>4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33</v>
      </c>
      <c r="D311" s="10">
        <v>1</v>
      </c>
      <c r="E311" s="10">
        <v>32</v>
      </c>
      <c r="F311" s="25" t="s">
        <v>127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21</v>
      </c>
      <c r="D312" s="10">
        <v>1</v>
      </c>
      <c r="E312" s="10">
        <v>20</v>
      </c>
      <c r="F312" s="25" t="s">
        <v>127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37</v>
      </c>
      <c r="D313" s="10">
        <v>1</v>
      </c>
      <c r="E313" s="10">
        <v>33</v>
      </c>
      <c r="F313" s="25">
        <v>3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29</v>
      </c>
      <c r="D314" s="10" t="s">
        <v>127</v>
      </c>
      <c r="E314" s="10">
        <v>28</v>
      </c>
      <c r="F314" s="25">
        <v>1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29</v>
      </c>
      <c r="D315" s="10" t="s">
        <v>127</v>
      </c>
      <c r="E315" s="10">
        <v>29</v>
      </c>
      <c r="F315" s="25" t="s">
        <v>127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122</v>
      </c>
      <c r="D316" s="10">
        <v>2</v>
      </c>
      <c r="E316" s="10">
        <v>114</v>
      </c>
      <c r="F316" s="25">
        <v>6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34</v>
      </c>
      <c r="D317" s="10" t="s">
        <v>127</v>
      </c>
      <c r="E317" s="10">
        <v>33</v>
      </c>
      <c r="F317" s="25">
        <v>1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24</v>
      </c>
      <c r="D318" s="10" t="s">
        <v>127</v>
      </c>
      <c r="E318" s="10">
        <v>23</v>
      </c>
      <c r="F318" s="25">
        <v>1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33</v>
      </c>
      <c r="D319" s="10">
        <v>1</v>
      </c>
      <c r="E319" s="10">
        <v>30</v>
      </c>
      <c r="F319" s="25">
        <v>2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17</v>
      </c>
      <c r="D320" s="10" t="s">
        <v>127</v>
      </c>
      <c r="E320" s="10">
        <v>16</v>
      </c>
      <c r="F320" s="25">
        <v>1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14</v>
      </c>
      <c r="D321" s="10">
        <v>1</v>
      </c>
      <c r="E321" s="10">
        <v>12</v>
      </c>
      <c r="F321" s="25">
        <v>1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47</v>
      </c>
      <c r="D322" s="10" t="s">
        <v>127</v>
      </c>
      <c r="E322" s="10">
        <v>44</v>
      </c>
      <c r="F322" s="25">
        <v>3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9</v>
      </c>
      <c r="D323" s="10" t="s">
        <v>127</v>
      </c>
      <c r="E323" s="10">
        <v>9</v>
      </c>
      <c r="F323" s="25" t="s">
        <v>127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13</v>
      </c>
      <c r="D324" s="10" t="s">
        <v>127</v>
      </c>
      <c r="E324" s="10">
        <v>11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7</v>
      </c>
      <c r="D325" s="10" t="s">
        <v>127</v>
      </c>
      <c r="E325" s="10">
        <v>6</v>
      </c>
      <c r="F325" s="25">
        <v>1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12</v>
      </c>
      <c r="D326" s="10" t="s">
        <v>127</v>
      </c>
      <c r="E326" s="10">
        <v>12</v>
      </c>
      <c r="F326" s="25" t="s">
        <v>127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6</v>
      </c>
      <c r="D327" s="10" t="s">
        <v>127</v>
      </c>
      <c r="E327" s="10">
        <v>6</v>
      </c>
      <c r="F327" s="25" t="s">
        <v>127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20</v>
      </c>
      <c r="D328" s="10">
        <v>1</v>
      </c>
      <c r="E328" s="10">
        <v>18</v>
      </c>
      <c r="F328" s="25">
        <v>1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7</v>
      </c>
      <c r="D329" s="10" t="s">
        <v>127</v>
      </c>
      <c r="E329" s="10">
        <v>7</v>
      </c>
      <c r="F329" s="25" t="s">
        <v>127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3</v>
      </c>
      <c r="D330" s="10" t="s">
        <v>127</v>
      </c>
      <c r="E330" s="10">
        <v>3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3</v>
      </c>
      <c r="D331" s="10">
        <v>1</v>
      </c>
      <c r="E331" s="10">
        <v>1</v>
      </c>
      <c r="F331" s="25">
        <v>1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4</v>
      </c>
      <c r="D332" s="10" t="s">
        <v>127</v>
      </c>
      <c r="E332" s="10">
        <v>4</v>
      </c>
      <c r="F332" s="25" t="s">
        <v>127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3</v>
      </c>
      <c r="D333" s="10" t="s">
        <v>127</v>
      </c>
      <c r="E333" s="10">
        <v>3</v>
      </c>
      <c r="F333" s="25" t="s">
        <v>127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12</v>
      </c>
      <c r="D334" s="5" t="s">
        <v>127</v>
      </c>
      <c r="E334" s="20">
        <v>11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5.3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145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9267</v>
      </c>
      <c r="D5" s="3">
        <v>3050</v>
      </c>
      <c r="E5" s="3">
        <v>5577</v>
      </c>
      <c r="F5" s="24">
        <v>640</v>
      </c>
    </row>
    <row r="6" spans="1:30" ht="12" customHeight="1" x14ac:dyDescent="0.2">
      <c r="A6" s="40" t="s">
        <v>9</v>
      </c>
      <c r="B6" s="1" t="s">
        <v>16</v>
      </c>
      <c r="C6" s="10">
        <v>585</v>
      </c>
      <c r="D6" s="10">
        <v>297</v>
      </c>
      <c r="E6" s="10">
        <v>9</v>
      </c>
      <c r="F6" s="25">
        <v>279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66</v>
      </c>
      <c r="D7" s="10">
        <v>7</v>
      </c>
      <c r="E7" s="10" t="s">
        <v>127</v>
      </c>
      <c r="F7" s="25">
        <v>59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100</v>
      </c>
      <c r="D8" s="10">
        <v>12</v>
      </c>
      <c r="E8" s="10" t="s">
        <v>127</v>
      </c>
      <c r="F8" s="25">
        <v>88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103</v>
      </c>
      <c r="D9" s="10">
        <v>23</v>
      </c>
      <c r="E9" s="10">
        <v>3</v>
      </c>
      <c r="F9" s="25">
        <v>77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152</v>
      </c>
      <c r="D10" s="10">
        <v>94</v>
      </c>
      <c r="E10" s="10">
        <v>6</v>
      </c>
      <c r="F10" s="25">
        <v>52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164</v>
      </c>
      <c r="D11" s="10">
        <v>161</v>
      </c>
      <c r="E11" s="10" t="s">
        <v>127</v>
      </c>
      <c r="F11" s="25">
        <v>3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726</v>
      </c>
      <c r="D12" s="10">
        <v>715</v>
      </c>
      <c r="E12" s="10">
        <v>8</v>
      </c>
      <c r="F12" s="25">
        <v>3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152</v>
      </c>
      <c r="D13" s="10">
        <v>148</v>
      </c>
      <c r="E13" s="10">
        <v>1</v>
      </c>
      <c r="F13" s="25">
        <v>3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150</v>
      </c>
      <c r="D14" s="10">
        <v>149</v>
      </c>
      <c r="E14" s="10">
        <v>1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135</v>
      </c>
      <c r="D15" s="10">
        <v>133</v>
      </c>
      <c r="E15" s="10">
        <v>2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140</v>
      </c>
      <c r="D16" s="10">
        <v>139</v>
      </c>
      <c r="E16" s="10">
        <v>1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149</v>
      </c>
      <c r="D17" s="10">
        <v>146</v>
      </c>
      <c r="E17" s="10">
        <v>3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797</v>
      </c>
      <c r="D18" s="10">
        <v>783</v>
      </c>
      <c r="E18" s="10">
        <v>13</v>
      </c>
      <c r="F18" s="25">
        <v>1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148</v>
      </c>
      <c r="D19" s="10">
        <v>147</v>
      </c>
      <c r="E19" s="10">
        <v>1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162</v>
      </c>
      <c r="D20" s="10">
        <v>156</v>
      </c>
      <c r="E20" s="10">
        <v>6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177</v>
      </c>
      <c r="D21" s="10">
        <v>175</v>
      </c>
      <c r="E21" s="10">
        <v>2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166</v>
      </c>
      <c r="D22" s="10">
        <v>163</v>
      </c>
      <c r="E22" s="10">
        <v>2</v>
      </c>
      <c r="F22" s="25">
        <v>1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144</v>
      </c>
      <c r="D23" s="10">
        <v>142</v>
      </c>
      <c r="E23" s="10">
        <v>2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607</v>
      </c>
      <c r="D24" s="10">
        <v>535</v>
      </c>
      <c r="E24" s="10">
        <v>71</v>
      </c>
      <c r="F24" s="25">
        <v>1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133</v>
      </c>
      <c r="D25" s="10">
        <v>128</v>
      </c>
      <c r="E25" s="10">
        <v>4</v>
      </c>
      <c r="F25" s="25">
        <v>1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134</v>
      </c>
      <c r="D26" s="10">
        <v>131</v>
      </c>
      <c r="E26" s="10">
        <v>3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126</v>
      </c>
      <c r="D27" s="10">
        <v>122</v>
      </c>
      <c r="E27" s="10">
        <v>4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128</v>
      </c>
      <c r="D28" s="10">
        <v>100</v>
      </c>
      <c r="E28" s="10">
        <v>28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86</v>
      </c>
      <c r="D29" s="10">
        <v>54</v>
      </c>
      <c r="E29" s="10">
        <v>32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607</v>
      </c>
      <c r="D30" s="10">
        <v>213</v>
      </c>
      <c r="E30" s="10">
        <v>388</v>
      </c>
      <c r="F30" s="25">
        <v>6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111</v>
      </c>
      <c r="D31" s="10">
        <v>60</v>
      </c>
      <c r="E31" s="10">
        <v>50</v>
      </c>
      <c r="F31" s="25">
        <v>1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115</v>
      </c>
      <c r="D32" s="10">
        <v>46</v>
      </c>
      <c r="E32" s="10">
        <v>69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113</v>
      </c>
      <c r="D33" s="10">
        <v>41</v>
      </c>
      <c r="E33" s="10">
        <v>71</v>
      </c>
      <c r="F33" s="25">
        <v>1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128</v>
      </c>
      <c r="D34" s="10">
        <v>34</v>
      </c>
      <c r="E34" s="10">
        <v>92</v>
      </c>
      <c r="F34" s="25">
        <v>2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140</v>
      </c>
      <c r="D35" s="10">
        <v>32</v>
      </c>
      <c r="E35" s="10">
        <v>106</v>
      </c>
      <c r="F35" s="25">
        <v>2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773</v>
      </c>
      <c r="D36" s="10">
        <v>146</v>
      </c>
      <c r="E36" s="10">
        <v>623</v>
      </c>
      <c r="F36" s="25">
        <v>4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144</v>
      </c>
      <c r="D37" s="10">
        <v>27</v>
      </c>
      <c r="E37" s="10">
        <v>117</v>
      </c>
      <c r="F37" s="25" t="s">
        <v>127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140</v>
      </c>
      <c r="D38" s="10">
        <v>26</v>
      </c>
      <c r="E38" s="10">
        <v>114</v>
      </c>
      <c r="F38" s="25" t="s">
        <v>127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165</v>
      </c>
      <c r="D39" s="10">
        <v>24</v>
      </c>
      <c r="E39" s="10">
        <v>140</v>
      </c>
      <c r="F39" s="25">
        <v>1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159</v>
      </c>
      <c r="D40" s="10">
        <v>33</v>
      </c>
      <c r="E40" s="10">
        <v>125</v>
      </c>
      <c r="F40" s="25">
        <v>1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165</v>
      </c>
      <c r="D41" s="10">
        <v>36</v>
      </c>
      <c r="E41" s="10">
        <v>127</v>
      </c>
      <c r="F41" s="25">
        <v>2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771</v>
      </c>
      <c r="D42" s="10">
        <v>74</v>
      </c>
      <c r="E42" s="10">
        <v>694</v>
      </c>
      <c r="F42" s="25">
        <v>3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168</v>
      </c>
      <c r="D43" s="10">
        <v>20</v>
      </c>
      <c r="E43" s="10">
        <v>147</v>
      </c>
      <c r="F43" s="25">
        <v>1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166</v>
      </c>
      <c r="D44" s="10">
        <v>16</v>
      </c>
      <c r="E44" s="10">
        <v>149</v>
      </c>
      <c r="F44" s="25">
        <v>1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153</v>
      </c>
      <c r="D45" s="10">
        <v>10</v>
      </c>
      <c r="E45" s="10">
        <v>143</v>
      </c>
      <c r="F45" s="25" t="s">
        <v>127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152</v>
      </c>
      <c r="D46" s="10">
        <v>11</v>
      </c>
      <c r="E46" s="10">
        <v>141</v>
      </c>
      <c r="F46" s="25" t="s">
        <v>127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132</v>
      </c>
      <c r="D47" s="10">
        <v>17</v>
      </c>
      <c r="E47" s="10">
        <v>114</v>
      </c>
      <c r="F47" s="25">
        <v>1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702</v>
      </c>
      <c r="D48" s="10">
        <v>66</v>
      </c>
      <c r="E48" s="10">
        <v>622</v>
      </c>
      <c r="F48" s="25">
        <v>14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136</v>
      </c>
      <c r="D49" s="10">
        <v>14</v>
      </c>
      <c r="E49" s="10">
        <v>115</v>
      </c>
      <c r="F49" s="25">
        <v>7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128</v>
      </c>
      <c r="D50" s="10">
        <v>14</v>
      </c>
      <c r="E50" s="10">
        <v>111</v>
      </c>
      <c r="F50" s="25">
        <v>3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135</v>
      </c>
      <c r="D51" s="10">
        <v>9</v>
      </c>
      <c r="E51" s="10">
        <v>125</v>
      </c>
      <c r="F51" s="25">
        <v>1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153</v>
      </c>
      <c r="D52" s="10">
        <v>16</v>
      </c>
      <c r="E52" s="10">
        <v>134</v>
      </c>
      <c r="F52" s="25">
        <v>3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150</v>
      </c>
      <c r="D53" s="10">
        <v>13</v>
      </c>
      <c r="E53" s="10">
        <v>137</v>
      </c>
      <c r="F53" s="25" t="s">
        <v>127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786</v>
      </c>
      <c r="D54" s="10">
        <v>59</v>
      </c>
      <c r="E54" s="10">
        <v>707</v>
      </c>
      <c r="F54" s="25">
        <v>20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157</v>
      </c>
      <c r="D55" s="10">
        <v>14</v>
      </c>
      <c r="E55" s="10">
        <v>139</v>
      </c>
      <c r="F55" s="25">
        <v>4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144</v>
      </c>
      <c r="D56" s="10">
        <v>5</v>
      </c>
      <c r="E56" s="10">
        <v>136</v>
      </c>
      <c r="F56" s="25">
        <v>3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161</v>
      </c>
      <c r="D57" s="10">
        <v>17</v>
      </c>
      <c r="E57" s="10">
        <v>141</v>
      </c>
      <c r="F57" s="25">
        <v>3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133</v>
      </c>
      <c r="D58" s="10">
        <v>8</v>
      </c>
      <c r="E58" s="10">
        <v>120</v>
      </c>
      <c r="F58" s="25">
        <v>5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191</v>
      </c>
      <c r="D59" s="10">
        <v>15</v>
      </c>
      <c r="E59" s="10">
        <v>171</v>
      </c>
      <c r="F59" s="25">
        <v>5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745</v>
      </c>
      <c r="D60" s="10">
        <v>46</v>
      </c>
      <c r="E60" s="10">
        <v>677</v>
      </c>
      <c r="F60" s="25">
        <v>22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165</v>
      </c>
      <c r="D61" s="10">
        <v>11</v>
      </c>
      <c r="E61" s="10">
        <v>148</v>
      </c>
      <c r="F61" s="25">
        <v>6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140</v>
      </c>
      <c r="D62" s="10">
        <v>11</v>
      </c>
      <c r="E62" s="10">
        <v>125</v>
      </c>
      <c r="F62" s="25">
        <v>4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163</v>
      </c>
      <c r="D63" s="10">
        <v>10</v>
      </c>
      <c r="E63" s="10">
        <v>148</v>
      </c>
      <c r="F63" s="25">
        <v>5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151</v>
      </c>
      <c r="D64" s="10">
        <v>8</v>
      </c>
      <c r="E64" s="10">
        <v>141</v>
      </c>
      <c r="F64" s="25">
        <v>2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126</v>
      </c>
      <c r="D65" s="10">
        <v>6</v>
      </c>
      <c r="E65" s="10">
        <v>115</v>
      </c>
      <c r="F65" s="25">
        <v>5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575</v>
      </c>
      <c r="D66" s="10">
        <v>34</v>
      </c>
      <c r="E66" s="10">
        <v>519</v>
      </c>
      <c r="F66" s="25">
        <v>22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125</v>
      </c>
      <c r="D67" s="10">
        <v>5</v>
      </c>
      <c r="E67" s="10">
        <v>119</v>
      </c>
      <c r="F67" s="25">
        <v>1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115</v>
      </c>
      <c r="D68" s="10">
        <v>7</v>
      </c>
      <c r="E68" s="10">
        <v>100</v>
      </c>
      <c r="F68" s="25">
        <v>8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106</v>
      </c>
      <c r="D69" s="10">
        <v>3</v>
      </c>
      <c r="E69" s="10">
        <v>99</v>
      </c>
      <c r="F69" s="25">
        <v>4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119</v>
      </c>
      <c r="D70" s="10">
        <v>16</v>
      </c>
      <c r="E70" s="10">
        <v>97</v>
      </c>
      <c r="F70" s="25">
        <v>6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110</v>
      </c>
      <c r="D71" s="10">
        <v>3</v>
      </c>
      <c r="E71" s="10">
        <v>104</v>
      </c>
      <c r="F71" s="25">
        <v>3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488</v>
      </c>
      <c r="D72" s="10">
        <v>27</v>
      </c>
      <c r="E72" s="10">
        <v>433</v>
      </c>
      <c r="F72" s="25">
        <v>28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100</v>
      </c>
      <c r="D73" s="10">
        <v>9</v>
      </c>
      <c r="E73" s="10">
        <v>83</v>
      </c>
      <c r="F73" s="25">
        <v>8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108</v>
      </c>
      <c r="D74" s="10">
        <v>7</v>
      </c>
      <c r="E74" s="10">
        <v>95</v>
      </c>
      <c r="F74" s="25">
        <v>6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112</v>
      </c>
      <c r="D75" s="10">
        <v>3</v>
      </c>
      <c r="E75" s="10">
        <v>104</v>
      </c>
      <c r="F75" s="25">
        <v>5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85</v>
      </c>
      <c r="D76" s="10">
        <v>4</v>
      </c>
      <c r="E76" s="10">
        <v>74</v>
      </c>
      <c r="F76" s="25">
        <v>7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83</v>
      </c>
      <c r="D77" s="10">
        <v>4</v>
      </c>
      <c r="E77" s="10">
        <v>77</v>
      </c>
      <c r="F77" s="25">
        <v>2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335</v>
      </c>
      <c r="D78" s="10">
        <v>13</v>
      </c>
      <c r="E78" s="10">
        <v>280</v>
      </c>
      <c r="F78" s="25">
        <v>42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75</v>
      </c>
      <c r="D79" s="10">
        <v>5</v>
      </c>
      <c r="E79" s="10">
        <v>63</v>
      </c>
      <c r="F79" s="25">
        <v>7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85</v>
      </c>
      <c r="D80" s="10">
        <v>2</v>
      </c>
      <c r="E80" s="10">
        <v>77</v>
      </c>
      <c r="F80" s="25">
        <v>6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56</v>
      </c>
      <c r="D81" s="10">
        <v>2</v>
      </c>
      <c r="E81" s="10">
        <v>43</v>
      </c>
      <c r="F81" s="25">
        <v>11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62</v>
      </c>
      <c r="D82" s="10">
        <v>4</v>
      </c>
      <c r="E82" s="10">
        <v>53</v>
      </c>
      <c r="F82" s="25">
        <v>5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57</v>
      </c>
      <c r="D83" s="10" t="s">
        <v>127</v>
      </c>
      <c r="E83" s="10">
        <v>44</v>
      </c>
      <c r="F83" s="25">
        <v>13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265</v>
      </c>
      <c r="D84" s="10">
        <v>13</v>
      </c>
      <c r="E84" s="10">
        <v>205</v>
      </c>
      <c r="F84" s="25">
        <v>47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58</v>
      </c>
      <c r="D85" s="10">
        <v>4</v>
      </c>
      <c r="E85" s="10">
        <v>45</v>
      </c>
      <c r="F85" s="25">
        <v>9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66</v>
      </c>
      <c r="D86" s="10" t="s">
        <v>127</v>
      </c>
      <c r="E86" s="10">
        <v>58</v>
      </c>
      <c r="F86" s="25">
        <v>8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52</v>
      </c>
      <c r="D87" s="10">
        <v>1</v>
      </c>
      <c r="E87" s="10">
        <v>39</v>
      </c>
      <c r="F87" s="25">
        <v>12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46</v>
      </c>
      <c r="D88" s="10">
        <v>4</v>
      </c>
      <c r="E88" s="10">
        <v>32</v>
      </c>
      <c r="F88" s="25">
        <v>10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43</v>
      </c>
      <c r="D89" s="10">
        <v>4</v>
      </c>
      <c r="E89" s="10">
        <v>31</v>
      </c>
      <c r="F89" s="25">
        <v>8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192</v>
      </c>
      <c r="D90" s="10">
        <v>11</v>
      </c>
      <c r="E90" s="10">
        <v>132</v>
      </c>
      <c r="F90" s="25">
        <v>49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46</v>
      </c>
      <c r="D91" s="10">
        <v>3</v>
      </c>
      <c r="E91" s="10">
        <v>33</v>
      </c>
      <c r="F91" s="25">
        <v>10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26</v>
      </c>
      <c r="D92" s="10">
        <v>2</v>
      </c>
      <c r="E92" s="10">
        <v>17</v>
      </c>
      <c r="F92" s="25">
        <v>7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54</v>
      </c>
      <c r="D93" s="10">
        <v>2</v>
      </c>
      <c r="E93" s="10">
        <v>37</v>
      </c>
      <c r="F93" s="25">
        <v>15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40</v>
      </c>
      <c r="D94" s="10">
        <v>1</v>
      </c>
      <c r="E94" s="10">
        <v>29</v>
      </c>
      <c r="F94" s="25">
        <v>10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26</v>
      </c>
      <c r="D95" s="10">
        <v>3</v>
      </c>
      <c r="E95" s="10">
        <v>16</v>
      </c>
      <c r="F95" s="25">
        <v>7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153</v>
      </c>
      <c r="D96" s="10">
        <v>9</v>
      </c>
      <c r="E96" s="10">
        <v>95</v>
      </c>
      <c r="F96" s="25">
        <v>49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38</v>
      </c>
      <c r="D97" s="10">
        <v>3</v>
      </c>
      <c r="E97" s="10">
        <v>24</v>
      </c>
      <c r="F97" s="25">
        <v>11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29</v>
      </c>
      <c r="D98" s="10">
        <v>3</v>
      </c>
      <c r="E98" s="10">
        <v>18</v>
      </c>
      <c r="F98" s="25">
        <v>8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29</v>
      </c>
      <c r="D99" s="10">
        <v>1</v>
      </c>
      <c r="E99" s="10">
        <v>18</v>
      </c>
      <c r="F99" s="25">
        <v>10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27</v>
      </c>
      <c r="D100" s="10">
        <v>1</v>
      </c>
      <c r="E100" s="10">
        <v>16</v>
      </c>
      <c r="F100" s="25">
        <v>10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30</v>
      </c>
      <c r="D101" s="10">
        <v>1</v>
      </c>
      <c r="E101" s="10">
        <v>19</v>
      </c>
      <c r="F101" s="25">
        <v>10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93</v>
      </c>
      <c r="D102" s="10">
        <v>3</v>
      </c>
      <c r="E102" s="10">
        <v>58</v>
      </c>
      <c r="F102" s="25">
        <v>32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29</v>
      </c>
      <c r="D103" s="10">
        <v>1</v>
      </c>
      <c r="E103" s="10">
        <v>20</v>
      </c>
      <c r="F103" s="25">
        <v>8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23</v>
      </c>
      <c r="D104" s="10" t="s">
        <v>127</v>
      </c>
      <c r="E104" s="10">
        <v>13</v>
      </c>
      <c r="F104" s="25">
        <v>10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13</v>
      </c>
      <c r="D105" s="10" t="s">
        <v>127</v>
      </c>
      <c r="E105" s="10">
        <v>9</v>
      </c>
      <c r="F105" s="25">
        <v>4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8</v>
      </c>
      <c r="D106" s="10" t="s">
        <v>127</v>
      </c>
      <c r="E106" s="10">
        <v>5</v>
      </c>
      <c r="F106" s="25">
        <v>3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20</v>
      </c>
      <c r="D107" s="10">
        <v>2</v>
      </c>
      <c r="E107" s="10">
        <v>11</v>
      </c>
      <c r="F107" s="25">
        <v>7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46</v>
      </c>
      <c r="D108" s="10">
        <v>5</v>
      </c>
      <c r="E108" s="10">
        <v>29</v>
      </c>
      <c r="F108" s="25">
        <v>12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11</v>
      </c>
      <c r="D109" s="10">
        <v>1</v>
      </c>
      <c r="E109" s="10">
        <v>5</v>
      </c>
      <c r="F109" s="25">
        <v>5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9</v>
      </c>
      <c r="D110" s="10">
        <v>1</v>
      </c>
      <c r="E110" s="10">
        <v>8</v>
      </c>
      <c r="F110" s="25" t="s">
        <v>127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9</v>
      </c>
      <c r="D111" s="10">
        <v>1</v>
      </c>
      <c r="E111" s="10">
        <v>4</v>
      </c>
      <c r="F111" s="25">
        <v>4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9</v>
      </c>
      <c r="D112" s="10">
        <v>2</v>
      </c>
      <c r="E112" s="10">
        <v>7</v>
      </c>
      <c r="F112" s="25" t="s">
        <v>127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8</v>
      </c>
      <c r="D113" s="10" t="s">
        <v>127</v>
      </c>
      <c r="E113" s="10">
        <v>5</v>
      </c>
      <c r="F113" s="25">
        <v>3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21</v>
      </c>
      <c r="D114" s="10">
        <v>1</v>
      </c>
      <c r="E114" s="10">
        <v>14</v>
      </c>
      <c r="F114" s="25">
        <v>6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4516</v>
      </c>
      <c r="D115" s="3">
        <v>1609</v>
      </c>
      <c r="E115" s="3">
        <v>2636</v>
      </c>
      <c r="F115" s="24">
        <v>271</v>
      </c>
    </row>
    <row r="116" spans="1:10" ht="12" customHeight="1" x14ac:dyDescent="0.2">
      <c r="A116" s="40" t="s">
        <v>9</v>
      </c>
      <c r="B116" s="1" t="s">
        <v>16</v>
      </c>
      <c r="C116" s="10">
        <v>297</v>
      </c>
      <c r="D116" s="10">
        <v>162</v>
      </c>
      <c r="E116" s="10">
        <v>4</v>
      </c>
      <c r="F116" s="25">
        <v>131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27</v>
      </c>
      <c r="D117" s="10">
        <v>4</v>
      </c>
      <c r="E117" s="10" t="s">
        <v>127</v>
      </c>
      <c r="F117" s="25">
        <v>23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45</v>
      </c>
      <c r="D118" s="10">
        <v>2</v>
      </c>
      <c r="E118" s="10" t="s">
        <v>127</v>
      </c>
      <c r="F118" s="25">
        <v>43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50</v>
      </c>
      <c r="D119" s="10">
        <v>12</v>
      </c>
      <c r="E119" s="10" t="s">
        <v>127</v>
      </c>
      <c r="F119" s="25">
        <v>38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78</v>
      </c>
      <c r="D120" s="10">
        <v>49</v>
      </c>
      <c r="E120" s="10">
        <v>4</v>
      </c>
      <c r="F120" s="25">
        <v>25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97</v>
      </c>
      <c r="D121" s="10">
        <v>95</v>
      </c>
      <c r="E121" s="10" t="s">
        <v>127</v>
      </c>
      <c r="F121" s="25">
        <v>2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344</v>
      </c>
      <c r="D122" s="10">
        <v>338</v>
      </c>
      <c r="E122" s="10">
        <v>4</v>
      </c>
      <c r="F122" s="25">
        <v>2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69</v>
      </c>
      <c r="D123" s="10">
        <v>67</v>
      </c>
      <c r="E123" s="10" t="s">
        <v>127</v>
      </c>
      <c r="F123" s="25">
        <v>2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74</v>
      </c>
      <c r="D124" s="10">
        <v>73</v>
      </c>
      <c r="E124" s="10">
        <v>1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64</v>
      </c>
      <c r="D125" s="10">
        <v>63</v>
      </c>
      <c r="E125" s="10">
        <v>1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68</v>
      </c>
      <c r="D126" s="10">
        <v>67</v>
      </c>
      <c r="E126" s="10">
        <v>1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69</v>
      </c>
      <c r="D127" s="10">
        <v>68</v>
      </c>
      <c r="E127" s="10">
        <v>1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398</v>
      </c>
      <c r="D128" s="10">
        <v>390</v>
      </c>
      <c r="E128" s="10">
        <v>8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71</v>
      </c>
      <c r="D129" s="10">
        <v>70</v>
      </c>
      <c r="E129" s="10">
        <v>1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91</v>
      </c>
      <c r="D130" s="10">
        <v>86</v>
      </c>
      <c r="E130" s="10">
        <v>5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88</v>
      </c>
      <c r="D131" s="10">
        <v>87</v>
      </c>
      <c r="E131" s="10">
        <v>1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79</v>
      </c>
      <c r="D132" s="10">
        <v>79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69</v>
      </c>
      <c r="D133" s="10">
        <v>68</v>
      </c>
      <c r="E133" s="10">
        <v>1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297</v>
      </c>
      <c r="D134" s="10">
        <v>268</v>
      </c>
      <c r="E134" s="10">
        <v>28</v>
      </c>
      <c r="F134" s="25">
        <v>1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65</v>
      </c>
      <c r="D135" s="10">
        <v>62</v>
      </c>
      <c r="E135" s="10">
        <v>2</v>
      </c>
      <c r="F135" s="25">
        <v>1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62</v>
      </c>
      <c r="D136" s="10">
        <v>62</v>
      </c>
      <c r="E136" s="10" t="s">
        <v>127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64</v>
      </c>
      <c r="D137" s="10">
        <v>63</v>
      </c>
      <c r="E137" s="10">
        <v>1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56</v>
      </c>
      <c r="D138" s="10">
        <v>45</v>
      </c>
      <c r="E138" s="10">
        <v>11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50</v>
      </c>
      <c r="D139" s="10">
        <v>36</v>
      </c>
      <c r="E139" s="10">
        <v>14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295</v>
      </c>
      <c r="D140" s="10">
        <v>143</v>
      </c>
      <c r="E140" s="10">
        <v>149</v>
      </c>
      <c r="F140" s="25">
        <v>3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56</v>
      </c>
      <c r="D141" s="10">
        <v>37</v>
      </c>
      <c r="E141" s="10">
        <v>18</v>
      </c>
      <c r="F141" s="25">
        <v>1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53</v>
      </c>
      <c r="D142" s="10">
        <v>33</v>
      </c>
      <c r="E142" s="10">
        <v>20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52</v>
      </c>
      <c r="D143" s="10">
        <v>29</v>
      </c>
      <c r="E143" s="10">
        <v>23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56</v>
      </c>
      <c r="D144" s="10">
        <v>18</v>
      </c>
      <c r="E144" s="10">
        <v>37</v>
      </c>
      <c r="F144" s="25">
        <v>1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78</v>
      </c>
      <c r="D145" s="10">
        <v>26</v>
      </c>
      <c r="E145" s="10">
        <v>51</v>
      </c>
      <c r="F145" s="25">
        <v>1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378</v>
      </c>
      <c r="D146" s="10">
        <v>90</v>
      </c>
      <c r="E146" s="10">
        <v>286</v>
      </c>
      <c r="F146" s="25">
        <v>2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57</v>
      </c>
      <c r="D147" s="10">
        <v>15</v>
      </c>
      <c r="E147" s="10">
        <v>42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76</v>
      </c>
      <c r="D148" s="10">
        <v>18</v>
      </c>
      <c r="E148" s="10">
        <v>58</v>
      </c>
      <c r="F148" s="25" t="s">
        <v>127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75</v>
      </c>
      <c r="D149" s="10">
        <v>16</v>
      </c>
      <c r="E149" s="10">
        <v>59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90</v>
      </c>
      <c r="D150" s="10">
        <v>23</v>
      </c>
      <c r="E150" s="10">
        <v>66</v>
      </c>
      <c r="F150" s="25">
        <v>1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80</v>
      </c>
      <c r="D151" s="10">
        <v>18</v>
      </c>
      <c r="E151" s="10">
        <v>61</v>
      </c>
      <c r="F151" s="25">
        <v>1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374</v>
      </c>
      <c r="D152" s="10">
        <v>54</v>
      </c>
      <c r="E152" s="10">
        <v>320</v>
      </c>
      <c r="F152" s="25" t="s">
        <v>127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91</v>
      </c>
      <c r="D153" s="10">
        <v>16</v>
      </c>
      <c r="E153" s="10">
        <v>75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72</v>
      </c>
      <c r="D154" s="10">
        <v>11</v>
      </c>
      <c r="E154" s="10">
        <v>61</v>
      </c>
      <c r="F154" s="25" t="s">
        <v>127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65</v>
      </c>
      <c r="D155" s="10">
        <v>6</v>
      </c>
      <c r="E155" s="10">
        <v>59</v>
      </c>
      <c r="F155" s="25" t="s">
        <v>127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76</v>
      </c>
      <c r="D156" s="10">
        <v>9</v>
      </c>
      <c r="E156" s="10">
        <v>67</v>
      </c>
      <c r="F156" s="25" t="s">
        <v>127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70</v>
      </c>
      <c r="D157" s="10">
        <v>12</v>
      </c>
      <c r="E157" s="10">
        <v>58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372</v>
      </c>
      <c r="D158" s="10">
        <v>43</v>
      </c>
      <c r="E158" s="10">
        <v>326</v>
      </c>
      <c r="F158" s="25">
        <v>3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74</v>
      </c>
      <c r="D159" s="10">
        <v>10</v>
      </c>
      <c r="E159" s="10">
        <v>63</v>
      </c>
      <c r="F159" s="25">
        <v>1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63</v>
      </c>
      <c r="D160" s="10">
        <v>5</v>
      </c>
      <c r="E160" s="10">
        <v>58</v>
      </c>
      <c r="F160" s="25" t="s">
        <v>127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76</v>
      </c>
      <c r="D161" s="10">
        <v>7</v>
      </c>
      <c r="E161" s="10">
        <v>68</v>
      </c>
      <c r="F161" s="25">
        <v>1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86</v>
      </c>
      <c r="D162" s="10">
        <v>13</v>
      </c>
      <c r="E162" s="10">
        <v>72</v>
      </c>
      <c r="F162" s="25">
        <v>1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73</v>
      </c>
      <c r="D163" s="10">
        <v>8</v>
      </c>
      <c r="E163" s="10">
        <v>65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393</v>
      </c>
      <c r="D164" s="10">
        <v>30</v>
      </c>
      <c r="E164" s="10">
        <v>354</v>
      </c>
      <c r="F164" s="25">
        <v>9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88</v>
      </c>
      <c r="D165" s="10">
        <v>8</v>
      </c>
      <c r="E165" s="10">
        <v>77</v>
      </c>
      <c r="F165" s="25">
        <v>3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65</v>
      </c>
      <c r="D166" s="10">
        <v>2</v>
      </c>
      <c r="E166" s="10">
        <v>62</v>
      </c>
      <c r="F166" s="25">
        <v>1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75</v>
      </c>
      <c r="D167" s="10">
        <v>7</v>
      </c>
      <c r="E167" s="10">
        <v>68</v>
      </c>
      <c r="F167" s="25" t="s">
        <v>127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69</v>
      </c>
      <c r="D168" s="10">
        <v>3</v>
      </c>
      <c r="E168" s="10">
        <v>64</v>
      </c>
      <c r="F168" s="25">
        <v>2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96</v>
      </c>
      <c r="D169" s="10">
        <v>10</v>
      </c>
      <c r="E169" s="10">
        <v>83</v>
      </c>
      <c r="F169" s="25">
        <v>3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349</v>
      </c>
      <c r="D170" s="10">
        <v>29</v>
      </c>
      <c r="E170" s="10">
        <v>314</v>
      </c>
      <c r="F170" s="25">
        <v>6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81</v>
      </c>
      <c r="D171" s="10">
        <v>5</v>
      </c>
      <c r="E171" s="10">
        <v>75</v>
      </c>
      <c r="F171" s="25">
        <v>1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64</v>
      </c>
      <c r="D172" s="10">
        <v>9</v>
      </c>
      <c r="E172" s="10">
        <v>55</v>
      </c>
      <c r="F172" s="25" t="s">
        <v>127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75</v>
      </c>
      <c r="D173" s="10">
        <v>9</v>
      </c>
      <c r="E173" s="10">
        <v>65</v>
      </c>
      <c r="F173" s="25">
        <v>1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72</v>
      </c>
      <c r="D174" s="10">
        <v>2</v>
      </c>
      <c r="E174" s="10">
        <v>69</v>
      </c>
      <c r="F174" s="25">
        <v>1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57</v>
      </c>
      <c r="D175" s="10">
        <v>4</v>
      </c>
      <c r="E175" s="10">
        <v>50</v>
      </c>
      <c r="F175" s="25">
        <v>3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256</v>
      </c>
      <c r="D176" s="10">
        <v>19</v>
      </c>
      <c r="E176" s="10">
        <v>229</v>
      </c>
      <c r="F176" s="25">
        <v>8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50</v>
      </c>
      <c r="D177" s="10">
        <v>2</v>
      </c>
      <c r="E177" s="10">
        <v>48</v>
      </c>
      <c r="F177" s="25" t="s">
        <v>127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62</v>
      </c>
      <c r="D178" s="10">
        <v>6</v>
      </c>
      <c r="E178" s="10">
        <v>52</v>
      </c>
      <c r="F178" s="25">
        <v>4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47</v>
      </c>
      <c r="D179" s="10">
        <v>2</v>
      </c>
      <c r="E179" s="10">
        <v>43</v>
      </c>
      <c r="F179" s="25">
        <v>2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45</v>
      </c>
      <c r="D180" s="10">
        <v>6</v>
      </c>
      <c r="E180" s="10">
        <v>38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52</v>
      </c>
      <c r="D181" s="10">
        <v>3</v>
      </c>
      <c r="E181" s="10">
        <v>48</v>
      </c>
      <c r="F181" s="25">
        <v>1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233</v>
      </c>
      <c r="D182" s="10">
        <v>13</v>
      </c>
      <c r="E182" s="10">
        <v>211</v>
      </c>
      <c r="F182" s="25">
        <v>9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41</v>
      </c>
      <c r="D183" s="10">
        <v>3</v>
      </c>
      <c r="E183" s="10">
        <v>36</v>
      </c>
      <c r="F183" s="25">
        <v>2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62</v>
      </c>
      <c r="D184" s="10">
        <v>5</v>
      </c>
      <c r="E184" s="10">
        <v>54</v>
      </c>
      <c r="F184" s="25">
        <v>3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60</v>
      </c>
      <c r="D185" s="10">
        <v>3</v>
      </c>
      <c r="E185" s="10">
        <v>55</v>
      </c>
      <c r="F185" s="25">
        <v>2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38</v>
      </c>
      <c r="D186" s="10">
        <v>1</v>
      </c>
      <c r="E186" s="10">
        <v>35</v>
      </c>
      <c r="F186" s="25">
        <v>2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32</v>
      </c>
      <c r="D187" s="10">
        <v>1</v>
      </c>
      <c r="E187" s="10">
        <v>31</v>
      </c>
      <c r="F187" s="25" t="s">
        <v>127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146</v>
      </c>
      <c r="D188" s="10">
        <v>6</v>
      </c>
      <c r="E188" s="10">
        <v>125</v>
      </c>
      <c r="F188" s="25">
        <v>15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35</v>
      </c>
      <c r="D189" s="10">
        <v>2</v>
      </c>
      <c r="E189" s="10">
        <v>32</v>
      </c>
      <c r="F189" s="25">
        <v>1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34</v>
      </c>
      <c r="D190" s="10">
        <v>1</v>
      </c>
      <c r="E190" s="10">
        <v>31</v>
      </c>
      <c r="F190" s="25">
        <v>2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19</v>
      </c>
      <c r="D191" s="10" t="s">
        <v>127</v>
      </c>
      <c r="E191" s="10">
        <v>16</v>
      </c>
      <c r="F191" s="25">
        <v>3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31</v>
      </c>
      <c r="D192" s="10">
        <v>3</v>
      </c>
      <c r="E192" s="10">
        <v>25</v>
      </c>
      <c r="F192" s="25">
        <v>3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27</v>
      </c>
      <c r="D193" s="10" t="s">
        <v>127</v>
      </c>
      <c r="E193" s="10">
        <v>21</v>
      </c>
      <c r="F193" s="25">
        <v>6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124</v>
      </c>
      <c r="D194" s="10">
        <v>8</v>
      </c>
      <c r="E194" s="10">
        <v>95</v>
      </c>
      <c r="F194" s="25">
        <v>21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23</v>
      </c>
      <c r="D195" s="10">
        <v>2</v>
      </c>
      <c r="E195" s="10">
        <v>18</v>
      </c>
      <c r="F195" s="25">
        <v>3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34</v>
      </c>
      <c r="D196" s="10" t="s">
        <v>127</v>
      </c>
      <c r="E196" s="10">
        <v>29</v>
      </c>
      <c r="F196" s="25">
        <v>5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26</v>
      </c>
      <c r="D197" s="10" t="s">
        <v>127</v>
      </c>
      <c r="E197" s="10">
        <v>19</v>
      </c>
      <c r="F197" s="25">
        <v>7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17</v>
      </c>
      <c r="D198" s="10">
        <v>3</v>
      </c>
      <c r="E198" s="10">
        <v>12</v>
      </c>
      <c r="F198" s="25">
        <v>2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24</v>
      </c>
      <c r="D199" s="10">
        <v>3</v>
      </c>
      <c r="E199" s="10">
        <v>17</v>
      </c>
      <c r="F199" s="25">
        <v>4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89</v>
      </c>
      <c r="D200" s="10">
        <v>4</v>
      </c>
      <c r="E200" s="10">
        <v>68</v>
      </c>
      <c r="F200" s="25">
        <v>17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17</v>
      </c>
      <c r="D201" s="10" t="s">
        <v>127</v>
      </c>
      <c r="E201" s="10">
        <v>13</v>
      </c>
      <c r="F201" s="25">
        <v>4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11</v>
      </c>
      <c r="D202" s="10">
        <v>1</v>
      </c>
      <c r="E202" s="10">
        <v>8</v>
      </c>
      <c r="F202" s="25">
        <v>2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25</v>
      </c>
      <c r="D203" s="10">
        <v>1</v>
      </c>
      <c r="E203" s="10">
        <v>20</v>
      </c>
      <c r="F203" s="25">
        <v>4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24</v>
      </c>
      <c r="D204" s="10">
        <v>1</v>
      </c>
      <c r="E204" s="10">
        <v>20</v>
      </c>
      <c r="F204" s="25">
        <v>3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12</v>
      </c>
      <c r="D205" s="10">
        <v>1</v>
      </c>
      <c r="E205" s="10">
        <v>7</v>
      </c>
      <c r="F205" s="25">
        <v>4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76</v>
      </c>
      <c r="D206" s="10">
        <v>5</v>
      </c>
      <c r="E206" s="10">
        <v>49</v>
      </c>
      <c r="F206" s="25">
        <v>22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10</v>
      </c>
      <c r="D207" s="10">
        <v>1</v>
      </c>
      <c r="E207" s="10">
        <v>6</v>
      </c>
      <c r="F207" s="25">
        <v>3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14</v>
      </c>
      <c r="D208" s="10">
        <v>1</v>
      </c>
      <c r="E208" s="10">
        <v>10</v>
      </c>
      <c r="F208" s="25">
        <v>3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16</v>
      </c>
      <c r="D209" s="10">
        <v>1</v>
      </c>
      <c r="E209" s="10">
        <v>11</v>
      </c>
      <c r="F209" s="25">
        <v>4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19</v>
      </c>
      <c r="D210" s="10">
        <v>1</v>
      </c>
      <c r="E210" s="10">
        <v>10</v>
      </c>
      <c r="F210" s="25">
        <v>8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17</v>
      </c>
      <c r="D211" s="10">
        <v>1</v>
      </c>
      <c r="E211" s="10">
        <v>12</v>
      </c>
      <c r="F211" s="25">
        <v>4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51</v>
      </c>
      <c r="D212" s="10">
        <v>2</v>
      </c>
      <c r="E212" s="10">
        <v>35</v>
      </c>
      <c r="F212" s="25">
        <v>14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15</v>
      </c>
      <c r="D213" s="10">
        <v>1</v>
      </c>
      <c r="E213" s="10">
        <v>11</v>
      </c>
      <c r="F213" s="25">
        <v>3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12</v>
      </c>
      <c r="D214" s="10" t="s">
        <v>127</v>
      </c>
      <c r="E214" s="10">
        <v>7</v>
      </c>
      <c r="F214" s="25">
        <v>5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8</v>
      </c>
      <c r="D215" s="10" t="s">
        <v>127</v>
      </c>
      <c r="E215" s="10">
        <v>7</v>
      </c>
      <c r="F215" s="25">
        <v>1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3</v>
      </c>
      <c r="D216" s="10" t="s">
        <v>127</v>
      </c>
      <c r="E216" s="10">
        <v>2</v>
      </c>
      <c r="F216" s="25">
        <v>1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13</v>
      </c>
      <c r="D217" s="10">
        <v>1</v>
      </c>
      <c r="E217" s="10">
        <v>8</v>
      </c>
      <c r="F217" s="25">
        <v>4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28</v>
      </c>
      <c r="D218" s="10">
        <v>4</v>
      </c>
      <c r="E218" s="10">
        <v>20</v>
      </c>
      <c r="F218" s="25">
        <v>4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8</v>
      </c>
      <c r="D219" s="10">
        <v>1</v>
      </c>
      <c r="E219" s="10">
        <v>4</v>
      </c>
      <c r="F219" s="25">
        <v>3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7</v>
      </c>
      <c r="D220" s="10">
        <v>1</v>
      </c>
      <c r="E220" s="10">
        <v>6</v>
      </c>
      <c r="F220" s="25" t="s">
        <v>127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1</v>
      </c>
      <c r="D221" s="10" t="s">
        <v>127</v>
      </c>
      <c r="E221" s="10">
        <v>1</v>
      </c>
      <c r="F221" s="25" t="s">
        <v>127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6</v>
      </c>
      <c r="D222" s="10">
        <v>2</v>
      </c>
      <c r="E222" s="10">
        <v>4</v>
      </c>
      <c r="F222" s="25" t="s">
        <v>127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6</v>
      </c>
      <c r="D223" s="10" t="s">
        <v>127</v>
      </c>
      <c r="E223" s="10">
        <v>5</v>
      </c>
      <c r="F223" s="25">
        <v>1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16</v>
      </c>
      <c r="D224" s="10">
        <v>1</v>
      </c>
      <c r="E224" s="10">
        <v>11</v>
      </c>
      <c r="F224" s="25">
        <v>4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4751</v>
      </c>
      <c r="D225" s="3">
        <v>1441</v>
      </c>
      <c r="E225" s="3">
        <v>2941</v>
      </c>
      <c r="F225" s="24">
        <v>369</v>
      </c>
    </row>
    <row r="226" spans="1:10" ht="12" customHeight="1" x14ac:dyDescent="0.2">
      <c r="A226" s="40" t="s">
        <v>9</v>
      </c>
      <c r="B226" s="1" t="s">
        <v>16</v>
      </c>
      <c r="C226" s="10">
        <v>288</v>
      </c>
      <c r="D226" s="10">
        <v>135</v>
      </c>
      <c r="E226" s="10">
        <v>5</v>
      </c>
      <c r="F226" s="25">
        <v>148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39</v>
      </c>
      <c r="D227" s="10">
        <v>3</v>
      </c>
      <c r="E227" s="10" t="s">
        <v>127</v>
      </c>
      <c r="F227" s="25">
        <v>36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55</v>
      </c>
      <c r="D228" s="10">
        <v>10</v>
      </c>
      <c r="E228" s="10" t="s">
        <v>127</v>
      </c>
      <c r="F228" s="25">
        <v>45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53</v>
      </c>
      <c r="D229" s="10">
        <v>11</v>
      </c>
      <c r="E229" s="10">
        <v>3</v>
      </c>
      <c r="F229" s="25">
        <v>39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74</v>
      </c>
      <c r="D230" s="10">
        <v>45</v>
      </c>
      <c r="E230" s="10">
        <v>2</v>
      </c>
      <c r="F230" s="25">
        <v>27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67</v>
      </c>
      <c r="D231" s="10">
        <v>66</v>
      </c>
      <c r="E231" s="10" t="s">
        <v>127</v>
      </c>
      <c r="F231" s="25">
        <v>1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382</v>
      </c>
      <c r="D232" s="10">
        <v>377</v>
      </c>
      <c r="E232" s="10">
        <v>4</v>
      </c>
      <c r="F232" s="25">
        <v>1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83</v>
      </c>
      <c r="D233" s="10">
        <v>81</v>
      </c>
      <c r="E233" s="10">
        <v>1</v>
      </c>
      <c r="F233" s="25">
        <v>1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76</v>
      </c>
      <c r="D234" s="10">
        <v>76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71</v>
      </c>
      <c r="D235" s="10">
        <v>70</v>
      </c>
      <c r="E235" s="10">
        <v>1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72</v>
      </c>
      <c r="D236" s="10">
        <v>72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80</v>
      </c>
      <c r="D237" s="10">
        <v>78</v>
      </c>
      <c r="E237" s="10">
        <v>2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399</v>
      </c>
      <c r="D238" s="10">
        <v>393</v>
      </c>
      <c r="E238" s="10">
        <v>5</v>
      </c>
      <c r="F238" s="25">
        <v>1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77</v>
      </c>
      <c r="D239" s="10">
        <v>77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71</v>
      </c>
      <c r="D240" s="10">
        <v>70</v>
      </c>
      <c r="E240" s="10">
        <v>1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89</v>
      </c>
      <c r="D241" s="10">
        <v>88</v>
      </c>
      <c r="E241" s="10">
        <v>1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87</v>
      </c>
      <c r="D242" s="10">
        <v>84</v>
      </c>
      <c r="E242" s="10">
        <v>2</v>
      </c>
      <c r="F242" s="25">
        <v>1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75</v>
      </c>
      <c r="D243" s="10">
        <v>74</v>
      </c>
      <c r="E243" s="10">
        <v>1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310</v>
      </c>
      <c r="D244" s="10">
        <v>267</v>
      </c>
      <c r="E244" s="10">
        <v>43</v>
      </c>
      <c r="F244" s="25" t="s">
        <v>127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68</v>
      </c>
      <c r="D245" s="10">
        <v>66</v>
      </c>
      <c r="E245" s="10">
        <v>2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72</v>
      </c>
      <c r="D246" s="10">
        <v>69</v>
      </c>
      <c r="E246" s="10">
        <v>3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62</v>
      </c>
      <c r="D247" s="10">
        <v>59</v>
      </c>
      <c r="E247" s="10">
        <v>3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72</v>
      </c>
      <c r="D248" s="10">
        <v>55</v>
      </c>
      <c r="E248" s="10">
        <v>17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36</v>
      </c>
      <c r="D249" s="10">
        <v>18</v>
      </c>
      <c r="E249" s="10">
        <v>18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312</v>
      </c>
      <c r="D250" s="10">
        <v>70</v>
      </c>
      <c r="E250" s="10">
        <v>239</v>
      </c>
      <c r="F250" s="25">
        <v>3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55</v>
      </c>
      <c r="D251" s="10">
        <v>23</v>
      </c>
      <c r="E251" s="10">
        <v>32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62</v>
      </c>
      <c r="D252" s="10">
        <v>13</v>
      </c>
      <c r="E252" s="10">
        <v>49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61</v>
      </c>
      <c r="D253" s="10">
        <v>12</v>
      </c>
      <c r="E253" s="10">
        <v>48</v>
      </c>
      <c r="F253" s="25">
        <v>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72</v>
      </c>
      <c r="D254" s="10">
        <v>16</v>
      </c>
      <c r="E254" s="10">
        <v>55</v>
      </c>
      <c r="F254" s="25">
        <v>1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62</v>
      </c>
      <c r="D255" s="10">
        <v>6</v>
      </c>
      <c r="E255" s="10">
        <v>55</v>
      </c>
      <c r="F255" s="25">
        <v>1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395</v>
      </c>
      <c r="D256" s="10">
        <v>56</v>
      </c>
      <c r="E256" s="10">
        <v>337</v>
      </c>
      <c r="F256" s="25">
        <v>2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87</v>
      </c>
      <c r="D257" s="10">
        <v>12</v>
      </c>
      <c r="E257" s="10">
        <v>75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64</v>
      </c>
      <c r="D258" s="10">
        <v>8</v>
      </c>
      <c r="E258" s="10">
        <v>56</v>
      </c>
      <c r="F258" s="25" t="s">
        <v>127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90</v>
      </c>
      <c r="D259" s="10">
        <v>8</v>
      </c>
      <c r="E259" s="10">
        <v>81</v>
      </c>
      <c r="F259" s="25">
        <v>1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69</v>
      </c>
      <c r="D260" s="10">
        <v>10</v>
      </c>
      <c r="E260" s="10">
        <v>59</v>
      </c>
      <c r="F260" s="25" t="s">
        <v>127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85</v>
      </c>
      <c r="D261" s="10">
        <v>18</v>
      </c>
      <c r="E261" s="10">
        <v>66</v>
      </c>
      <c r="F261" s="25">
        <v>1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397</v>
      </c>
      <c r="D262" s="10">
        <v>20</v>
      </c>
      <c r="E262" s="10">
        <v>374</v>
      </c>
      <c r="F262" s="25">
        <v>3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77</v>
      </c>
      <c r="D263" s="10">
        <v>4</v>
      </c>
      <c r="E263" s="10">
        <v>72</v>
      </c>
      <c r="F263" s="25">
        <v>1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94</v>
      </c>
      <c r="D264" s="10">
        <v>5</v>
      </c>
      <c r="E264" s="10">
        <v>88</v>
      </c>
      <c r="F264" s="25">
        <v>1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88</v>
      </c>
      <c r="D265" s="10">
        <v>4</v>
      </c>
      <c r="E265" s="10">
        <v>84</v>
      </c>
      <c r="F265" s="25" t="s">
        <v>127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76</v>
      </c>
      <c r="D266" s="10">
        <v>2</v>
      </c>
      <c r="E266" s="10">
        <v>74</v>
      </c>
      <c r="F266" s="25" t="s">
        <v>127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62</v>
      </c>
      <c r="D267" s="10">
        <v>5</v>
      </c>
      <c r="E267" s="10">
        <v>56</v>
      </c>
      <c r="F267" s="25">
        <v>1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330</v>
      </c>
      <c r="D268" s="10">
        <v>23</v>
      </c>
      <c r="E268" s="10">
        <v>296</v>
      </c>
      <c r="F268" s="25">
        <v>11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62</v>
      </c>
      <c r="D269" s="10">
        <v>4</v>
      </c>
      <c r="E269" s="10">
        <v>52</v>
      </c>
      <c r="F269" s="25">
        <v>6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65</v>
      </c>
      <c r="D270" s="10">
        <v>9</v>
      </c>
      <c r="E270" s="10">
        <v>53</v>
      </c>
      <c r="F270" s="25">
        <v>3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59</v>
      </c>
      <c r="D271" s="10">
        <v>2</v>
      </c>
      <c r="E271" s="10">
        <v>57</v>
      </c>
      <c r="F271" s="25" t="s">
        <v>127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67</v>
      </c>
      <c r="D272" s="10">
        <v>3</v>
      </c>
      <c r="E272" s="10">
        <v>62</v>
      </c>
      <c r="F272" s="25">
        <v>2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77</v>
      </c>
      <c r="D273" s="10">
        <v>5</v>
      </c>
      <c r="E273" s="10">
        <v>72</v>
      </c>
      <c r="F273" s="25" t="s">
        <v>127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393</v>
      </c>
      <c r="D274" s="10">
        <v>29</v>
      </c>
      <c r="E274" s="10">
        <v>353</v>
      </c>
      <c r="F274" s="25">
        <v>11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69</v>
      </c>
      <c r="D275" s="10">
        <v>6</v>
      </c>
      <c r="E275" s="10">
        <v>62</v>
      </c>
      <c r="F275" s="25">
        <v>1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79</v>
      </c>
      <c r="D276" s="10">
        <v>3</v>
      </c>
      <c r="E276" s="10">
        <v>74</v>
      </c>
      <c r="F276" s="25">
        <v>2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86</v>
      </c>
      <c r="D277" s="10">
        <v>10</v>
      </c>
      <c r="E277" s="10">
        <v>73</v>
      </c>
      <c r="F277" s="25">
        <v>3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64</v>
      </c>
      <c r="D278" s="10">
        <v>5</v>
      </c>
      <c r="E278" s="10">
        <v>56</v>
      </c>
      <c r="F278" s="25">
        <v>3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95</v>
      </c>
      <c r="D279" s="10">
        <v>5</v>
      </c>
      <c r="E279" s="10">
        <v>88</v>
      </c>
      <c r="F279" s="25">
        <v>2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396</v>
      </c>
      <c r="D280" s="10">
        <v>17</v>
      </c>
      <c r="E280" s="10">
        <v>363</v>
      </c>
      <c r="F280" s="25">
        <v>16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84</v>
      </c>
      <c r="D281" s="10">
        <v>6</v>
      </c>
      <c r="E281" s="10">
        <v>73</v>
      </c>
      <c r="F281" s="25">
        <v>5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76</v>
      </c>
      <c r="D282" s="10">
        <v>2</v>
      </c>
      <c r="E282" s="10">
        <v>70</v>
      </c>
      <c r="F282" s="25">
        <v>4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88</v>
      </c>
      <c r="D283" s="10">
        <v>1</v>
      </c>
      <c r="E283" s="10">
        <v>83</v>
      </c>
      <c r="F283" s="25">
        <v>4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79</v>
      </c>
      <c r="D284" s="10">
        <v>6</v>
      </c>
      <c r="E284" s="10">
        <v>72</v>
      </c>
      <c r="F284" s="25">
        <v>1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69</v>
      </c>
      <c r="D285" s="10">
        <v>2</v>
      </c>
      <c r="E285" s="10">
        <v>65</v>
      </c>
      <c r="F285" s="25">
        <v>2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319</v>
      </c>
      <c r="D286" s="10">
        <v>15</v>
      </c>
      <c r="E286" s="10">
        <v>290</v>
      </c>
      <c r="F286" s="25">
        <v>14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75</v>
      </c>
      <c r="D287" s="10">
        <v>3</v>
      </c>
      <c r="E287" s="10">
        <v>71</v>
      </c>
      <c r="F287" s="25">
        <v>1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53</v>
      </c>
      <c r="D288" s="10">
        <v>1</v>
      </c>
      <c r="E288" s="10">
        <v>48</v>
      </c>
      <c r="F288" s="25">
        <v>4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59</v>
      </c>
      <c r="D289" s="10">
        <v>1</v>
      </c>
      <c r="E289" s="10">
        <v>56</v>
      </c>
      <c r="F289" s="25">
        <v>2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74</v>
      </c>
      <c r="D290" s="10">
        <v>10</v>
      </c>
      <c r="E290" s="10">
        <v>59</v>
      </c>
      <c r="F290" s="25">
        <v>5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58</v>
      </c>
      <c r="D291" s="10" t="s">
        <v>127</v>
      </c>
      <c r="E291" s="10">
        <v>56</v>
      </c>
      <c r="F291" s="25">
        <v>2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255</v>
      </c>
      <c r="D292" s="10">
        <v>14</v>
      </c>
      <c r="E292" s="10">
        <v>222</v>
      </c>
      <c r="F292" s="25">
        <v>19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59</v>
      </c>
      <c r="D293" s="10">
        <v>6</v>
      </c>
      <c r="E293" s="10">
        <v>47</v>
      </c>
      <c r="F293" s="25">
        <v>6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46</v>
      </c>
      <c r="D294" s="10">
        <v>2</v>
      </c>
      <c r="E294" s="10">
        <v>41</v>
      </c>
      <c r="F294" s="25">
        <v>3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52</v>
      </c>
      <c r="D295" s="10" t="s">
        <v>127</v>
      </c>
      <c r="E295" s="10">
        <v>49</v>
      </c>
      <c r="F295" s="25">
        <v>3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47</v>
      </c>
      <c r="D296" s="10">
        <v>3</v>
      </c>
      <c r="E296" s="10">
        <v>39</v>
      </c>
      <c r="F296" s="25">
        <v>5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51</v>
      </c>
      <c r="D297" s="10">
        <v>3</v>
      </c>
      <c r="E297" s="10">
        <v>46</v>
      </c>
      <c r="F297" s="25">
        <v>2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189</v>
      </c>
      <c r="D298" s="10">
        <v>7</v>
      </c>
      <c r="E298" s="10">
        <v>155</v>
      </c>
      <c r="F298" s="25">
        <v>27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40</v>
      </c>
      <c r="D299" s="10">
        <v>3</v>
      </c>
      <c r="E299" s="10">
        <v>31</v>
      </c>
      <c r="F299" s="25">
        <v>6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51</v>
      </c>
      <c r="D300" s="10">
        <v>1</v>
      </c>
      <c r="E300" s="10">
        <v>46</v>
      </c>
      <c r="F300" s="25">
        <v>4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37</v>
      </c>
      <c r="D301" s="10">
        <v>2</v>
      </c>
      <c r="E301" s="10">
        <v>27</v>
      </c>
      <c r="F301" s="25">
        <v>8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31</v>
      </c>
      <c r="D302" s="10">
        <v>1</v>
      </c>
      <c r="E302" s="10">
        <v>28</v>
      </c>
      <c r="F302" s="25">
        <v>2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30</v>
      </c>
      <c r="D303" s="10" t="s">
        <v>127</v>
      </c>
      <c r="E303" s="10">
        <v>23</v>
      </c>
      <c r="F303" s="25">
        <v>7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141</v>
      </c>
      <c r="D304" s="10">
        <v>5</v>
      </c>
      <c r="E304" s="10">
        <v>110</v>
      </c>
      <c r="F304" s="25">
        <v>26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35</v>
      </c>
      <c r="D305" s="10">
        <v>2</v>
      </c>
      <c r="E305" s="10">
        <v>27</v>
      </c>
      <c r="F305" s="25">
        <v>6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32</v>
      </c>
      <c r="D306" s="10" t="s">
        <v>127</v>
      </c>
      <c r="E306" s="10">
        <v>29</v>
      </c>
      <c r="F306" s="25">
        <v>3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26</v>
      </c>
      <c r="D307" s="10">
        <v>1</v>
      </c>
      <c r="E307" s="10">
        <v>20</v>
      </c>
      <c r="F307" s="25">
        <v>5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29</v>
      </c>
      <c r="D308" s="10">
        <v>1</v>
      </c>
      <c r="E308" s="10">
        <v>20</v>
      </c>
      <c r="F308" s="25">
        <v>8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19</v>
      </c>
      <c r="D309" s="10">
        <v>1</v>
      </c>
      <c r="E309" s="10">
        <v>14</v>
      </c>
      <c r="F309" s="25">
        <v>4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103</v>
      </c>
      <c r="D310" s="10">
        <v>7</v>
      </c>
      <c r="E310" s="10">
        <v>64</v>
      </c>
      <c r="F310" s="25">
        <v>32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29</v>
      </c>
      <c r="D311" s="10">
        <v>3</v>
      </c>
      <c r="E311" s="10">
        <v>20</v>
      </c>
      <c r="F311" s="25">
        <v>6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15</v>
      </c>
      <c r="D312" s="10">
        <v>1</v>
      </c>
      <c r="E312" s="10">
        <v>9</v>
      </c>
      <c r="F312" s="25">
        <v>5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29</v>
      </c>
      <c r="D313" s="10">
        <v>1</v>
      </c>
      <c r="E313" s="10">
        <v>17</v>
      </c>
      <c r="F313" s="25">
        <v>11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16</v>
      </c>
      <c r="D314" s="10" t="s">
        <v>127</v>
      </c>
      <c r="E314" s="10">
        <v>9</v>
      </c>
      <c r="F314" s="25">
        <v>7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14</v>
      </c>
      <c r="D315" s="10">
        <v>2</v>
      </c>
      <c r="E315" s="10">
        <v>9</v>
      </c>
      <c r="F315" s="25">
        <v>3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77</v>
      </c>
      <c r="D316" s="10">
        <v>4</v>
      </c>
      <c r="E316" s="10">
        <v>46</v>
      </c>
      <c r="F316" s="25">
        <v>27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28</v>
      </c>
      <c r="D317" s="10">
        <v>2</v>
      </c>
      <c r="E317" s="10">
        <v>18</v>
      </c>
      <c r="F317" s="25">
        <v>8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15</v>
      </c>
      <c r="D318" s="10">
        <v>2</v>
      </c>
      <c r="E318" s="10">
        <v>8</v>
      </c>
      <c r="F318" s="25">
        <v>5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13</v>
      </c>
      <c r="D319" s="10" t="s">
        <v>127</v>
      </c>
      <c r="E319" s="10">
        <v>7</v>
      </c>
      <c r="F319" s="25">
        <v>6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8</v>
      </c>
      <c r="D320" s="10" t="s">
        <v>127</v>
      </c>
      <c r="E320" s="10">
        <v>6</v>
      </c>
      <c r="F320" s="25">
        <v>2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13</v>
      </c>
      <c r="D321" s="10" t="s">
        <v>127</v>
      </c>
      <c r="E321" s="10">
        <v>7</v>
      </c>
      <c r="F321" s="25">
        <v>6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42</v>
      </c>
      <c r="D322" s="10">
        <v>1</v>
      </c>
      <c r="E322" s="10">
        <v>23</v>
      </c>
      <c r="F322" s="25">
        <v>18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14</v>
      </c>
      <c r="D323" s="10" t="s">
        <v>127</v>
      </c>
      <c r="E323" s="10">
        <v>9</v>
      </c>
      <c r="F323" s="25">
        <v>5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11</v>
      </c>
      <c r="D324" s="10" t="s">
        <v>127</v>
      </c>
      <c r="E324" s="10">
        <v>6</v>
      </c>
      <c r="F324" s="25">
        <v>5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5</v>
      </c>
      <c r="D325" s="10" t="s">
        <v>127</v>
      </c>
      <c r="E325" s="10">
        <v>2</v>
      </c>
      <c r="F325" s="25">
        <v>3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5</v>
      </c>
      <c r="D326" s="10" t="s">
        <v>127</v>
      </c>
      <c r="E326" s="10">
        <v>3</v>
      </c>
      <c r="F326" s="25">
        <v>2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7</v>
      </c>
      <c r="D327" s="10">
        <v>1</v>
      </c>
      <c r="E327" s="10">
        <v>3</v>
      </c>
      <c r="F327" s="25">
        <v>3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18</v>
      </c>
      <c r="D328" s="10">
        <v>1</v>
      </c>
      <c r="E328" s="10">
        <v>9</v>
      </c>
      <c r="F328" s="25">
        <v>8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3</v>
      </c>
      <c r="D329" s="10" t="s">
        <v>127</v>
      </c>
      <c r="E329" s="10">
        <v>1</v>
      </c>
      <c r="F329" s="25">
        <v>2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2</v>
      </c>
      <c r="D330" s="10" t="s">
        <v>127</v>
      </c>
      <c r="E330" s="10">
        <v>2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8</v>
      </c>
      <c r="D331" s="10">
        <v>1</v>
      </c>
      <c r="E331" s="10">
        <v>3</v>
      </c>
      <c r="F331" s="25">
        <v>4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3</v>
      </c>
      <c r="D332" s="10" t="s">
        <v>127</v>
      </c>
      <c r="E332" s="10">
        <v>3</v>
      </c>
      <c r="F332" s="25" t="s">
        <v>127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2</v>
      </c>
      <c r="D333" s="10" t="s">
        <v>127</v>
      </c>
      <c r="E333" s="10" t="s">
        <v>127</v>
      </c>
      <c r="F333" s="25">
        <v>2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5</v>
      </c>
      <c r="D334" s="5" t="s">
        <v>127</v>
      </c>
      <c r="E334" s="20">
        <v>3</v>
      </c>
      <c r="F334" s="26">
        <v>2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146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5572</v>
      </c>
      <c r="D5" s="3">
        <v>1761</v>
      </c>
      <c r="E5" s="3">
        <v>3404</v>
      </c>
      <c r="F5" s="24">
        <v>407</v>
      </c>
    </row>
    <row r="6" spans="1:30" ht="12" customHeight="1" x14ac:dyDescent="0.2">
      <c r="A6" s="40" t="s">
        <v>9</v>
      </c>
      <c r="B6" s="1" t="s">
        <v>16</v>
      </c>
      <c r="C6" s="10">
        <v>356</v>
      </c>
      <c r="D6" s="10">
        <v>146</v>
      </c>
      <c r="E6" s="10">
        <v>7</v>
      </c>
      <c r="F6" s="25">
        <v>203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55</v>
      </c>
      <c r="D7" s="10">
        <v>2</v>
      </c>
      <c r="E7" s="10">
        <v>2</v>
      </c>
      <c r="F7" s="25">
        <v>51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58</v>
      </c>
      <c r="D8" s="10" t="s">
        <v>127</v>
      </c>
      <c r="E8" s="10">
        <v>1</v>
      </c>
      <c r="F8" s="25">
        <v>57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58</v>
      </c>
      <c r="D9" s="10">
        <v>2</v>
      </c>
      <c r="E9" s="10">
        <v>2</v>
      </c>
      <c r="F9" s="25">
        <v>54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88</v>
      </c>
      <c r="D10" s="10">
        <v>48</v>
      </c>
      <c r="E10" s="10">
        <v>2</v>
      </c>
      <c r="F10" s="25">
        <v>38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97</v>
      </c>
      <c r="D11" s="10">
        <v>94</v>
      </c>
      <c r="E11" s="10" t="s">
        <v>127</v>
      </c>
      <c r="F11" s="25">
        <v>3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460</v>
      </c>
      <c r="D12" s="10">
        <v>450</v>
      </c>
      <c r="E12" s="10">
        <v>9</v>
      </c>
      <c r="F12" s="25">
        <v>1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84</v>
      </c>
      <c r="D13" s="10">
        <v>82</v>
      </c>
      <c r="E13" s="10">
        <v>2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108</v>
      </c>
      <c r="D14" s="10">
        <v>107</v>
      </c>
      <c r="E14" s="10">
        <v>1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92</v>
      </c>
      <c r="D15" s="10">
        <v>88</v>
      </c>
      <c r="E15" s="10">
        <v>3</v>
      </c>
      <c r="F15" s="25">
        <v>1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90</v>
      </c>
      <c r="D16" s="10">
        <v>88</v>
      </c>
      <c r="E16" s="10">
        <v>2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86</v>
      </c>
      <c r="D17" s="10">
        <v>85</v>
      </c>
      <c r="E17" s="10">
        <v>1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454</v>
      </c>
      <c r="D18" s="10">
        <v>444</v>
      </c>
      <c r="E18" s="10">
        <v>9</v>
      </c>
      <c r="F18" s="25">
        <v>1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96</v>
      </c>
      <c r="D19" s="10">
        <v>96</v>
      </c>
      <c r="E19" s="10" t="s">
        <v>127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91</v>
      </c>
      <c r="D20" s="10">
        <v>90</v>
      </c>
      <c r="E20" s="10">
        <v>1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83</v>
      </c>
      <c r="D21" s="10">
        <v>81</v>
      </c>
      <c r="E21" s="10">
        <v>2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104</v>
      </c>
      <c r="D22" s="10">
        <v>100</v>
      </c>
      <c r="E22" s="10">
        <v>3</v>
      </c>
      <c r="F22" s="25">
        <v>1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80</v>
      </c>
      <c r="D23" s="10">
        <v>77</v>
      </c>
      <c r="E23" s="10">
        <v>3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396</v>
      </c>
      <c r="D24" s="10">
        <v>326</v>
      </c>
      <c r="E24" s="10">
        <v>68</v>
      </c>
      <c r="F24" s="25">
        <v>2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91</v>
      </c>
      <c r="D25" s="10">
        <v>88</v>
      </c>
      <c r="E25" s="10">
        <v>2</v>
      </c>
      <c r="F25" s="25">
        <v>1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91</v>
      </c>
      <c r="D26" s="10">
        <v>87</v>
      </c>
      <c r="E26" s="10">
        <v>4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86</v>
      </c>
      <c r="D27" s="10">
        <v>80</v>
      </c>
      <c r="E27" s="10">
        <v>5</v>
      </c>
      <c r="F27" s="25">
        <v>1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70</v>
      </c>
      <c r="D28" s="10">
        <v>48</v>
      </c>
      <c r="E28" s="10">
        <v>22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58</v>
      </c>
      <c r="D29" s="10">
        <v>23</v>
      </c>
      <c r="E29" s="10">
        <v>35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362</v>
      </c>
      <c r="D30" s="10">
        <v>110</v>
      </c>
      <c r="E30" s="10">
        <v>250</v>
      </c>
      <c r="F30" s="25">
        <v>2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72</v>
      </c>
      <c r="D31" s="10">
        <v>27</v>
      </c>
      <c r="E31" s="10">
        <v>45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71</v>
      </c>
      <c r="D32" s="10">
        <v>28</v>
      </c>
      <c r="E32" s="10">
        <v>43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81</v>
      </c>
      <c r="D33" s="10">
        <v>30</v>
      </c>
      <c r="E33" s="10">
        <v>50</v>
      </c>
      <c r="F33" s="25">
        <v>1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64</v>
      </c>
      <c r="D34" s="10">
        <v>16</v>
      </c>
      <c r="E34" s="10">
        <v>47</v>
      </c>
      <c r="F34" s="25">
        <v>1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74</v>
      </c>
      <c r="D35" s="10">
        <v>9</v>
      </c>
      <c r="E35" s="10">
        <v>65</v>
      </c>
      <c r="F35" s="25" t="s">
        <v>127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424</v>
      </c>
      <c r="D36" s="10">
        <v>70</v>
      </c>
      <c r="E36" s="10">
        <v>348</v>
      </c>
      <c r="F36" s="25">
        <v>6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61</v>
      </c>
      <c r="D37" s="10">
        <v>9</v>
      </c>
      <c r="E37" s="10">
        <v>51</v>
      </c>
      <c r="F37" s="25">
        <v>1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97</v>
      </c>
      <c r="D38" s="10">
        <v>13</v>
      </c>
      <c r="E38" s="10">
        <v>82</v>
      </c>
      <c r="F38" s="25">
        <v>2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80</v>
      </c>
      <c r="D39" s="10">
        <v>13</v>
      </c>
      <c r="E39" s="10">
        <v>66</v>
      </c>
      <c r="F39" s="25">
        <v>1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81</v>
      </c>
      <c r="D40" s="10">
        <v>18</v>
      </c>
      <c r="E40" s="10">
        <v>63</v>
      </c>
      <c r="F40" s="25" t="s">
        <v>127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105</v>
      </c>
      <c r="D41" s="10">
        <v>17</v>
      </c>
      <c r="E41" s="10">
        <v>86</v>
      </c>
      <c r="F41" s="25">
        <v>2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463</v>
      </c>
      <c r="D42" s="10">
        <v>61</v>
      </c>
      <c r="E42" s="10">
        <v>394</v>
      </c>
      <c r="F42" s="25">
        <v>8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93</v>
      </c>
      <c r="D43" s="10">
        <v>10</v>
      </c>
      <c r="E43" s="10">
        <v>82</v>
      </c>
      <c r="F43" s="25">
        <v>1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105</v>
      </c>
      <c r="D44" s="10">
        <v>12</v>
      </c>
      <c r="E44" s="10">
        <v>91</v>
      </c>
      <c r="F44" s="25">
        <v>2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88</v>
      </c>
      <c r="D45" s="10">
        <v>14</v>
      </c>
      <c r="E45" s="10">
        <v>72</v>
      </c>
      <c r="F45" s="25">
        <v>2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84</v>
      </c>
      <c r="D46" s="10">
        <v>13</v>
      </c>
      <c r="E46" s="10">
        <v>69</v>
      </c>
      <c r="F46" s="25">
        <v>2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93</v>
      </c>
      <c r="D47" s="10">
        <v>12</v>
      </c>
      <c r="E47" s="10">
        <v>80</v>
      </c>
      <c r="F47" s="25">
        <v>1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443</v>
      </c>
      <c r="D48" s="10">
        <v>43</v>
      </c>
      <c r="E48" s="10">
        <v>394</v>
      </c>
      <c r="F48" s="25">
        <v>6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87</v>
      </c>
      <c r="D49" s="10">
        <v>5</v>
      </c>
      <c r="E49" s="10">
        <v>80</v>
      </c>
      <c r="F49" s="25">
        <v>2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74</v>
      </c>
      <c r="D50" s="10">
        <v>6</v>
      </c>
      <c r="E50" s="10">
        <v>67</v>
      </c>
      <c r="F50" s="25">
        <v>1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83</v>
      </c>
      <c r="D51" s="10">
        <v>12</v>
      </c>
      <c r="E51" s="10">
        <v>71</v>
      </c>
      <c r="F51" s="25" t="s">
        <v>127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97</v>
      </c>
      <c r="D52" s="10">
        <v>13</v>
      </c>
      <c r="E52" s="10">
        <v>82</v>
      </c>
      <c r="F52" s="25">
        <v>2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102</v>
      </c>
      <c r="D53" s="10">
        <v>7</v>
      </c>
      <c r="E53" s="10">
        <v>94</v>
      </c>
      <c r="F53" s="25">
        <v>1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439</v>
      </c>
      <c r="D54" s="10">
        <v>34</v>
      </c>
      <c r="E54" s="10">
        <v>393</v>
      </c>
      <c r="F54" s="25">
        <v>12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94</v>
      </c>
      <c r="D55" s="10">
        <v>8</v>
      </c>
      <c r="E55" s="10">
        <v>81</v>
      </c>
      <c r="F55" s="25">
        <v>5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80</v>
      </c>
      <c r="D56" s="10">
        <v>6</v>
      </c>
      <c r="E56" s="10">
        <v>70</v>
      </c>
      <c r="F56" s="25">
        <v>4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95</v>
      </c>
      <c r="D57" s="10">
        <v>7</v>
      </c>
      <c r="E57" s="10">
        <v>87</v>
      </c>
      <c r="F57" s="25">
        <v>1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95</v>
      </c>
      <c r="D58" s="10">
        <v>7</v>
      </c>
      <c r="E58" s="10">
        <v>87</v>
      </c>
      <c r="F58" s="25">
        <v>1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75</v>
      </c>
      <c r="D59" s="10">
        <v>6</v>
      </c>
      <c r="E59" s="10">
        <v>68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419</v>
      </c>
      <c r="D60" s="10">
        <v>23</v>
      </c>
      <c r="E60" s="10">
        <v>379</v>
      </c>
      <c r="F60" s="25">
        <v>17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78</v>
      </c>
      <c r="D61" s="10">
        <v>2</v>
      </c>
      <c r="E61" s="10">
        <v>71</v>
      </c>
      <c r="F61" s="25">
        <v>5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92</v>
      </c>
      <c r="D62" s="10">
        <v>4</v>
      </c>
      <c r="E62" s="10">
        <v>86</v>
      </c>
      <c r="F62" s="25">
        <v>2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97</v>
      </c>
      <c r="D63" s="10">
        <v>8</v>
      </c>
      <c r="E63" s="10">
        <v>83</v>
      </c>
      <c r="F63" s="25">
        <v>6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80</v>
      </c>
      <c r="D64" s="10">
        <v>5</v>
      </c>
      <c r="E64" s="10">
        <v>73</v>
      </c>
      <c r="F64" s="25">
        <v>2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72</v>
      </c>
      <c r="D65" s="10">
        <v>4</v>
      </c>
      <c r="E65" s="10">
        <v>66</v>
      </c>
      <c r="F65" s="25">
        <v>2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331</v>
      </c>
      <c r="D66" s="10">
        <v>15</v>
      </c>
      <c r="E66" s="10">
        <v>305</v>
      </c>
      <c r="F66" s="25">
        <v>11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70</v>
      </c>
      <c r="D67" s="10">
        <v>2</v>
      </c>
      <c r="E67" s="10">
        <v>65</v>
      </c>
      <c r="F67" s="25">
        <v>3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77</v>
      </c>
      <c r="D68" s="10">
        <v>1</v>
      </c>
      <c r="E68" s="10">
        <v>72</v>
      </c>
      <c r="F68" s="25">
        <v>4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56</v>
      </c>
      <c r="D69" s="10">
        <v>3</v>
      </c>
      <c r="E69" s="10">
        <v>52</v>
      </c>
      <c r="F69" s="25">
        <v>1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68</v>
      </c>
      <c r="D70" s="10">
        <v>4</v>
      </c>
      <c r="E70" s="10">
        <v>63</v>
      </c>
      <c r="F70" s="25">
        <v>1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60</v>
      </c>
      <c r="D71" s="10">
        <v>5</v>
      </c>
      <c r="E71" s="10">
        <v>53</v>
      </c>
      <c r="F71" s="25">
        <v>2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282</v>
      </c>
      <c r="D72" s="10">
        <v>14</v>
      </c>
      <c r="E72" s="10">
        <v>246</v>
      </c>
      <c r="F72" s="25">
        <v>22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77</v>
      </c>
      <c r="D73" s="10">
        <v>4</v>
      </c>
      <c r="E73" s="10">
        <v>67</v>
      </c>
      <c r="F73" s="25">
        <v>6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56</v>
      </c>
      <c r="D74" s="10">
        <v>5</v>
      </c>
      <c r="E74" s="10">
        <v>48</v>
      </c>
      <c r="F74" s="25">
        <v>3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64</v>
      </c>
      <c r="D75" s="10">
        <v>3</v>
      </c>
      <c r="E75" s="10">
        <v>58</v>
      </c>
      <c r="F75" s="25">
        <v>3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36</v>
      </c>
      <c r="D76" s="10" t="s">
        <v>127</v>
      </c>
      <c r="E76" s="10">
        <v>31</v>
      </c>
      <c r="F76" s="25">
        <v>5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49</v>
      </c>
      <c r="D77" s="10">
        <v>2</v>
      </c>
      <c r="E77" s="10">
        <v>42</v>
      </c>
      <c r="F77" s="25">
        <v>5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220</v>
      </c>
      <c r="D78" s="10">
        <v>7</v>
      </c>
      <c r="E78" s="10">
        <v>195</v>
      </c>
      <c r="F78" s="25">
        <v>18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49</v>
      </c>
      <c r="D79" s="10" t="s">
        <v>127</v>
      </c>
      <c r="E79" s="10">
        <v>42</v>
      </c>
      <c r="F79" s="25">
        <v>7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54</v>
      </c>
      <c r="D80" s="10" t="s">
        <v>127</v>
      </c>
      <c r="E80" s="10">
        <v>50</v>
      </c>
      <c r="F80" s="25">
        <v>4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34</v>
      </c>
      <c r="D81" s="10">
        <v>4</v>
      </c>
      <c r="E81" s="10">
        <v>30</v>
      </c>
      <c r="F81" s="25" t="s">
        <v>127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41</v>
      </c>
      <c r="D82" s="10">
        <v>2</v>
      </c>
      <c r="E82" s="10">
        <v>34</v>
      </c>
      <c r="F82" s="25">
        <v>5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42</v>
      </c>
      <c r="D83" s="10">
        <v>1</v>
      </c>
      <c r="E83" s="10">
        <v>39</v>
      </c>
      <c r="F83" s="25">
        <v>2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184</v>
      </c>
      <c r="D84" s="10">
        <v>7</v>
      </c>
      <c r="E84" s="10">
        <v>148</v>
      </c>
      <c r="F84" s="25">
        <v>29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41</v>
      </c>
      <c r="D85" s="10">
        <v>1</v>
      </c>
      <c r="E85" s="10">
        <v>33</v>
      </c>
      <c r="F85" s="25">
        <v>7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35</v>
      </c>
      <c r="D86" s="10">
        <v>1</v>
      </c>
      <c r="E86" s="10">
        <v>32</v>
      </c>
      <c r="F86" s="25">
        <v>2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40</v>
      </c>
      <c r="D87" s="10">
        <v>4</v>
      </c>
      <c r="E87" s="10">
        <v>29</v>
      </c>
      <c r="F87" s="25">
        <v>7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31</v>
      </c>
      <c r="D88" s="10">
        <v>1</v>
      </c>
      <c r="E88" s="10">
        <v>23</v>
      </c>
      <c r="F88" s="25">
        <v>7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37</v>
      </c>
      <c r="D89" s="10" t="s">
        <v>127</v>
      </c>
      <c r="E89" s="10">
        <v>31</v>
      </c>
      <c r="F89" s="25">
        <v>6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153</v>
      </c>
      <c r="D90" s="10">
        <v>5</v>
      </c>
      <c r="E90" s="10">
        <v>114</v>
      </c>
      <c r="F90" s="25">
        <v>34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30</v>
      </c>
      <c r="D91" s="10" t="s">
        <v>127</v>
      </c>
      <c r="E91" s="10">
        <v>24</v>
      </c>
      <c r="F91" s="25">
        <v>6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25</v>
      </c>
      <c r="D92" s="10" t="s">
        <v>127</v>
      </c>
      <c r="E92" s="10">
        <v>21</v>
      </c>
      <c r="F92" s="25">
        <v>4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43</v>
      </c>
      <c r="D93" s="10">
        <v>3</v>
      </c>
      <c r="E93" s="10">
        <v>30</v>
      </c>
      <c r="F93" s="25">
        <v>10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32</v>
      </c>
      <c r="D94" s="10">
        <v>2</v>
      </c>
      <c r="E94" s="10">
        <v>23</v>
      </c>
      <c r="F94" s="25">
        <v>7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23</v>
      </c>
      <c r="D95" s="10" t="s">
        <v>127</v>
      </c>
      <c r="E95" s="10">
        <v>16</v>
      </c>
      <c r="F95" s="25">
        <v>7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74</v>
      </c>
      <c r="D96" s="10" t="s">
        <v>127</v>
      </c>
      <c r="E96" s="10">
        <v>61</v>
      </c>
      <c r="F96" s="25">
        <v>13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13</v>
      </c>
      <c r="D97" s="10" t="s">
        <v>127</v>
      </c>
      <c r="E97" s="10">
        <v>10</v>
      </c>
      <c r="F97" s="25">
        <v>3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11</v>
      </c>
      <c r="D98" s="10" t="s">
        <v>127</v>
      </c>
      <c r="E98" s="10">
        <v>8</v>
      </c>
      <c r="F98" s="25">
        <v>3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19</v>
      </c>
      <c r="D99" s="10" t="s">
        <v>127</v>
      </c>
      <c r="E99" s="10">
        <v>18</v>
      </c>
      <c r="F99" s="25">
        <v>1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14</v>
      </c>
      <c r="D100" s="10" t="s">
        <v>127</v>
      </c>
      <c r="E100" s="10">
        <v>11</v>
      </c>
      <c r="F100" s="25">
        <v>3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17</v>
      </c>
      <c r="D101" s="10" t="s">
        <v>127</v>
      </c>
      <c r="E101" s="10">
        <v>14</v>
      </c>
      <c r="F101" s="25">
        <v>3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58</v>
      </c>
      <c r="D102" s="10">
        <v>4</v>
      </c>
      <c r="E102" s="10">
        <v>45</v>
      </c>
      <c r="F102" s="25">
        <v>9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8</v>
      </c>
      <c r="D103" s="10" t="s">
        <v>127</v>
      </c>
      <c r="E103" s="10">
        <v>6</v>
      </c>
      <c r="F103" s="25">
        <v>2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13</v>
      </c>
      <c r="D104" s="10" t="s">
        <v>127</v>
      </c>
      <c r="E104" s="10">
        <v>12</v>
      </c>
      <c r="F104" s="25">
        <v>1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18</v>
      </c>
      <c r="D105" s="10">
        <v>2</v>
      </c>
      <c r="E105" s="10">
        <v>11</v>
      </c>
      <c r="F105" s="25">
        <v>5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9</v>
      </c>
      <c r="D106" s="10">
        <v>1</v>
      </c>
      <c r="E106" s="10">
        <v>7</v>
      </c>
      <c r="F106" s="25">
        <v>1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10</v>
      </c>
      <c r="D107" s="10">
        <v>1</v>
      </c>
      <c r="E107" s="10">
        <v>9</v>
      </c>
      <c r="F107" s="25" t="s">
        <v>127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38</v>
      </c>
      <c r="D108" s="10">
        <v>2</v>
      </c>
      <c r="E108" s="10">
        <v>25</v>
      </c>
      <c r="F108" s="25">
        <v>11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10</v>
      </c>
      <c r="D109" s="10">
        <v>1</v>
      </c>
      <c r="E109" s="10">
        <v>7</v>
      </c>
      <c r="F109" s="25">
        <v>2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8</v>
      </c>
      <c r="D110" s="10">
        <v>1</v>
      </c>
      <c r="E110" s="10">
        <v>4</v>
      </c>
      <c r="F110" s="25">
        <v>3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2</v>
      </c>
      <c r="D111" s="10" t="s">
        <v>127</v>
      </c>
      <c r="E111" s="10">
        <v>2</v>
      </c>
      <c r="F111" s="25" t="s">
        <v>127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8</v>
      </c>
      <c r="D112" s="10" t="s">
        <v>127</v>
      </c>
      <c r="E112" s="10">
        <v>5</v>
      </c>
      <c r="F112" s="25">
        <v>3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10</v>
      </c>
      <c r="D113" s="10" t="s">
        <v>127</v>
      </c>
      <c r="E113" s="10">
        <v>7</v>
      </c>
      <c r="F113" s="25">
        <v>3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16</v>
      </c>
      <c r="D114" s="10" t="s">
        <v>127</v>
      </c>
      <c r="E114" s="10">
        <v>14</v>
      </c>
      <c r="F114" s="25">
        <v>2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2718</v>
      </c>
      <c r="D115" s="3">
        <v>888</v>
      </c>
      <c r="E115" s="3">
        <v>1624</v>
      </c>
      <c r="F115" s="24">
        <v>206</v>
      </c>
    </row>
    <row r="116" spans="1:10" ht="12" customHeight="1" x14ac:dyDescent="0.2">
      <c r="A116" s="40" t="s">
        <v>9</v>
      </c>
      <c r="B116" s="1" t="s">
        <v>16</v>
      </c>
      <c r="C116" s="10">
        <v>190</v>
      </c>
      <c r="D116" s="10">
        <v>73</v>
      </c>
      <c r="E116" s="10">
        <v>1</v>
      </c>
      <c r="F116" s="25">
        <v>116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29</v>
      </c>
      <c r="D117" s="10" t="s">
        <v>127</v>
      </c>
      <c r="E117" s="10" t="s">
        <v>127</v>
      </c>
      <c r="F117" s="25">
        <v>29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37</v>
      </c>
      <c r="D118" s="10" t="s">
        <v>127</v>
      </c>
      <c r="E118" s="10" t="s">
        <v>127</v>
      </c>
      <c r="F118" s="25">
        <v>37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34</v>
      </c>
      <c r="D119" s="10">
        <v>1</v>
      </c>
      <c r="E119" s="10">
        <v>1</v>
      </c>
      <c r="F119" s="25">
        <v>32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48</v>
      </c>
      <c r="D120" s="10">
        <v>30</v>
      </c>
      <c r="E120" s="10" t="s">
        <v>127</v>
      </c>
      <c r="F120" s="25">
        <v>18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42</v>
      </c>
      <c r="D121" s="10">
        <v>42</v>
      </c>
      <c r="E121" s="10" t="s">
        <v>127</v>
      </c>
      <c r="F121" s="25" t="s">
        <v>127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219</v>
      </c>
      <c r="D122" s="10">
        <v>213</v>
      </c>
      <c r="E122" s="10">
        <v>5</v>
      </c>
      <c r="F122" s="25">
        <v>1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36</v>
      </c>
      <c r="D123" s="10">
        <v>35</v>
      </c>
      <c r="E123" s="10">
        <v>1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52</v>
      </c>
      <c r="D124" s="10">
        <v>51</v>
      </c>
      <c r="E124" s="10">
        <v>1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47</v>
      </c>
      <c r="D125" s="10">
        <v>45</v>
      </c>
      <c r="E125" s="10">
        <v>1</v>
      </c>
      <c r="F125" s="25">
        <v>1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40</v>
      </c>
      <c r="D126" s="10">
        <v>38</v>
      </c>
      <c r="E126" s="10">
        <v>2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44</v>
      </c>
      <c r="D127" s="10">
        <v>44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243</v>
      </c>
      <c r="D128" s="10">
        <v>239</v>
      </c>
      <c r="E128" s="10">
        <v>3</v>
      </c>
      <c r="F128" s="25">
        <v>1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49</v>
      </c>
      <c r="D129" s="10">
        <v>49</v>
      </c>
      <c r="E129" s="10" t="s">
        <v>127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45</v>
      </c>
      <c r="D130" s="10">
        <v>45</v>
      </c>
      <c r="E130" s="10" t="s">
        <v>127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44</v>
      </c>
      <c r="D131" s="10">
        <v>43</v>
      </c>
      <c r="E131" s="10">
        <v>1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58</v>
      </c>
      <c r="D132" s="10">
        <v>56</v>
      </c>
      <c r="E132" s="10">
        <v>1</v>
      </c>
      <c r="F132" s="25">
        <v>1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47</v>
      </c>
      <c r="D133" s="10">
        <v>46</v>
      </c>
      <c r="E133" s="10">
        <v>1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171</v>
      </c>
      <c r="D134" s="10">
        <v>150</v>
      </c>
      <c r="E134" s="10">
        <v>21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32</v>
      </c>
      <c r="D135" s="10">
        <v>32</v>
      </c>
      <c r="E135" s="10" t="s">
        <v>127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44</v>
      </c>
      <c r="D136" s="10">
        <v>43</v>
      </c>
      <c r="E136" s="10">
        <v>1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44</v>
      </c>
      <c r="D137" s="10">
        <v>42</v>
      </c>
      <c r="E137" s="10">
        <v>2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25</v>
      </c>
      <c r="D138" s="10">
        <v>18</v>
      </c>
      <c r="E138" s="10">
        <v>7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26</v>
      </c>
      <c r="D139" s="10">
        <v>15</v>
      </c>
      <c r="E139" s="10">
        <v>11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157</v>
      </c>
      <c r="D140" s="10">
        <v>56</v>
      </c>
      <c r="E140" s="10">
        <v>99</v>
      </c>
      <c r="F140" s="25">
        <v>2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31</v>
      </c>
      <c r="D141" s="10">
        <v>14</v>
      </c>
      <c r="E141" s="10">
        <v>17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33</v>
      </c>
      <c r="D142" s="10">
        <v>13</v>
      </c>
      <c r="E142" s="10">
        <v>20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33</v>
      </c>
      <c r="D143" s="10">
        <v>12</v>
      </c>
      <c r="E143" s="10">
        <v>20</v>
      </c>
      <c r="F143" s="25">
        <v>1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27</v>
      </c>
      <c r="D144" s="10">
        <v>9</v>
      </c>
      <c r="E144" s="10">
        <v>17</v>
      </c>
      <c r="F144" s="25">
        <v>1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33</v>
      </c>
      <c r="D145" s="10">
        <v>8</v>
      </c>
      <c r="E145" s="10">
        <v>25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229</v>
      </c>
      <c r="D146" s="10">
        <v>45</v>
      </c>
      <c r="E146" s="10">
        <v>182</v>
      </c>
      <c r="F146" s="25">
        <v>2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35</v>
      </c>
      <c r="D147" s="10">
        <v>5</v>
      </c>
      <c r="E147" s="10">
        <v>29</v>
      </c>
      <c r="F147" s="25">
        <v>1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51</v>
      </c>
      <c r="D148" s="10">
        <v>10</v>
      </c>
      <c r="E148" s="10">
        <v>41</v>
      </c>
      <c r="F148" s="25" t="s">
        <v>127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42</v>
      </c>
      <c r="D149" s="10">
        <v>7</v>
      </c>
      <c r="E149" s="10">
        <v>35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46</v>
      </c>
      <c r="D150" s="10">
        <v>13</v>
      </c>
      <c r="E150" s="10">
        <v>33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55</v>
      </c>
      <c r="D151" s="10">
        <v>10</v>
      </c>
      <c r="E151" s="10">
        <v>44</v>
      </c>
      <c r="F151" s="25">
        <v>1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235</v>
      </c>
      <c r="D152" s="10">
        <v>34</v>
      </c>
      <c r="E152" s="10">
        <v>201</v>
      </c>
      <c r="F152" s="25" t="s">
        <v>127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45</v>
      </c>
      <c r="D153" s="10">
        <v>6</v>
      </c>
      <c r="E153" s="10">
        <v>39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55</v>
      </c>
      <c r="D154" s="10">
        <v>4</v>
      </c>
      <c r="E154" s="10">
        <v>51</v>
      </c>
      <c r="F154" s="25" t="s">
        <v>127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46</v>
      </c>
      <c r="D155" s="10">
        <v>10</v>
      </c>
      <c r="E155" s="10">
        <v>36</v>
      </c>
      <c r="F155" s="25" t="s">
        <v>127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38</v>
      </c>
      <c r="D156" s="10">
        <v>6</v>
      </c>
      <c r="E156" s="10">
        <v>32</v>
      </c>
      <c r="F156" s="25" t="s">
        <v>127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51</v>
      </c>
      <c r="D157" s="10">
        <v>8</v>
      </c>
      <c r="E157" s="10">
        <v>43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219</v>
      </c>
      <c r="D158" s="10">
        <v>21</v>
      </c>
      <c r="E158" s="10">
        <v>196</v>
      </c>
      <c r="F158" s="25">
        <v>2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47</v>
      </c>
      <c r="D159" s="10">
        <v>3</v>
      </c>
      <c r="E159" s="10">
        <v>44</v>
      </c>
      <c r="F159" s="25" t="s">
        <v>127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36</v>
      </c>
      <c r="D160" s="10">
        <v>4</v>
      </c>
      <c r="E160" s="10">
        <v>31</v>
      </c>
      <c r="F160" s="25">
        <v>1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33</v>
      </c>
      <c r="D161" s="10">
        <v>3</v>
      </c>
      <c r="E161" s="10">
        <v>30</v>
      </c>
      <c r="F161" s="25" t="s">
        <v>127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49</v>
      </c>
      <c r="D162" s="10">
        <v>6</v>
      </c>
      <c r="E162" s="10">
        <v>42</v>
      </c>
      <c r="F162" s="25">
        <v>1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54</v>
      </c>
      <c r="D163" s="10">
        <v>5</v>
      </c>
      <c r="E163" s="10">
        <v>49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218</v>
      </c>
      <c r="D164" s="10">
        <v>19</v>
      </c>
      <c r="E164" s="10">
        <v>193</v>
      </c>
      <c r="F164" s="25">
        <v>6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49</v>
      </c>
      <c r="D165" s="10">
        <v>3</v>
      </c>
      <c r="E165" s="10">
        <v>44</v>
      </c>
      <c r="F165" s="25">
        <v>2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43</v>
      </c>
      <c r="D166" s="10">
        <v>5</v>
      </c>
      <c r="E166" s="10">
        <v>36</v>
      </c>
      <c r="F166" s="25">
        <v>2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47</v>
      </c>
      <c r="D167" s="10">
        <v>4</v>
      </c>
      <c r="E167" s="10">
        <v>43</v>
      </c>
      <c r="F167" s="25" t="s">
        <v>127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44</v>
      </c>
      <c r="D168" s="10">
        <v>5</v>
      </c>
      <c r="E168" s="10">
        <v>38</v>
      </c>
      <c r="F168" s="25">
        <v>1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35</v>
      </c>
      <c r="D169" s="10">
        <v>2</v>
      </c>
      <c r="E169" s="10">
        <v>32</v>
      </c>
      <c r="F169" s="25">
        <v>1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189</v>
      </c>
      <c r="D170" s="10">
        <v>12</v>
      </c>
      <c r="E170" s="10">
        <v>171</v>
      </c>
      <c r="F170" s="25">
        <v>6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31</v>
      </c>
      <c r="D171" s="10">
        <v>2</v>
      </c>
      <c r="E171" s="10">
        <v>27</v>
      </c>
      <c r="F171" s="25">
        <v>2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40</v>
      </c>
      <c r="D172" s="10">
        <v>2</v>
      </c>
      <c r="E172" s="10">
        <v>36</v>
      </c>
      <c r="F172" s="25">
        <v>2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44</v>
      </c>
      <c r="D173" s="10">
        <v>3</v>
      </c>
      <c r="E173" s="10">
        <v>40</v>
      </c>
      <c r="F173" s="25">
        <v>1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37</v>
      </c>
      <c r="D174" s="10">
        <v>3</v>
      </c>
      <c r="E174" s="10">
        <v>34</v>
      </c>
      <c r="F174" s="25" t="s">
        <v>127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37</v>
      </c>
      <c r="D175" s="10">
        <v>2</v>
      </c>
      <c r="E175" s="10">
        <v>34</v>
      </c>
      <c r="F175" s="25">
        <v>1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160</v>
      </c>
      <c r="D176" s="10">
        <v>6</v>
      </c>
      <c r="E176" s="10">
        <v>149</v>
      </c>
      <c r="F176" s="25">
        <v>5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40</v>
      </c>
      <c r="D177" s="10">
        <v>1</v>
      </c>
      <c r="E177" s="10">
        <v>36</v>
      </c>
      <c r="F177" s="25">
        <v>3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35</v>
      </c>
      <c r="D178" s="10">
        <v>1</v>
      </c>
      <c r="E178" s="10">
        <v>33</v>
      </c>
      <c r="F178" s="25">
        <v>1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20</v>
      </c>
      <c r="D179" s="10" t="s">
        <v>127</v>
      </c>
      <c r="E179" s="10">
        <v>20</v>
      </c>
      <c r="F179" s="25" t="s">
        <v>127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33</v>
      </c>
      <c r="D180" s="10">
        <v>1</v>
      </c>
      <c r="E180" s="10">
        <v>31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32</v>
      </c>
      <c r="D181" s="10">
        <v>3</v>
      </c>
      <c r="E181" s="10">
        <v>29</v>
      </c>
      <c r="F181" s="25" t="s">
        <v>127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130</v>
      </c>
      <c r="D182" s="10">
        <v>7</v>
      </c>
      <c r="E182" s="10">
        <v>114</v>
      </c>
      <c r="F182" s="25">
        <v>9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34</v>
      </c>
      <c r="D183" s="10">
        <v>4</v>
      </c>
      <c r="E183" s="10">
        <v>28</v>
      </c>
      <c r="F183" s="25">
        <v>2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19</v>
      </c>
      <c r="D184" s="10" t="s">
        <v>127</v>
      </c>
      <c r="E184" s="10">
        <v>18</v>
      </c>
      <c r="F184" s="25">
        <v>1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35</v>
      </c>
      <c r="D185" s="10">
        <v>2</v>
      </c>
      <c r="E185" s="10">
        <v>32</v>
      </c>
      <c r="F185" s="25">
        <v>1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22</v>
      </c>
      <c r="D186" s="10" t="s">
        <v>127</v>
      </c>
      <c r="E186" s="10">
        <v>19</v>
      </c>
      <c r="F186" s="25">
        <v>3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20</v>
      </c>
      <c r="D187" s="10">
        <v>1</v>
      </c>
      <c r="E187" s="10">
        <v>17</v>
      </c>
      <c r="F187" s="25">
        <v>2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110</v>
      </c>
      <c r="D188" s="10">
        <v>5</v>
      </c>
      <c r="E188" s="10">
        <v>95</v>
      </c>
      <c r="F188" s="25">
        <v>10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28</v>
      </c>
      <c r="D189" s="10" t="s">
        <v>127</v>
      </c>
      <c r="E189" s="10">
        <v>24</v>
      </c>
      <c r="F189" s="25">
        <v>4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32</v>
      </c>
      <c r="D190" s="10" t="s">
        <v>127</v>
      </c>
      <c r="E190" s="10">
        <v>32</v>
      </c>
      <c r="F190" s="25" t="s">
        <v>127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15</v>
      </c>
      <c r="D191" s="10">
        <v>3</v>
      </c>
      <c r="E191" s="10">
        <v>12</v>
      </c>
      <c r="F191" s="25" t="s">
        <v>127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16</v>
      </c>
      <c r="D192" s="10">
        <v>1</v>
      </c>
      <c r="E192" s="10">
        <v>11</v>
      </c>
      <c r="F192" s="25">
        <v>4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19</v>
      </c>
      <c r="D193" s="10">
        <v>1</v>
      </c>
      <c r="E193" s="10">
        <v>16</v>
      </c>
      <c r="F193" s="25">
        <v>2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80</v>
      </c>
      <c r="D194" s="10">
        <v>1</v>
      </c>
      <c r="E194" s="10">
        <v>67</v>
      </c>
      <c r="F194" s="25">
        <v>12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17</v>
      </c>
      <c r="D195" s="10" t="s">
        <v>127</v>
      </c>
      <c r="E195" s="10">
        <v>13</v>
      </c>
      <c r="F195" s="25">
        <v>4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15</v>
      </c>
      <c r="D196" s="10" t="s">
        <v>127</v>
      </c>
      <c r="E196" s="10">
        <v>14</v>
      </c>
      <c r="F196" s="25">
        <v>1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17</v>
      </c>
      <c r="D197" s="10" t="s">
        <v>127</v>
      </c>
      <c r="E197" s="10">
        <v>14</v>
      </c>
      <c r="F197" s="25">
        <v>3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17</v>
      </c>
      <c r="D198" s="10">
        <v>1</v>
      </c>
      <c r="E198" s="10">
        <v>14</v>
      </c>
      <c r="F198" s="25">
        <v>2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14</v>
      </c>
      <c r="D199" s="10" t="s">
        <v>127</v>
      </c>
      <c r="E199" s="10">
        <v>12</v>
      </c>
      <c r="F199" s="25">
        <v>2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70</v>
      </c>
      <c r="D200" s="10">
        <v>4</v>
      </c>
      <c r="E200" s="10">
        <v>51</v>
      </c>
      <c r="F200" s="25">
        <v>15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20</v>
      </c>
      <c r="D201" s="10" t="s">
        <v>127</v>
      </c>
      <c r="E201" s="10">
        <v>17</v>
      </c>
      <c r="F201" s="25">
        <v>3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11</v>
      </c>
      <c r="D202" s="10" t="s">
        <v>127</v>
      </c>
      <c r="E202" s="10">
        <v>9</v>
      </c>
      <c r="F202" s="25">
        <v>2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17</v>
      </c>
      <c r="D203" s="10">
        <v>3</v>
      </c>
      <c r="E203" s="10">
        <v>10</v>
      </c>
      <c r="F203" s="25">
        <v>4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11</v>
      </c>
      <c r="D204" s="10">
        <v>1</v>
      </c>
      <c r="E204" s="10">
        <v>8</v>
      </c>
      <c r="F204" s="25">
        <v>2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11</v>
      </c>
      <c r="D205" s="10" t="s">
        <v>127</v>
      </c>
      <c r="E205" s="10">
        <v>7</v>
      </c>
      <c r="F205" s="25">
        <v>4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38</v>
      </c>
      <c r="D206" s="10" t="s">
        <v>127</v>
      </c>
      <c r="E206" s="10">
        <v>29</v>
      </c>
      <c r="F206" s="25">
        <v>9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2</v>
      </c>
      <c r="D207" s="10" t="s">
        <v>127</v>
      </c>
      <c r="E207" s="10">
        <v>1</v>
      </c>
      <c r="F207" s="25">
        <v>1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8</v>
      </c>
      <c r="D208" s="10" t="s">
        <v>127</v>
      </c>
      <c r="E208" s="10">
        <v>6</v>
      </c>
      <c r="F208" s="25">
        <v>2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11</v>
      </c>
      <c r="D209" s="10" t="s">
        <v>127</v>
      </c>
      <c r="E209" s="10">
        <v>10</v>
      </c>
      <c r="F209" s="25">
        <v>1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7</v>
      </c>
      <c r="D210" s="10" t="s">
        <v>127</v>
      </c>
      <c r="E210" s="10">
        <v>4</v>
      </c>
      <c r="F210" s="25">
        <v>3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10</v>
      </c>
      <c r="D211" s="10" t="s">
        <v>127</v>
      </c>
      <c r="E211" s="10">
        <v>8</v>
      </c>
      <c r="F211" s="25">
        <v>2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27</v>
      </c>
      <c r="D212" s="10">
        <v>1</v>
      </c>
      <c r="E212" s="10">
        <v>21</v>
      </c>
      <c r="F212" s="25">
        <v>5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3</v>
      </c>
      <c r="D213" s="10" t="s">
        <v>127</v>
      </c>
      <c r="E213" s="10">
        <v>2</v>
      </c>
      <c r="F213" s="25">
        <v>1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6</v>
      </c>
      <c r="D214" s="10" t="s">
        <v>127</v>
      </c>
      <c r="E214" s="10">
        <v>6</v>
      </c>
      <c r="F214" s="25" t="s">
        <v>127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10</v>
      </c>
      <c r="D215" s="10">
        <v>1</v>
      </c>
      <c r="E215" s="10">
        <v>6</v>
      </c>
      <c r="F215" s="25">
        <v>3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4</v>
      </c>
      <c r="D216" s="10" t="s">
        <v>127</v>
      </c>
      <c r="E216" s="10">
        <v>3</v>
      </c>
      <c r="F216" s="25">
        <v>1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4</v>
      </c>
      <c r="D217" s="10" t="s">
        <v>127</v>
      </c>
      <c r="E217" s="10">
        <v>4</v>
      </c>
      <c r="F217" s="25" t="s">
        <v>127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23</v>
      </c>
      <c r="D218" s="10">
        <v>2</v>
      </c>
      <c r="E218" s="10">
        <v>17</v>
      </c>
      <c r="F218" s="25">
        <v>4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4</v>
      </c>
      <c r="D219" s="10">
        <v>1</v>
      </c>
      <c r="E219" s="10">
        <v>3</v>
      </c>
      <c r="F219" s="25" t="s">
        <v>127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4</v>
      </c>
      <c r="D220" s="10">
        <v>1</v>
      </c>
      <c r="E220" s="10">
        <v>2</v>
      </c>
      <c r="F220" s="25">
        <v>1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1</v>
      </c>
      <c r="D221" s="10" t="s">
        <v>127</v>
      </c>
      <c r="E221" s="10">
        <v>1</v>
      </c>
      <c r="F221" s="25" t="s">
        <v>127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7</v>
      </c>
      <c r="D222" s="10" t="s">
        <v>127</v>
      </c>
      <c r="E222" s="10">
        <v>5</v>
      </c>
      <c r="F222" s="25">
        <v>2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7</v>
      </c>
      <c r="D223" s="10" t="s">
        <v>127</v>
      </c>
      <c r="E223" s="10">
        <v>6</v>
      </c>
      <c r="F223" s="25">
        <v>1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10</v>
      </c>
      <c r="D224" s="10" t="s">
        <v>127</v>
      </c>
      <c r="E224" s="10">
        <v>9</v>
      </c>
      <c r="F224" s="25">
        <v>1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2854</v>
      </c>
      <c r="D225" s="3">
        <v>873</v>
      </c>
      <c r="E225" s="3">
        <v>1780</v>
      </c>
      <c r="F225" s="24">
        <v>201</v>
      </c>
    </row>
    <row r="226" spans="1:10" ht="12" customHeight="1" x14ac:dyDescent="0.2">
      <c r="A226" s="40" t="s">
        <v>9</v>
      </c>
      <c r="B226" s="1" t="s">
        <v>16</v>
      </c>
      <c r="C226" s="10">
        <v>166</v>
      </c>
      <c r="D226" s="10">
        <v>73</v>
      </c>
      <c r="E226" s="10">
        <v>6</v>
      </c>
      <c r="F226" s="25">
        <v>87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26</v>
      </c>
      <c r="D227" s="10">
        <v>2</v>
      </c>
      <c r="E227" s="10">
        <v>2</v>
      </c>
      <c r="F227" s="25">
        <v>22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21</v>
      </c>
      <c r="D228" s="10" t="s">
        <v>127</v>
      </c>
      <c r="E228" s="10">
        <v>1</v>
      </c>
      <c r="F228" s="25">
        <v>20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24</v>
      </c>
      <c r="D229" s="10">
        <v>1</v>
      </c>
      <c r="E229" s="10">
        <v>1</v>
      </c>
      <c r="F229" s="25">
        <v>22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40</v>
      </c>
      <c r="D230" s="10">
        <v>18</v>
      </c>
      <c r="E230" s="10">
        <v>2</v>
      </c>
      <c r="F230" s="25">
        <v>20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55</v>
      </c>
      <c r="D231" s="10">
        <v>52</v>
      </c>
      <c r="E231" s="10" t="s">
        <v>127</v>
      </c>
      <c r="F231" s="25">
        <v>3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241</v>
      </c>
      <c r="D232" s="10">
        <v>237</v>
      </c>
      <c r="E232" s="10">
        <v>4</v>
      </c>
      <c r="F232" s="25" t="s">
        <v>127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48</v>
      </c>
      <c r="D233" s="10">
        <v>47</v>
      </c>
      <c r="E233" s="10">
        <v>1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56</v>
      </c>
      <c r="D234" s="10">
        <v>56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45</v>
      </c>
      <c r="D235" s="10">
        <v>43</v>
      </c>
      <c r="E235" s="10">
        <v>2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50</v>
      </c>
      <c r="D236" s="10">
        <v>50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42</v>
      </c>
      <c r="D237" s="10">
        <v>41</v>
      </c>
      <c r="E237" s="10">
        <v>1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211</v>
      </c>
      <c r="D238" s="10">
        <v>205</v>
      </c>
      <c r="E238" s="10">
        <v>6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47</v>
      </c>
      <c r="D239" s="10">
        <v>47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46</v>
      </c>
      <c r="D240" s="10">
        <v>45</v>
      </c>
      <c r="E240" s="10">
        <v>1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39</v>
      </c>
      <c r="D241" s="10">
        <v>38</v>
      </c>
      <c r="E241" s="10">
        <v>1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46</v>
      </c>
      <c r="D242" s="10">
        <v>44</v>
      </c>
      <c r="E242" s="10">
        <v>2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33</v>
      </c>
      <c r="D243" s="10">
        <v>31</v>
      </c>
      <c r="E243" s="10">
        <v>2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225</v>
      </c>
      <c r="D244" s="10">
        <v>176</v>
      </c>
      <c r="E244" s="10">
        <v>47</v>
      </c>
      <c r="F244" s="25">
        <v>2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59</v>
      </c>
      <c r="D245" s="10">
        <v>56</v>
      </c>
      <c r="E245" s="10">
        <v>2</v>
      </c>
      <c r="F245" s="25">
        <v>1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47</v>
      </c>
      <c r="D246" s="10">
        <v>44</v>
      </c>
      <c r="E246" s="10">
        <v>3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42</v>
      </c>
      <c r="D247" s="10">
        <v>38</v>
      </c>
      <c r="E247" s="10">
        <v>3</v>
      </c>
      <c r="F247" s="25">
        <v>1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45</v>
      </c>
      <c r="D248" s="10">
        <v>30</v>
      </c>
      <c r="E248" s="10">
        <v>15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32</v>
      </c>
      <c r="D249" s="10">
        <v>8</v>
      </c>
      <c r="E249" s="10">
        <v>24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205</v>
      </c>
      <c r="D250" s="10">
        <v>54</v>
      </c>
      <c r="E250" s="10">
        <v>151</v>
      </c>
      <c r="F250" s="25" t="s">
        <v>127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41</v>
      </c>
      <c r="D251" s="10">
        <v>13</v>
      </c>
      <c r="E251" s="10">
        <v>28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38</v>
      </c>
      <c r="D252" s="10">
        <v>15</v>
      </c>
      <c r="E252" s="10">
        <v>23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48</v>
      </c>
      <c r="D253" s="10">
        <v>18</v>
      </c>
      <c r="E253" s="10">
        <v>30</v>
      </c>
      <c r="F253" s="25" t="s">
        <v>127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37</v>
      </c>
      <c r="D254" s="10">
        <v>7</v>
      </c>
      <c r="E254" s="10">
        <v>30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41</v>
      </c>
      <c r="D255" s="10">
        <v>1</v>
      </c>
      <c r="E255" s="10">
        <v>40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195</v>
      </c>
      <c r="D256" s="10">
        <v>25</v>
      </c>
      <c r="E256" s="10">
        <v>166</v>
      </c>
      <c r="F256" s="25">
        <v>4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26</v>
      </c>
      <c r="D257" s="10">
        <v>4</v>
      </c>
      <c r="E257" s="10">
        <v>22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46</v>
      </c>
      <c r="D258" s="10">
        <v>3</v>
      </c>
      <c r="E258" s="10">
        <v>41</v>
      </c>
      <c r="F258" s="25">
        <v>2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38</v>
      </c>
      <c r="D259" s="10">
        <v>6</v>
      </c>
      <c r="E259" s="10">
        <v>31</v>
      </c>
      <c r="F259" s="25">
        <v>1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35</v>
      </c>
      <c r="D260" s="10">
        <v>5</v>
      </c>
      <c r="E260" s="10">
        <v>30</v>
      </c>
      <c r="F260" s="25" t="s">
        <v>127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50</v>
      </c>
      <c r="D261" s="10">
        <v>7</v>
      </c>
      <c r="E261" s="10">
        <v>42</v>
      </c>
      <c r="F261" s="25">
        <v>1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228</v>
      </c>
      <c r="D262" s="10">
        <v>27</v>
      </c>
      <c r="E262" s="10">
        <v>193</v>
      </c>
      <c r="F262" s="25">
        <v>8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48</v>
      </c>
      <c r="D263" s="10">
        <v>4</v>
      </c>
      <c r="E263" s="10">
        <v>43</v>
      </c>
      <c r="F263" s="25">
        <v>1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50</v>
      </c>
      <c r="D264" s="10">
        <v>8</v>
      </c>
      <c r="E264" s="10">
        <v>40</v>
      </c>
      <c r="F264" s="25">
        <v>2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42</v>
      </c>
      <c r="D265" s="10">
        <v>4</v>
      </c>
      <c r="E265" s="10">
        <v>36</v>
      </c>
      <c r="F265" s="25">
        <v>2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46</v>
      </c>
      <c r="D266" s="10">
        <v>7</v>
      </c>
      <c r="E266" s="10">
        <v>37</v>
      </c>
      <c r="F266" s="25">
        <v>2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42</v>
      </c>
      <c r="D267" s="10">
        <v>4</v>
      </c>
      <c r="E267" s="10">
        <v>37</v>
      </c>
      <c r="F267" s="25">
        <v>1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224</v>
      </c>
      <c r="D268" s="10">
        <v>22</v>
      </c>
      <c r="E268" s="10">
        <v>198</v>
      </c>
      <c r="F268" s="25">
        <v>4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40</v>
      </c>
      <c r="D269" s="10">
        <v>2</v>
      </c>
      <c r="E269" s="10">
        <v>36</v>
      </c>
      <c r="F269" s="25">
        <v>2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38</v>
      </c>
      <c r="D270" s="10">
        <v>2</v>
      </c>
      <c r="E270" s="10">
        <v>36</v>
      </c>
      <c r="F270" s="25" t="s">
        <v>127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50</v>
      </c>
      <c r="D271" s="10">
        <v>9</v>
      </c>
      <c r="E271" s="10">
        <v>41</v>
      </c>
      <c r="F271" s="25" t="s">
        <v>127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48</v>
      </c>
      <c r="D272" s="10">
        <v>7</v>
      </c>
      <c r="E272" s="10">
        <v>40</v>
      </c>
      <c r="F272" s="25">
        <v>1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48</v>
      </c>
      <c r="D273" s="10">
        <v>2</v>
      </c>
      <c r="E273" s="10">
        <v>45</v>
      </c>
      <c r="F273" s="25">
        <v>1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221</v>
      </c>
      <c r="D274" s="10">
        <v>15</v>
      </c>
      <c r="E274" s="10">
        <v>200</v>
      </c>
      <c r="F274" s="25">
        <v>6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45</v>
      </c>
      <c r="D275" s="10">
        <v>5</v>
      </c>
      <c r="E275" s="10">
        <v>37</v>
      </c>
      <c r="F275" s="25">
        <v>3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37</v>
      </c>
      <c r="D276" s="10">
        <v>1</v>
      </c>
      <c r="E276" s="10">
        <v>34</v>
      </c>
      <c r="F276" s="25">
        <v>2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48</v>
      </c>
      <c r="D277" s="10">
        <v>3</v>
      </c>
      <c r="E277" s="10">
        <v>44</v>
      </c>
      <c r="F277" s="25">
        <v>1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51</v>
      </c>
      <c r="D278" s="10">
        <v>2</v>
      </c>
      <c r="E278" s="10">
        <v>49</v>
      </c>
      <c r="F278" s="25" t="s">
        <v>127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40</v>
      </c>
      <c r="D279" s="10">
        <v>4</v>
      </c>
      <c r="E279" s="10">
        <v>36</v>
      </c>
      <c r="F279" s="25" t="s">
        <v>127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230</v>
      </c>
      <c r="D280" s="10">
        <v>11</v>
      </c>
      <c r="E280" s="10">
        <v>208</v>
      </c>
      <c r="F280" s="25">
        <v>11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47</v>
      </c>
      <c r="D281" s="10" t="s">
        <v>127</v>
      </c>
      <c r="E281" s="10">
        <v>44</v>
      </c>
      <c r="F281" s="25">
        <v>3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52</v>
      </c>
      <c r="D282" s="10">
        <v>2</v>
      </c>
      <c r="E282" s="10">
        <v>50</v>
      </c>
      <c r="F282" s="25" t="s">
        <v>127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53</v>
      </c>
      <c r="D283" s="10">
        <v>5</v>
      </c>
      <c r="E283" s="10">
        <v>43</v>
      </c>
      <c r="F283" s="25">
        <v>5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43</v>
      </c>
      <c r="D284" s="10">
        <v>2</v>
      </c>
      <c r="E284" s="10">
        <v>39</v>
      </c>
      <c r="F284" s="25">
        <v>2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35</v>
      </c>
      <c r="D285" s="10">
        <v>2</v>
      </c>
      <c r="E285" s="10">
        <v>32</v>
      </c>
      <c r="F285" s="25">
        <v>1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171</v>
      </c>
      <c r="D286" s="10">
        <v>9</v>
      </c>
      <c r="E286" s="10">
        <v>156</v>
      </c>
      <c r="F286" s="25">
        <v>6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30</v>
      </c>
      <c r="D287" s="10">
        <v>1</v>
      </c>
      <c r="E287" s="10">
        <v>29</v>
      </c>
      <c r="F287" s="25" t="s">
        <v>127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42</v>
      </c>
      <c r="D288" s="10" t="s">
        <v>127</v>
      </c>
      <c r="E288" s="10">
        <v>39</v>
      </c>
      <c r="F288" s="25">
        <v>3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36</v>
      </c>
      <c r="D289" s="10">
        <v>3</v>
      </c>
      <c r="E289" s="10">
        <v>32</v>
      </c>
      <c r="F289" s="25">
        <v>1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35</v>
      </c>
      <c r="D290" s="10">
        <v>3</v>
      </c>
      <c r="E290" s="10">
        <v>32</v>
      </c>
      <c r="F290" s="25" t="s">
        <v>127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28</v>
      </c>
      <c r="D291" s="10">
        <v>2</v>
      </c>
      <c r="E291" s="10">
        <v>24</v>
      </c>
      <c r="F291" s="25">
        <v>2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152</v>
      </c>
      <c r="D292" s="10">
        <v>7</v>
      </c>
      <c r="E292" s="10">
        <v>132</v>
      </c>
      <c r="F292" s="25">
        <v>13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43</v>
      </c>
      <c r="D293" s="10" t="s">
        <v>127</v>
      </c>
      <c r="E293" s="10">
        <v>39</v>
      </c>
      <c r="F293" s="25">
        <v>4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37</v>
      </c>
      <c r="D294" s="10">
        <v>5</v>
      </c>
      <c r="E294" s="10">
        <v>30</v>
      </c>
      <c r="F294" s="25">
        <v>2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29</v>
      </c>
      <c r="D295" s="10">
        <v>1</v>
      </c>
      <c r="E295" s="10">
        <v>26</v>
      </c>
      <c r="F295" s="25">
        <v>2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14</v>
      </c>
      <c r="D296" s="10" t="s">
        <v>127</v>
      </c>
      <c r="E296" s="10">
        <v>12</v>
      </c>
      <c r="F296" s="25">
        <v>2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29</v>
      </c>
      <c r="D297" s="10">
        <v>1</v>
      </c>
      <c r="E297" s="10">
        <v>25</v>
      </c>
      <c r="F297" s="25">
        <v>3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110</v>
      </c>
      <c r="D298" s="10">
        <v>2</v>
      </c>
      <c r="E298" s="10">
        <v>100</v>
      </c>
      <c r="F298" s="25">
        <v>8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21</v>
      </c>
      <c r="D299" s="10" t="s">
        <v>127</v>
      </c>
      <c r="E299" s="10">
        <v>18</v>
      </c>
      <c r="F299" s="25">
        <v>3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22</v>
      </c>
      <c r="D300" s="10" t="s">
        <v>127</v>
      </c>
      <c r="E300" s="10">
        <v>18</v>
      </c>
      <c r="F300" s="25">
        <v>4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19</v>
      </c>
      <c r="D301" s="10">
        <v>1</v>
      </c>
      <c r="E301" s="10">
        <v>18</v>
      </c>
      <c r="F301" s="25" t="s">
        <v>127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25</v>
      </c>
      <c r="D302" s="10">
        <v>1</v>
      </c>
      <c r="E302" s="10">
        <v>23</v>
      </c>
      <c r="F302" s="25">
        <v>1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23</v>
      </c>
      <c r="D303" s="10" t="s">
        <v>127</v>
      </c>
      <c r="E303" s="10">
        <v>23</v>
      </c>
      <c r="F303" s="25" t="s">
        <v>127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104</v>
      </c>
      <c r="D304" s="10">
        <v>6</v>
      </c>
      <c r="E304" s="10">
        <v>81</v>
      </c>
      <c r="F304" s="25">
        <v>17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24</v>
      </c>
      <c r="D305" s="10">
        <v>1</v>
      </c>
      <c r="E305" s="10">
        <v>20</v>
      </c>
      <c r="F305" s="25">
        <v>3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20</v>
      </c>
      <c r="D306" s="10">
        <v>1</v>
      </c>
      <c r="E306" s="10">
        <v>18</v>
      </c>
      <c r="F306" s="25">
        <v>1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23</v>
      </c>
      <c r="D307" s="10">
        <v>4</v>
      </c>
      <c r="E307" s="10">
        <v>15</v>
      </c>
      <c r="F307" s="25">
        <v>4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14</v>
      </c>
      <c r="D308" s="10" t="s">
        <v>127</v>
      </c>
      <c r="E308" s="10">
        <v>9</v>
      </c>
      <c r="F308" s="25">
        <v>5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23</v>
      </c>
      <c r="D309" s="10" t="s">
        <v>127</v>
      </c>
      <c r="E309" s="10">
        <v>19</v>
      </c>
      <c r="F309" s="25">
        <v>4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83</v>
      </c>
      <c r="D310" s="10">
        <v>1</v>
      </c>
      <c r="E310" s="10">
        <v>63</v>
      </c>
      <c r="F310" s="25">
        <v>19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10</v>
      </c>
      <c r="D311" s="10" t="s">
        <v>127</v>
      </c>
      <c r="E311" s="10">
        <v>7</v>
      </c>
      <c r="F311" s="25">
        <v>3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14</v>
      </c>
      <c r="D312" s="10" t="s">
        <v>127</v>
      </c>
      <c r="E312" s="10">
        <v>12</v>
      </c>
      <c r="F312" s="25">
        <v>2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26</v>
      </c>
      <c r="D313" s="10" t="s">
        <v>127</v>
      </c>
      <c r="E313" s="10">
        <v>20</v>
      </c>
      <c r="F313" s="25">
        <v>6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21</v>
      </c>
      <c r="D314" s="10">
        <v>1</v>
      </c>
      <c r="E314" s="10">
        <v>15</v>
      </c>
      <c r="F314" s="25">
        <v>5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12</v>
      </c>
      <c r="D315" s="10" t="s">
        <v>127</v>
      </c>
      <c r="E315" s="10">
        <v>9</v>
      </c>
      <c r="F315" s="25">
        <v>3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36</v>
      </c>
      <c r="D316" s="10" t="s">
        <v>127</v>
      </c>
      <c r="E316" s="10">
        <v>32</v>
      </c>
      <c r="F316" s="25">
        <v>4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11</v>
      </c>
      <c r="D317" s="10" t="s">
        <v>127</v>
      </c>
      <c r="E317" s="10">
        <v>9</v>
      </c>
      <c r="F317" s="25">
        <v>2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3</v>
      </c>
      <c r="D318" s="10" t="s">
        <v>127</v>
      </c>
      <c r="E318" s="10">
        <v>2</v>
      </c>
      <c r="F318" s="25">
        <v>1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8</v>
      </c>
      <c r="D319" s="10" t="s">
        <v>127</v>
      </c>
      <c r="E319" s="10">
        <v>8</v>
      </c>
      <c r="F319" s="25" t="s">
        <v>127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7</v>
      </c>
      <c r="D320" s="10" t="s">
        <v>127</v>
      </c>
      <c r="E320" s="10">
        <v>7</v>
      </c>
      <c r="F320" s="25" t="s">
        <v>127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7</v>
      </c>
      <c r="D321" s="10" t="s">
        <v>127</v>
      </c>
      <c r="E321" s="10">
        <v>6</v>
      </c>
      <c r="F321" s="25">
        <v>1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31</v>
      </c>
      <c r="D322" s="10">
        <v>3</v>
      </c>
      <c r="E322" s="10">
        <v>24</v>
      </c>
      <c r="F322" s="25">
        <v>4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5</v>
      </c>
      <c r="D323" s="10" t="s">
        <v>127</v>
      </c>
      <c r="E323" s="10">
        <v>4</v>
      </c>
      <c r="F323" s="25">
        <v>1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7</v>
      </c>
      <c r="D324" s="10" t="s">
        <v>127</v>
      </c>
      <c r="E324" s="10">
        <v>6</v>
      </c>
      <c r="F324" s="25">
        <v>1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8</v>
      </c>
      <c r="D325" s="10">
        <v>1</v>
      </c>
      <c r="E325" s="10">
        <v>5</v>
      </c>
      <c r="F325" s="25">
        <v>2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5</v>
      </c>
      <c r="D326" s="10">
        <v>1</v>
      </c>
      <c r="E326" s="10">
        <v>4</v>
      </c>
      <c r="F326" s="25" t="s">
        <v>127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6</v>
      </c>
      <c r="D327" s="10">
        <v>1</v>
      </c>
      <c r="E327" s="10">
        <v>5</v>
      </c>
      <c r="F327" s="25" t="s">
        <v>127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15</v>
      </c>
      <c r="D328" s="10" t="s">
        <v>127</v>
      </c>
      <c r="E328" s="10">
        <v>8</v>
      </c>
      <c r="F328" s="25">
        <v>7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6</v>
      </c>
      <c r="D329" s="10" t="s">
        <v>127</v>
      </c>
      <c r="E329" s="10">
        <v>4</v>
      </c>
      <c r="F329" s="25">
        <v>2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4</v>
      </c>
      <c r="D330" s="10" t="s">
        <v>127</v>
      </c>
      <c r="E330" s="10">
        <v>2</v>
      </c>
      <c r="F330" s="25">
        <v>2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1</v>
      </c>
      <c r="D331" s="10" t="s">
        <v>127</v>
      </c>
      <c r="E331" s="10">
        <v>1</v>
      </c>
      <c r="F331" s="25" t="s">
        <v>127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1</v>
      </c>
      <c r="D332" s="10" t="s">
        <v>127</v>
      </c>
      <c r="E332" s="10" t="s">
        <v>127</v>
      </c>
      <c r="F332" s="25">
        <v>1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3</v>
      </c>
      <c r="D333" s="10" t="s">
        <v>127</v>
      </c>
      <c r="E333" s="10">
        <v>1</v>
      </c>
      <c r="F333" s="25">
        <v>2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6</v>
      </c>
      <c r="D334" s="5" t="s">
        <v>127</v>
      </c>
      <c r="E334" s="20">
        <v>5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147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29721</v>
      </c>
      <c r="D5" s="3">
        <v>10792</v>
      </c>
      <c r="E5" s="3">
        <v>16776</v>
      </c>
      <c r="F5" s="24">
        <v>2153</v>
      </c>
    </row>
    <row r="6" spans="1:30" ht="12" customHeight="1" x14ac:dyDescent="0.2">
      <c r="A6" s="40" t="s">
        <v>9</v>
      </c>
      <c r="B6" s="1" t="s">
        <v>16</v>
      </c>
      <c r="C6" s="10">
        <v>2150</v>
      </c>
      <c r="D6" s="10">
        <v>788</v>
      </c>
      <c r="E6" s="10">
        <v>72</v>
      </c>
      <c r="F6" s="25">
        <v>1290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335</v>
      </c>
      <c r="D7" s="10">
        <v>13</v>
      </c>
      <c r="E7" s="10">
        <v>13</v>
      </c>
      <c r="F7" s="25">
        <v>309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364</v>
      </c>
      <c r="D8" s="10">
        <v>15</v>
      </c>
      <c r="E8" s="10">
        <v>14</v>
      </c>
      <c r="F8" s="25">
        <v>335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441</v>
      </c>
      <c r="D9" s="10">
        <v>63</v>
      </c>
      <c r="E9" s="10">
        <v>21</v>
      </c>
      <c r="F9" s="25">
        <v>357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502</v>
      </c>
      <c r="D10" s="10">
        <v>209</v>
      </c>
      <c r="E10" s="10">
        <v>21</v>
      </c>
      <c r="F10" s="25">
        <v>272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508</v>
      </c>
      <c r="D11" s="10">
        <v>488</v>
      </c>
      <c r="E11" s="10">
        <v>3</v>
      </c>
      <c r="F11" s="25">
        <v>17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2778</v>
      </c>
      <c r="D12" s="10">
        <v>2731</v>
      </c>
      <c r="E12" s="10">
        <v>33</v>
      </c>
      <c r="F12" s="25">
        <v>14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528</v>
      </c>
      <c r="D13" s="10">
        <v>522</v>
      </c>
      <c r="E13" s="10">
        <v>3</v>
      </c>
      <c r="F13" s="25">
        <v>3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556</v>
      </c>
      <c r="D14" s="10">
        <v>538</v>
      </c>
      <c r="E14" s="10">
        <v>14</v>
      </c>
      <c r="F14" s="25">
        <v>4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596</v>
      </c>
      <c r="D15" s="10">
        <v>595</v>
      </c>
      <c r="E15" s="10">
        <v>1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552</v>
      </c>
      <c r="D16" s="10">
        <v>540</v>
      </c>
      <c r="E16" s="10">
        <v>8</v>
      </c>
      <c r="F16" s="25">
        <v>4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546</v>
      </c>
      <c r="D17" s="10">
        <v>536</v>
      </c>
      <c r="E17" s="10">
        <v>7</v>
      </c>
      <c r="F17" s="25">
        <v>3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3059</v>
      </c>
      <c r="D18" s="10">
        <v>3005</v>
      </c>
      <c r="E18" s="10">
        <v>43</v>
      </c>
      <c r="F18" s="25">
        <v>11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581</v>
      </c>
      <c r="D19" s="10">
        <v>571</v>
      </c>
      <c r="E19" s="10">
        <v>8</v>
      </c>
      <c r="F19" s="25">
        <v>2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614</v>
      </c>
      <c r="D20" s="10">
        <v>610</v>
      </c>
      <c r="E20" s="10">
        <v>3</v>
      </c>
      <c r="F20" s="25">
        <v>1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648</v>
      </c>
      <c r="D21" s="10">
        <v>638</v>
      </c>
      <c r="E21" s="10">
        <v>10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637</v>
      </c>
      <c r="D22" s="10">
        <v>624</v>
      </c>
      <c r="E22" s="10">
        <v>10</v>
      </c>
      <c r="F22" s="25">
        <v>3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579</v>
      </c>
      <c r="D23" s="10">
        <v>562</v>
      </c>
      <c r="E23" s="10">
        <v>12</v>
      </c>
      <c r="F23" s="25">
        <v>5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2447</v>
      </c>
      <c r="D24" s="10">
        <v>2078</v>
      </c>
      <c r="E24" s="10">
        <v>360</v>
      </c>
      <c r="F24" s="25">
        <v>9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568</v>
      </c>
      <c r="D25" s="10">
        <v>544</v>
      </c>
      <c r="E25" s="10">
        <v>23</v>
      </c>
      <c r="F25" s="25">
        <v>1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518</v>
      </c>
      <c r="D26" s="10">
        <v>495</v>
      </c>
      <c r="E26" s="10">
        <v>23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501</v>
      </c>
      <c r="D27" s="10">
        <v>463</v>
      </c>
      <c r="E27" s="10">
        <v>37</v>
      </c>
      <c r="F27" s="25">
        <v>1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439</v>
      </c>
      <c r="D28" s="10">
        <v>336</v>
      </c>
      <c r="E28" s="10">
        <v>98</v>
      </c>
      <c r="F28" s="25">
        <v>5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421</v>
      </c>
      <c r="D29" s="10">
        <v>240</v>
      </c>
      <c r="E29" s="10">
        <v>179</v>
      </c>
      <c r="F29" s="25">
        <v>2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2297</v>
      </c>
      <c r="D30" s="10">
        <v>658</v>
      </c>
      <c r="E30" s="10">
        <v>1611</v>
      </c>
      <c r="F30" s="25">
        <v>28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421</v>
      </c>
      <c r="D31" s="10">
        <v>191</v>
      </c>
      <c r="E31" s="10">
        <v>228</v>
      </c>
      <c r="F31" s="25">
        <v>2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447</v>
      </c>
      <c r="D32" s="10">
        <v>154</v>
      </c>
      <c r="E32" s="10">
        <v>281</v>
      </c>
      <c r="F32" s="25">
        <v>12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503</v>
      </c>
      <c r="D33" s="10">
        <v>139</v>
      </c>
      <c r="E33" s="10">
        <v>360</v>
      </c>
      <c r="F33" s="25">
        <v>4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469</v>
      </c>
      <c r="D34" s="10">
        <v>92</v>
      </c>
      <c r="E34" s="10">
        <v>372</v>
      </c>
      <c r="F34" s="25">
        <v>5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457</v>
      </c>
      <c r="D35" s="10">
        <v>82</v>
      </c>
      <c r="E35" s="10">
        <v>370</v>
      </c>
      <c r="F35" s="25">
        <v>5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2562</v>
      </c>
      <c r="D36" s="10">
        <v>397</v>
      </c>
      <c r="E36" s="10">
        <v>2131</v>
      </c>
      <c r="F36" s="25">
        <v>34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505</v>
      </c>
      <c r="D37" s="10">
        <v>77</v>
      </c>
      <c r="E37" s="10">
        <v>426</v>
      </c>
      <c r="F37" s="25">
        <v>2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488</v>
      </c>
      <c r="D38" s="10">
        <v>82</v>
      </c>
      <c r="E38" s="10">
        <v>399</v>
      </c>
      <c r="F38" s="25">
        <v>7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538</v>
      </c>
      <c r="D39" s="10">
        <v>88</v>
      </c>
      <c r="E39" s="10">
        <v>444</v>
      </c>
      <c r="F39" s="25">
        <v>6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501</v>
      </c>
      <c r="D40" s="10">
        <v>64</v>
      </c>
      <c r="E40" s="10">
        <v>426</v>
      </c>
      <c r="F40" s="25">
        <v>11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530</v>
      </c>
      <c r="D41" s="10">
        <v>86</v>
      </c>
      <c r="E41" s="10">
        <v>436</v>
      </c>
      <c r="F41" s="25">
        <v>8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2646</v>
      </c>
      <c r="D42" s="10">
        <v>338</v>
      </c>
      <c r="E42" s="10">
        <v>2255</v>
      </c>
      <c r="F42" s="25">
        <v>53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591</v>
      </c>
      <c r="D43" s="10">
        <v>80</v>
      </c>
      <c r="E43" s="10">
        <v>502</v>
      </c>
      <c r="F43" s="25">
        <v>9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548</v>
      </c>
      <c r="D44" s="10">
        <v>76</v>
      </c>
      <c r="E44" s="10">
        <v>462</v>
      </c>
      <c r="F44" s="25">
        <v>10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527</v>
      </c>
      <c r="D45" s="10">
        <v>68</v>
      </c>
      <c r="E45" s="10">
        <v>444</v>
      </c>
      <c r="F45" s="25">
        <v>15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502</v>
      </c>
      <c r="D46" s="10">
        <v>57</v>
      </c>
      <c r="E46" s="10">
        <v>431</v>
      </c>
      <c r="F46" s="25">
        <v>14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478</v>
      </c>
      <c r="D47" s="10">
        <v>57</v>
      </c>
      <c r="E47" s="10">
        <v>416</v>
      </c>
      <c r="F47" s="25">
        <v>5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2403</v>
      </c>
      <c r="D48" s="10">
        <v>241</v>
      </c>
      <c r="E48" s="10">
        <v>2128</v>
      </c>
      <c r="F48" s="25">
        <v>34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494</v>
      </c>
      <c r="D49" s="10">
        <v>62</v>
      </c>
      <c r="E49" s="10">
        <v>422</v>
      </c>
      <c r="F49" s="25">
        <v>10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467</v>
      </c>
      <c r="D50" s="10">
        <v>38</v>
      </c>
      <c r="E50" s="10">
        <v>421</v>
      </c>
      <c r="F50" s="25">
        <v>8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473</v>
      </c>
      <c r="D51" s="10">
        <v>53</v>
      </c>
      <c r="E51" s="10">
        <v>415</v>
      </c>
      <c r="F51" s="25">
        <v>5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474</v>
      </c>
      <c r="D52" s="10">
        <v>51</v>
      </c>
      <c r="E52" s="10">
        <v>416</v>
      </c>
      <c r="F52" s="25">
        <v>7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495</v>
      </c>
      <c r="D53" s="10">
        <v>37</v>
      </c>
      <c r="E53" s="10">
        <v>454</v>
      </c>
      <c r="F53" s="25">
        <v>4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2655</v>
      </c>
      <c r="D54" s="10">
        <v>217</v>
      </c>
      <c r="E54" s="10">
        <v>2383</v>
      </c>
      <c r="F54" s="25">
        <v>55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524</v>
      </c>
      <c r="D55" s="10">
        <v>53</v>
      </c>
      <c r="E55" s="10">
        <v>468</v>
      </c>
      <c r="F55" s="25">
        <v>3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542</v>
      </c>
      <c r="D56" s="10">
        <v>47</v>
      </c>
      <c r="E56" s="10">
        <v>492</v>
      </c>
      <c r="F56" s="25">
        <v>3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567</v>
      </c>
      <c r="D57" s="10">
        <v>42</v>
      </c>
      <c r="E57" s="10">
        <v>506</v>
      </c>
      <c r="F57" s="25">
        <v>19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518</v>
      </c>
      <c r="D58" s="10">
        <v>39</v>
      </c>
      <c r="E58" s="10">
        <v>464</v>
      </c>
      <c r="F58" s="25">
        <v>15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504</v>
      </c>
      <c r="D59" s="10">
        <v>36</v>
      </c>
      <c r="E59" s="10">
        <v>453</v>
      </c>
      <c r="F59" s="25">
        <v>15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1965</v>
      </c>
      <c r="D60" s="10">
        <v>129</v>
      </c>
      <c r="E60" s="10">
        <v>1756</v>
      </c>
      <c r="F60" s="25">
        <v>80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457</v>
      </c>
      <c r="D61" s="10">
        <v>39</v>
      </c>
      <c r="E61" s="10">
        <v>409</v>
      </c>
      <c r="F61" s="25">
        <v>9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392</v>
      </c>
      <c r="D62" s="10">
        <v>28</v>
      </c>
      <c r="E62" s="10">
        <v>345</v>
      </c>
      <c r="F62" s="25">
        <v>19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386</v>
      </c>
      <c r="D63" s="10">
        <v>25</v>
      </c>
      <c r="E63" s="10">
        <v>344</v>
      </c>
      <c r="F63" s="25">
        <v>17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371</v>
      </c>
      <c r="D64" s="10">
        <v>24</v>
      </c>
      <c r="E64" s="10">
        <v>324</v>
      </c>
      <c r="F64" s="25">
        <v>23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359</v>
      </c>
      <c r="D65" s="10">
        <v>13</v>
      </c>
      <c r="E65" s="10">
        <v>334</v>
      </c>
      <c r="F65" s="25">
        <v>12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1496</v>
      </c>
      <c r="D66" s="10">
        <v>70</v>
      </c>
      <c r="E66" s="10">
        <v>1351</v>
      </c>
      <c r="F66" s="25">
        <v>75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334</v>
      </c>
      <c r="D67" s="10">
        <v>21</v>
      </c>
      <c r="E67" s="10">
        <v>296</v>
      </c>
      <c r="F67" s="25">
        <v>17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301</v>
      </c>
      <c r="D68" s="10">
        <v>14</v>
      </c>
      <c r="E68" s="10">
        <v>276</v>
      </c>
      <c r="F68" s="25">
        <v>11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331</v>
      </c>
      <c r="D69" s="10">
        <v>13</v>
      </c>
      <c r="E69" s="10">
        <v>302</v>
      </c>
      <c r="F69" s="25">
        <v>16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281</v>
      </c>
      <c r="D70" s="10">
        <v>13</v>
      </c>
      <c r="E70" s="10">
        <v>251</v>
      </c>
      <c r="F70" s="25">
        <v>17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249</v>
      </c>
      <c r="D71" s="10">
        <v>9</v>
      </c>
      <c r="E71" s="10">
        <v>226</v>
      </c>
      <c r="F71" s="25">
        <v>14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1007</v>
      </c>
      <c r="D72" s="10">
        <v>51</v>
      </c>
      <c r="E72" s="10">
        <v>883</v>
      </c>
      <c r="F72" s="25">
        <v>73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232</v>
      </c>
      <c r="D73" s="10">
        <v>11</v>
      </c>
      <c r="E73" s="10">
        <v>207</v>
      </c>
      <c r="F73" s="25">
        <v>14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207</v>
      </c>
      <c r="D74" s="10">
        <v>14</v>
      </c>
      <c r="E74" s="10">
        <v>180</v>
      </c>
      <c r="F74" s="25">
        <v>13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221</v>
      </c>
      <c r="D75" s="10">
        <v>12</v>
      </c>
      <c r="E75" s="10">
        <v>194</v>
      </c>
      <c r="F75" s="25">
        <v>15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175</v>
      </c>
      <c r="D76" s="10">
        <v>6</v>
      </c>
      <c r="E76" s="10">
        <v>157</v>
      </c>
      <c r="F76" s="25">
        <v>12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172</v>
      </c>
      <c r="D77" s="10">
        <v>8</v>
      </c>
      <c r="E77" s="10">
        <v>145</v>
      </c>
      <c r="F77" s="25">
        <v>19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798</v>
      </c>
      <c r="D78" s="10">
        <v>33</v>
      </c>
      <c r="E78" s="10">
        <v>694</v>
      </c>
      <c r="F78" s="25">
        <v>71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189</v>
      </c>
      <c r="D79" s="10">
        <v>9</v>
      </c>
      <c r="E79" s="10">
        <v>171</v>
      </c>
      <c r="F79" s="25">
        <v>9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160</v>
      </c>
      <c r="D80" s="10">
        <v>6</v>
      </c>
      <c r="E80" s="10">
        <v>142</v>
      </c>
      <c r="F80" s="25">
        <v>12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153</v>
      </c>
      <c r="D81" s="10">
        <v>5</v>
      </c>
      <c r="E81" s="10">
        <v>133</v>
      </c>
      <c r="F81" s="25">
        <v>15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165</v>
      </c>
      <c r="D82" s="10">
        <v>7</v>
      </c>
      <c r="E82" s="10">
        <v>143</v>
      </c>
      <c r="F82" s="25">
        <v>15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131</v>
      </c>
      <c r="D83" s="10">
        <v>6</v>
      </c>
      <c r="E83" s="10">
        <v>105</v>
      </c>
      <c r="F83" s="25">
        <v>20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572</v>
      </c>
      <c r="D84" s="10">
        <v>14</v>
      </c>
      <c r="E84" s="10">
        <v>479</v>
      </c>
      <c r="F84" s="25">
        <v>79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156</v>
      </c>
      <c r="D85" s="10">
        <v>5</v>
      </c>
      <c r="E85" s="10">
        <v>132</v>
      </c>
      <c r="F85" s="25">
        <v>19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103</v>
      </c>
      <c r="D86" s="10">
        <v>2</v>
      </c>
      <c r="E86" s="10">
        <v>88</v>
      </c>
      <c r="F86" s="25">
        <v>13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116</v>
      </c>
      <c r="D87" s="10">
        <v>1</v>
      </c>
      <c r="E87" s="10">
        <v>94</v>
      </c>
      <c r="F87" s="25">
        <v>21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105</v>
      </c>
      <c r="D88" s="10">
        <v>4</v>
      </c>
      <c r="E88" s="10">
        <v>90</v>
      </c>
      <c r="F88" s="25">
        <v>11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92</v>
      </c>
      <c r="D89" s="10">
        <v>2</v>
      </c>
      <c r="E89" s="10">
        <v>75</v>
      </c>
      <c r="F89" s="25">
        <v>15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350</v>
      </c>
      <c r="D90" s="10">
        <v>17</v>
      </c>
      <c r="E90" s="10">
        <v>262</v>
      </c>
      <c r="F90" s="25">
        <v>71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100</v>
      </c>
      <c r="D91" s="10">
        <v>5</v>
      </c>
      <c r="E91" s="10">
        <v>78</v>
      </c>
      <c r="F91" s="25">
        <v>17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83</v>
      </c>
      <c r="D92" s="10">
        <v>4</v>
      </c>
      <c r="E92" s="10">
        <v>69</v>
      </c>
      <c r="F92" s="25">
        <v>10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59</v>
      </c>
      <c r="D93" s="10">
        <v>4</v>
      </c>
      <c r="E93" s="10">
        <v>40</v>
      </c>
      <c r="F93" s="25">
        <v>15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53</v>
      </c>
      <c r="D94" s="10">
        <v>2</v>
      </c>
      <c r="E94" s="10">
        <v>33</v>
      </c>
      <c r="F94" s="25">
        <v>18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55</v>
      </c>
      <c r="D95" s="10">
        <v>2</v>
      </c>
      <c r="E95" s="10">
        <v>42</v>
      </c>
      <c r="F95" s="25">
        <v>11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251</v>
      </c>
      <c r="D96" s="10">
        <v>15</v>
      </c>
      <c r="E96" s="10">
        <v>163</v>
      </c>
      <c r="F96" s="25">
        <v>73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59</v>
      </c>
      <c r="D97" s="10">
        <v>4</v>
      </c>
      <c r="E97" s="10">
        <v>34</v>
      </c>
      <c r="F97" s="25">
        <v>21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66</v>
      </c>
      <c r="D98" s="10">
        <v>6</v>
      </c>
      <c r="E98" s="10">
        <v>46</v>
      </c>
      <c r="F98" s="25">
        <v>14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46</v>
      </c>
      <c r="D99" s="10">
        <v>2</v>
      </c>
      <c r="E99" s="10">
        <v>29</v>
      </c>
      <c r="F99" s="25">
        <v>15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42</v>
      </c>
      <c r="D100" s="10">
        <v>3</v>
      </c>
      <c r="E100" s="10">
        <v>25</v>
      </c>
      <c r="F100" s="25">
        <v>14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38</v>
      </c>
      <c r="D101" s="10" t="s">
        <v>127</v>
      </c>
      <c r="E101" s="10">
        <v>29</v>
      </c>
      <c r="F101" s="25">
        <v>9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152</v>
      </c>
      <c r="D102" s="10">
        <v>5</v>
      </c>
      <c r="E102" s="10">
        <v>92</v>
      </c>
      <c r="F102" s="25">
        <v>55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46</v>
      </c>
      <c r="D103" s="10">
        <v>2</v>
      </c>
      <c r="E103" s="10">
        <v>28</v>
      </c>
      <c r="F103" s="25">
        <v>16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32</v>
      </c>
      <c r="D104" s="10">
        <v>1</v>
      </c>
      <c r="E104" s="10">
        <v>20</v>
      </c>
      <c r="F104" s="25">
        <v>11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32</v>
      </c>
      <c r="D105" s="10" t="s">
        <v>127</v>
      </c>
      <c r="E105" s="10">
        <v>18</v>
      </c>
      <c r="F105" s="25">
        <v>14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21</v>
      </c>
      <c r="D106" s="10">
        <v>1</v>
      </c>
      <c r="E106" s="10">
        <v>15</v>
      </c>
      <c r="F106" s="25">
        <v>5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21</v>
      </c>
      <c r="D107" s="10">
        <v>1</v>
      </c>
      <c r="E107" s="10">
        <v>11</v>
      </c>
      <c r="F107" s="25">
        <v>9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83</v>
      </c>
      <c r="D108" s="10">
        <v>1</v>
      </c>
      <c r="E108" s="10">
        <v>50</v>
      </c>
      <c r="F108" s="25">
        <v>32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15</v>
      </c>
      <c r="D109" s="10" t="s">
        <v>127</v>
      </c>
      <c r="E109" s="10">
        <v>14</v>
      </c>
      <c r="F109" s="25">
        <v>1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16</v>
      </c>
      <c r="D110" s="10" t="s">
        <v>127</v>
      </c>
      <c r="E110" s="10">
        <v>7</v>
      </c>
      <c r="F110" s="25">
        <v>9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19</v>
      </c>
      <c r="D111" s="10">
        <v>1</v>
      </c>
      <c r="E111" s="10">
        <v>9</v>
      </c>
      <c r="F111" s="25">
        <v>9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15</v>
      </c>
      <c r="D112" s="10" t="s">
        <v>127</v>
      </c>
      <c r="E112" s="10">
        <v>7</v>
      </c>
      <c r="F112" s="25">
        <v>8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18</v>
      </c>
      <c r="D113" s="10" t="s">
        <v>127</v>
      </c>
      <c r="E113" s="10">
        <v>13</v>
      </c>
      <c r="F113" s="25">
        <v>5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50</v>
      </c>
      <c r="D114" s="10">
        <v>4</v>
      </c>
      <c r="E114" s="10">
        <v>30</v>
      </c>
      <c r="F114" s="25">
        <v>16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14571</v>
      </c>
      <c r="D115" s="3">
        <v>5658</v>
      </c>
      <c r="E115" s="3">
        <v>7871</v>
      </c>
      <c r="F115" s="24">
        <v>1042</v>
      </c>
    </row>
    <row r="116" spans="1:10" ht="12" customHeight="1" x14ac:dyDescent="0.2">
      <c r="A116" s="40" t="s">
        <v>9</v>
      </c>
      <c r="B116" s="1" t="s">
        <v>16</v>
      </c>
      <c r="C116" s="10">
        <v>1090</v>
      </c>
      <c r="D116" s="10">
        <v>421</v>
      </c>
      <c r="E116" s="10">
        <v>28</v>
      </c>
      <c r="F116" s="25">
        <v>641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160</v>
      </c>
      <c r="D117" s="10">
        <v>6</v>
      </c>
      <c r="E117" s="10">
        <v>3</v>
      </c>
      <c r="F117" s="25">
        <v>151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187</v>
      </c>
      <c r="D118" s="10">
        <v>9</v>
      </c>
      <c r="E118" s="10">
        <v>5</v>
      </c>
      <c r="F118" s="25">
        <v>173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216</v>
      </c>
      <c r="D119" s="10">
        <v>41</v>
      </c>
      <c r="E119" s="10">
        <v>8</v>
      </c>
      <c r="F119" s="25">
        <v>167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274</v>
      </c>
      <c r="D120" s="10">
        <v>123</v>
      </c>
      <c r="E120" s="10">
        <v>10</v>
      </c>
      <c r="F120" s="25">
        <v>141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253</v>
      </c>
      <c r="D121" s="10">
        <v>242</v>
      </c>
      <c r="E121" s="10">
        <v>2</v>
      </c>
      <c r="F121" s="25">
        <v>9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1415</v>
      </c>
      <c r="D122" s="10">
        <v>1397</v>
      </c>
      <c r="E122" s="10">
        <v>11</v>
      </c>
      <c r="F122" s="25">
        <v>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280</v>
      </c>
      <c r="D123" s="10">
        <v>279</v>
      </c>
      <c r="E123" s="10" t="s">
        <v>127</v>
      </c>
      <c r="F123" s="25">
        <v>1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288</v>
      </c>
      <c r="D124" s="10">
        <v>281</v>
      </c>
      <c r="E124" s="10">
        <v>4</v>
      </c>
      <c r="F124" s="25">
        <v>3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287</v>
      </c>
      <c r="D125" s="10">
        <v>287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297</v>
      </c>
      <c r="D126" s="10">
        <v>292</v>
      </c>
      <c r="E126" s="10">
        <v>3</v>
      </c>
      <c r="F126" s="25">
        <v>2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263</v>
      </c>
      <c r="D127" s="10">
        <v>258</v>
      </c>
      <c r="E127" s="10">
        <v>4</v>
      </c>
      <c r="F127" s="25">
        <v>1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1474</v>
      </c>
      <c r="D128" s="10">
        <v>1450</v>
      </c>
      <c r="E128" s="10">
        <v>18</v>
      </c>
      <c r="F128" s="25">
        <v>6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291</v>
      </c>
      <c r="D129" s="10">
        <v>286</v>
      </c>
      <c r="E129" s="10">
        <v>4</v>
      </c>
      <c r="F129" s="25">
        <v>1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301</v>
      </c>
      <c r="D130" s="10">
        <v>300</v>
      </c>
      <c r="E130" s="10" t="s">
        <v>127</v>
      </c>
      <c r="F130" s="25">
        <v>1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314</v>
      </c>
      <c r="D131" s="10">
        <v>307</v>
      </c>
      <c r="E131" s="10">
        <v>7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305</v>
      </c>
      <c r="D132" s="10">
        <v>300</v>
      </c>
      <c r="E132" s="10">
        <v>4</v>
      </c>
      <c r="F132" s="25">
        <v>1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263</v>
      </c>
      <c r="D133" s="10">
        <v>257</v>
      </c>
      <c r="E133" s="10">
        <v>3</v>
      </c>
      <c r="F133" s="25">
        <v>3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1165</v>
      </c>
      <c r="D134" s="10">
        <v>1016</v>
      </c>
      <c r="E134" s="10">
        <v>146</v>
      </c>
      <c r="F134" s="25">
        <v>3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270</v>
      </c>
      <c r="D135" s="10">
        <v>259</v>
      </c>
      <c r="E135" s="10">
        <v>11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250</v>
      </c>
      <c r="D136" s="10">
        <v>241</v>
      </c>
      <c r="E136" s="10">
        <v>9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261</v>
      </c>
      <c r="D137" s="10">
        <v>249</v>
      </c>
      <c r="E137" s="10">
        <v>12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186</v>
      </c>
      <c r="D138" s="10">
        <v>151</v>
      </c>
      <c r="E138" s="10">
        <v>33</v>
      </c>
      <c r="F138" s="25">
        <v>2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198</v>
      </c>
      <c r="D139" s="10">
        <v>116</v>
      </c>
      <c r="E139" s="10">
        <v>81</v>
      </c>
      <c r="F139" s="25">
        <v>1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1132</v>
      </c>
      <c r="D140" s="10">
        <v>392</v>
      </c>
      <c r="E140" s="10">
        <v>728</v>
      </c>
      <c r="F140" s="25">
        <v>12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217</v>
      </c>
      <c r="D141" s="10">
        <v>108</v>
      </c>
      <c r="E141" s="10">
        <v>108</v>
      </c>
      <c r="F141" s="25">
        <v>1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195</v>
      </c>
      <c r="D142" s="10">
        <v>90</v>
      </c>
      <c r="E142" s="10">
        <v>103</v>
      </c>
      <c r="F142" s="25">
        <v>2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255</v>
      </c>
      <c r="D143" s="10">
        <v>86</v>
      </c>
      <c r="E143" s="10">
        <v>166</v>
      </c>
      <c r="F143" s="25">
        <v>3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229</v>
      </c>
      <c r="D144" s="10">
        <v>58</v>
      </c>
      <c r="E144" s="10">
        <v>167</v>
      </c>
      <c r="F144" s="25">
        <v>4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236</v>
      </c>
      <c r="D145" s="10">
        <v>50</v>
      </c>
      <c r="E145" s="10">
        <v>184</v>
      </c>
      <c r="F145" s="25">
        <v>2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1264</v>
      </c>
      <c r="D146" s="10">
        <v>251</v>
      </c>
      <c r="E146" s="10">
        <v>998</v>
      </c>
      <c r="F146" s="25">
        <v>15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266</v>
      </c>
      <c r="D147" s="10">
        <v>51</v>
      </c>
      <c r="E147" s="10">
        <v>213</v>
      </c>
      <c r="F147" s="25">
        <v>2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225</v>
      </c>
      <c r="D148" s="10">
        <v>50</v>
      </c>
      <c r="E148" s="10">
        <v>172</v>
      </c>
      <c r="F148" s="25">
        <v>3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265</v>
      </c>
      <c r="D149" s="10">
        <v>62</v>
      </c>
      <c r="E149" s="10">
        <v>203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253</v>
      </c>
      <c r="D150" s="10">
        <v>39</v>
      </c>
      <c r="E150" s="10">
        <v>207</v>
      </c>
      <c r="F150" s="25">
        <v>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255</v>
      </c>
      <c r="D151" s="10">
        <v>49</v>
      </c>
      <c r="E151" s="10">
        <v>203</v>
      </c>
      <c r="F151" s="25">
        <v>3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1350</v>
      </c>
      <c r="D152" s="10">
        <v>233</v>
      </c>
      <c r="E152" s="10">
        <v>1090</v>
      </c>
      <c r="F152" s="25">
        <v>27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290</v>
      </c>
      <c r="D153" s="10">
        <v>55</v>
      </c>
      <c r="E153" s="10">
        <v>231</v>
      </c>
      <c r="F153" s="25">
        <v>4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299</v>
      </c>
      <c r="D154" s="10">
        <v>53</v>
      </c>
      <c r="E154" s="10">
        <v>241</v>
      </c>
      <c r="F154" s="25">
        <v>5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261</v>
      </c>
      <c r="D155" s="10">
        <v>47</v>
      </c>
      <c r="E155" s="10">
        <v>204</v>
      </c>
      <c r="F155" s="25">
        <v>10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249</v>
      </c>
      <c r="D156" s="10">
        <v>38</v>
      </c>
      <c r="E156" s="10">
        <v>204</v>
      </c>
      <c r="F156" s="25">
        <v>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251</v>
      </c>
      <c r="D157" s="10">
        <v>40</v>
      </c>
      <c r="E157" s="10">
        <v>210</v>
      </c>
      <c r="F157" s="25">
        <v>1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1214</v>
      </c>
      <c r="D158" s="10">
        <v>174</v>
      </c>
      <c r="E158" s="10">
        <v>1025</v>
      </c>
      <c r="F158" s="25">
        <v>15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257</v>
      </c>
      <c r="D159" s="10">
        <v>45</v>
      </c>
      <c r="E159" s="10">
        <v>209</v>
      </c>
      <c r="F159" s="25">
        <v>3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225</v>
      </c>
      <c r="D160" s="10">
        <v>26</v>
      </c>
      <c r="E160" s="10">
        <v>197</v>
      </c>
      <c r="F160" s="25">
        <v>2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228</v>
      </c>
      <c r="D161" s="10">
        <v>38</v>
      </c>
      <c r="E161" s="10">
        <v>187</v>
      </c>
      <c r="F161" s="25">
        <v>3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245</v>
      </c>
      <c r="D162" s="10">
        <v>39</v>
      </c>
      <c r="E162" s="10">
        <v>201</v>
      </c>
      <c r="F162" s="25">
        <v>5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259</v>
      </c>
      <c r="D163" s="10">
        <v>26</v>
      </c>
      <c r="E163" s="10">
        <v>231</v>
      </c>
      <c r="F163" s="25">
        <v>2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1298</v>
      </c>
      <c r="D164" s="10">
        <v>137</v>
      </c>
      <c r="E164" s="10">
        <v>1139</v>
      </c>
      <c r="F164" s="25">
        <v>22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261</v>
      </c>
      <c r="D165" s="10">
        <v>31</v>
      </c>
      <c r="E165" s="10">
        <v>229</v>
      </c>
      <c r="F165" s="25">
        <v>1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294</v>
      </c>
      <c r="D166" s="10">
        <v>33</v>
      </c>
      <c r="E166" s="10">
        <v>259</v>
      </c>
      <c r="F166" s="25">
        <v>2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261</v>
      </c>
      <c r="D167" s="10">
        <v>29</v>
      </c>
      <c r="E167" s="10">
        <v>224</v>
      </c>
      <c r="F167" s="25">
        <v>8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252</v>
      </c>
      <c r="D168" s="10">
        <v>22</v>
      </c>
      <c r="E168" s="10">
        <v>225</v>
      </c>
      <c r="F168" s="25">
        <v>5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230</v>
      </c>
      <c r="D169" s="10">
        <v>22</v>
      </c>
      <c r="E169" s="10">
        <v>202</v>
      </c>
      <c r="F169" s="25">
        <v>6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924</v>
      </c>
      <c r="D170" s="10">
        <v>82</v>
      </c>
      <c r="E170" s="10">
        <v>802</v>
      </c>
      <c r="F170" s="25">
        <v>40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210</v>
      </c>
      <c r="D171" s="10">
        <v>24</v>
      </c>
      <c r="E171" s="10">
        <v>182</v>
      </c>
      <c r="F171" s="25">
        <v>4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195</v>
      </c>
      <c r="D172" s="10">
        <v>22</v>
      </c>
      <c r="E172" s="10">
        <v>161</v>
      </c>
      <c r="F172" s="25">
        <v>12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170</v>
      </c>
      <c r="D173" s="10">
        <v>12</v>
      </c>
      <c r="E173" s="10">
        <v>152</v>
      </c>
      <c r="F173" s="25">
        <v>6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183</v>
      </c>
      <c r="D174" s="10">
        <v>16</v>
      </c>
      <c r="E174" s="10">
        <v>156</v>
      </c>
      <c r="F174" s="25">
        <v>11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166</v>
      </c>
      <c r="D175" s="10">
        <v>8</v>
      </c>
      <c r="E175" s="10">
        <v>151</v>
      </c>
      <c r="F175" s="25">
        <v>7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712</v>
      </c>
      <c r="D176" s="10">
        <v>37</v>
      </c>
      <c r="E176" s="10">
        <v>637</v>
      </c>
      <c r="F176" s="25">
        <v>38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150</v>
      </c>
      <c r="D177" s="10">
        <v>8</v>
      </c>
      <c r="E177" s="10">
        <v>134</v>
      </c>
      <c r="F177" s="25">
        <v>8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148</v>
      </c>
      <c r="D178" s="10">
        <v>8</v>
      </c>
      <c r="E178" s="10">
        <v>135</v>
      </c>
      <c r="F178" s="25">
        <v>5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156</v>
      </c>
      <c r="D179" s="10">
        <v>6</v>
      </c>
      <c r="E179" s="10">
        <v>142</v>
      </c>
      <c r="F179" s="25">
        <v>8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137</v>
      </c>
      <c r="D180" s="10">
        <v>7</v>
      </c>
      <c r="E180" s="10">
        <v>120</v>
      </c>
      <c r="F180" s="25">
        <v>10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121</v>
      </c>
      <c r="D181" s="10">
        <v>8</v>
      </c>
      <c r="E181" s="10">
        <v>106</v>
      </c>
      <c r="F181" s="25">
        <v>7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456</v>
      </c>
      <c r="D182" s="10">
        <v>27</v>
      </c>
      <c r="E182" s="10">
        <v>401</v>
      </c>
      <c r="F182" s="25">
        <v>28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100</v>
      </c>
      <c r="D183" s="10">
        <v>6</v>
      </c>
      <c r="E183" s="10">
        <v>91</v>
      </c>
      <c r="F183" s="25">
        <v>3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95</v>
      </c>
      <c r="D184" s="10">
        <v>6</v>
      </c>
      <c r="E184" s="10">
        <v>82</v>
      </c>
      <c r="F184" s="25">
        <v>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106</v>
      </c>
      <c r="D185" s="10">
        <v>8</v>
      </c>
      <c r="E185" s="10">
        <v>90</v>
      </c>
      <c r="F185" s="25">
        <v>8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78</v>
      </c>
      <c r="D186" s="10">
        <v>1</v>
      </c>
      <c r="E186" s="10">
        <v>74</v>
      </c>
      <c r="F186" s="25">
        <v>3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77</v>
      </c>
      <c r="D187" s="10">
        <v>6</v>
      </c>
      <c r="E187" s="10">
        <v>64</v>
      </c>
      <c r="F187" s="25">
        <v>7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375</v>
      </c>
      <c r="D188" s="10">
        <v>14</v>
      </c>
      <c r="E188" s="10">
        <v>330</v>
      </c>
      <c r="F188" s="25">
        <v>31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73</v>
      </c>
      <c r="D189" s="10">
        <v>3</v>
      </c>
      <c r="E189" s="10">
        <v>66</v>
      </c>
      <c r="F189" s="25">
        <v>4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84</v>
      </c>
      <c r="D190" s="10">
        <v>4</v>
      </c>
      <c r="E190" s="10">
        <v>75</v>
      </c>
      <c r="F190" s="25">
        <v>5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81</v>
      </c>
      <c r="D191" s="10">
        <v>3</v>
      </c>
      <c r="E191" s="10">
        <v>72</v>
      </c>
      <c r="F191" s="25">
        <v>6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73</v>
      </c>
      <c r="D192" s="10">
        <v>1</v>
      </c>
      <c r="E192" s="10">
        <v>67</v>
      </c>
      <c r="F192" s="25">
        <v>5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64</v>
      </c>
      <c r="D193" s="10">
        <v>3</v>
      </c>
      <c r="E193" s="10">
        <v>50</v>
      </c>
      <c r="F193" s="25">
        <v>11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256</v>
      </c>
      <c r="D194" s="10">
        <v>6</v>
      </c>
      <c r="E194" s="10">
        <v>217</v>
      </c>
      <c r="F194" s="25">
        <v>33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67</v>
      </c>
      <c r="D195" s="10">
        <v>3</v>
      </c>
      <c r="E195" s="10">
        <v>59</v>
      </c>
      <c r="F195" s="25">
        <v>5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48</v>
      </c>
      <c r="D196" s="10">
        <v>1</v>
      </c>
      <c r="E196" s="10">
        <v>41</v>
      </c>
      <c r="F196" s="25">
        <v>6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56</v>
      </c>
      <c r="D197" s="10">
        <v>1</v>
      </c>
      <c r="E197" s="10">
        <v>45</v>
      </c>
      <c r="F197" s="25">
        <v>10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51</v>
      </c>
      <c r="D198" s="10">
        <v>1</v>
      </c>
      <c r="E198" s="10">
        <v>44</v>
      </c>
      <c r="F198" s="25">
        <v>6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34</v>
      </c>
      <c r="D199" s="10" t="s">
        <v>127</v>
      </c>
      <c r="E199" s="10">
        <v>28</v>
      </c>
      <c r="F199" s="25">
        <v>6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164</v>
      </c>
      <c r="D200" s="10">
        <v>8</v>
      </c>
      <c r="E200" s="10">
        <v>121</v>
      </c>
      <c r="F200" s="25">
        <v>35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54</v>
      </c>
      <c r="D201" s="10">
        <v>2</v>
      </c>
      <c r="E201" s="10">
        <v>40</v>
      </c>
      <c r="F201" s="25">
        <v>12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30</v>
      </c>
      <c r="D202" s="10">
        <v>2</v>
      </c>
      <c r="E202" s="10">
        <v>25</v>
      </c>
      <c r="F202" s="25">
        <v>3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29</v>
      </c>
      <c r="D203" s="10">
        <v>3</v>
      </c>
      <c r="E203" s="10">
        <v>21</v>
      </c>
      <c r="F203" s="25">
        <v>5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22</v>
      </c>
      <c r="D204" s="10">
        <v>1</v>
      </c>
      <c r="E204" s="10">
        <v>13</v>
      </c>
      <c r="F204" s="25">
        <v>8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29</v>
      </c>
      <c r="D205" s="10" t="s">
        <v>127</v>
      </c>
      <c r="E205" s="10">
        <v>22</v>
      </c>
      <c r="F205" s="25">
        <v>7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135</v>
      </c>
      <c r="D206" s="10">
        <v>7</v>
      </c>
      <c r="E206" s="10">
        <v>89</v>
      </c>
      <c r="F206" s="25">
        <v>39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33</v>
      </c>
      <c r="D207" s="10">
        <v>1</v>
      </c>
      <c r="E207" s="10">
        <v>20</v>
      </c>
      <c r="F207" s="25">
        <v>12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38</v>
      </c>
      <c r="D208" s="10">
        <v>4</v>
      </c>
      <c r="E208" s="10">
        <v>24</v>
      </c>
      <c r="F208" s="25">
        <v>10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22</v>
      </c>
      <c r="D209" s="10">
        <v>1</v>
      </c>
      <c r="E209" s="10">
        <v>16</v>
      </c>
      <c r="F209" s="25">
        <v>5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24</v>
      </c>
      <c r="D210" s="10">
        <v>1</v>
      </c>
      <c r="E210" s="10">
        <v>15</v>
      </c>
      <c r="F210" s="25">
        <v>8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18</v>
      </c>
      <c r="D211" s="10" t="s">
        <v>127</v>
      </c>
      <c r="E211" s="10">
        <v>14</v>
      </c>
      <c r="F211" s="25">
        <v>4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69</v>
      </c>
      <c r="D212" s="10">
        <v>3</v>
      </c>
      <c r="E212" s="10">
        <v>42</v>
      </c>
      <c r="F212" s="25">
        <v>24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19</v>
      </c>
      <c r="D213" s="10">
        <v>1</v>
      </c>
      <c r="E213" s="10">
        <v>12</v>
      </c>
      <c r="F213" s="25">
        <v>6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14</v>
      </c>
      <c r="D214" s="10">
        <v>1</v>
      </c>
      <c r="E214" s="10">
        <v>7</v>
      </c>
      <c r="F214" s="25">
        <v>6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17</v>
      </c>
      <c r="D215" s="10" t="s">
        <v>127</v>
      </c>
      <c r="E215" s="10">
        <v>9</v>
      </c>
      <c r="F215" s="25">
        <v>8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12</v>
      </c>
      <c r="D216" s="10" t="s">
        <v>127</v>
      </c>
      <c r="E216" s="10">
        <v>10</v>
      </c>
      <c r="F216" s="25">
        <v>2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7</v>
      </c>
      <c r="D217" s="10">
        <v>1</v>
      </c>
      <c r="E217" s="10">
        <v>4</v>
      </c>
      <c r="F217" s="25">
        <v>2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49</v>
      </c>
      <c r="D218" s="10" t="s">
        <v>127</v>
      </c>
      <c r="E218" s="10">
        <v>32</v>
      </c>
      <c r="F218" s="25">
        <v>17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8</v>
      </c>
      <c r="D219" s="10" t="s">
        <v>127</v>
      </c>
      <c r="E219" s="10">
        <v>7</v>
      </c>
      <c r="F219" s="25">
        <v>1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10</v>
      </c>
      <c r="D220" s="10" t="s">
        <v>127</v>
      </c>
      <c r="E220" s="10">
        <v>5</v>
      </c>
      <c r="F220" s="25">
        <v>5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9</v>
      </c>
      <c r="D221" s="10" t="s">
        <v>127</v>
      </c>
      <c r="E221" s="10">
        <v>6</v>
      </c>
      <c r="F221" s="25">
        <v>3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6</v>
      </c>
      <c r="D222" s="10" t="s">
        <v>127</v>
      </c>
      <c r="E222" s="10">
        <v>2</v>
      </c>
      <c r="F222" s="25">
        <v>4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16</v>
      </c>
      <c r="D223" s="10" t="s">
        <v>127</v>
      </c>
      <c r="E223" s="10">
        <v>12</v>
      </c>
      <c r="F223" s="25">
        <v>4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29</v>
      </c>
      <c r="D224" s="10">
        <v>3</v>
      </c>
      <c r="E224" s="10">
        <v>17</v>
      </c>
      <c r="F224" s="25">
        <v>9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15150</v>
      </c>
      <c r="D225" s="3">
        <v>5134</v>
      </c>
      <c r="E225" s="3">
        <v>8905</v>
      </c>
      <c r="F225" s="24">
        <v>1111</v>
      </c>
    </row>
    <row r="226" spans="1:10" ht="12" customHeight="1" x14ac:dyDescent="0.2">
      <c r="A226" s="40" t="s">
        <v>9</v>
      </c>
      <c r="B226" s="1" t="s">
        <v>16</v>
      </c>
      <c r="C226" s="10">
        <v>1060</v>
      </c>
      <c r="D226" s="10">
        <v>367</v>
      </c>
      <c r="E226" s="10">
        <v>44</v>
      </c>
      <c r="F226" s="25">
        <v>649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175</v>
      </c>
      <c r="D227" s="10">
        <v>7</v>
      </c>
      <c r="E227" s="10">
        <v>10</v>
      </c>
      <c r="F227" s="25">
        <v>158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177</v>
      </c>
      <c r="D228" s="10">
        <v>6</v>
      </c>
      <c r="E228" s="10">
        <v>9</v>
      </c>
      <c r="F228" s="25">
        <v>162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225</v>
      </c>
      <c r="D229" s="10">
        <v>22</v>
      </c>
      <c r="E229" s="10">
        <v>13</v>
      </c>
      <c r="F229" s="25">
        <v>190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228</v>
      </c>
      <c r="D230" s="10">
        <v>86</v>
      </c>
      <c r="E230" s="10">
        <v>11</v>
      </c>
      <c r="F230" s="25">
        <v>131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255</v>
      </c>
      <c r="D231" s="10">
        <v>246</v>
      </c>
      <c r="E231" s="10">
        <v>1</v>
      </c>
      <c r="F231" s="25">
        <v>8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1363</v>
      </c>
      <c r="D232" s="10">
        <v>1334</v>
      </c>
      <c r="E232" s="10">
        <v>22</v>
      </c>
      <c r="F232" s="25">
        <v>7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248</v>
      </c>
      <c r="D233" s="10">
        <v>243</v>
      </c>
      <c r="E233" s="10">
        <v>3</v>
      </c>
      <c r="F233" s="25">
        <v>2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268</v>
      </c>
      <c r="D234" s="10">
        <v>257</v>
      </c>
      <c r="E234" s="10">
        <v>10</v>
      </c>
      <c r="F234" s="25">
        <v>1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309</v>
      </c>
      <c r="D235" s="10">
        <v>308</v>
      </c>
      <c r="E235" s="10">
        <v>1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255</v>
      </c>
      <c r="D236" s="10">
        <v>248</v>
      </c>
      <c r="E236" s="10">
        <v>5</v>
      </c>
      <c r="F236" s="25">
        <v>2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283</v>
      </c>
      <c r="D237" s="10">
        <v>278</v>
      </c>
      <c r="E237" s="10">
        <v>3</v>
      </c>
      <c r="F237" s="25">
        <v>2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1585</v>
      </c>
      <c r="D238" s="10">
        <v>1555</v>
      </c>
      <c r="E238" s="10">
        <v>25</v>
      </c>
      <c r="F238" s="25">
        <v>5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290</v>
      </c>
      <c r="D239" s="10">
        <v>285</v>
      </c>
      <c r="E239" s="10">
        <v>4</v>
      </c>
      <c r="F239" s="25">
        <v>1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313</v>
      </c>
      <c r="D240" s="10">
        <v>310</v>
      </c>
      <c r="E240" s="10">
        <v>3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334</v>
      </c>
      <c r="D241" s="10">
        <v>331</v>
      </c>
      <c r="E241" s="10">
        <v>3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332</v>
      </c>
      <c r="D242" s="10">
        <v>324</v>
      </c>
      <c r="E242" s="10">
        <v>6</v>
      </c>
      <c r="F242" s="25">
        <v>2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316</v>
      </c>
      <c r="D243" s="10">
        <v>305</v>
      </c>
      <c r="E243" s="10">
        <v>9</v>
      </c>
      <c r="F243" s="25">
        <v>2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1282</v>
      </c>
      <c r="D244" s="10">
        <v>1062</v>
      </c>
      <c r="E244" s="10">
        <v>214</v>
      </c>
      <c r="F244" s="25">
        <v>6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298</v>
      </c>
      <c r="D245" s="10">
        <v>285</v>
      </c>
      <c r="E245" s="10">
        <v>12</v>
      </c>
      <c r="F245" s="25">
        <v>1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268</v>
      </c>
      <c r="D246" s="10">
        <v>254</v>
      </c>
      <c r="E246" s="10">
        <v>14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240</v>
      </c>
      <c r="D247" s="10">
        <v>214</v>
      </c>
      <c r="E247" s="10">
        <v>25</v>
      </c>
      <c r="F247" s="25">
        <v>1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253</v>
      </c>
      <c r="D248" s="10">
        <v>185</v>
      </c>
      <c r="E248" s="10">
        <v>65</v>
      </c>
      <c r="F248" s="25">
        <v>3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223</v>
      </c>
      <c r="D249" s="10">
        <v>124</v>
      </c>
      <c r="E249" s="10">
        <v>98</v>
      </c>
      <c r="F249" s="25">
        <v>1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1165</v>
      </c>
      <c r="D250" s="10">
        <v>266</v>
      </c>
      <c r="E250" s="10">
        <v>883</v>
      </c>
      <c r="F250" s="25">
        <v>16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204</v>
      </c>
      <c r="D251" s="10">
        <v>83</v>
      </c>
      <c r="E251" s="10">
        <v>120</v>
      </c>
      <c r="F251" s="25">
        <v>1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252</v>
      </c>
      <c r="D252" s="10">
        <v>64</v>
      </c>
      <c r="E252" s="10">
        <v>178</v>
      </c>
      <c r="F252" s="25">
        <v>10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248</v>
      </c>
      <c r="D253" s="10">
        <v>53</v>
      </c>
      <c r="E253" s="10">
        <v>194</v>
      </c>
      <c r="F253" s="25">
        <v>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240</v>
      </c>
      <c r="D254" s="10">
        <v>34</v>
      </c>
      <c r="E254" s="10">
        <v>205</v>
      </c>
      <c r="F254" s="25">
        <v>1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221</v>
      </c>
      <c r="D255" s="10">
        <v>32</v>
      </c>
      <c r="E255" s="10">
        <v>186</v>
      </c>
      <c r="F255" s="25">
        <v>3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1298</v>
      </c>
      <c r="D256" s="10">
        <v>146</v>
      </c>
      <c r="E256" s="10">
        <v>1133</v>
      </c>
      <c r="F256" s="25">
        <v>19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239</v>
      </c>
      <c r="D257" s="10">
        <v>26</v>
      </c>
      <c r="E257" s="10">
        <v>213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263</v>
      </c>
      <c r="D258" s="10">
        <v>32</v>
      </c>
      <c r="E258" s="10">
        <v>227</v>
      </c>
      <c r="F258" s="25">
        <v>4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273</v>
      </c>
      <c r="D259" s="10">
        <v>26</v>
      </c>
      <c r="E259" s="10">
        <v>241</v>
      </c>
      <c r="F259" s="25">
        <v>6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248</v>
      </c>
      <c r="D260" s="10">
        <v>25</v>
      </c>
      <c r="E260" s="10">
        <v>219</v>
      </c>
      <c r="F260" s="25">
        <v>4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275</v>
      </c>
      <c r="D261" s="10">
        <v>37</v>
      </c>
      <c r="E261" s="10">
        <v>233</v>
      </c>
      <c r="F261" s="25">
        <v>5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1296</v>
      </c>
      <c r="D262" s="10">
        <v>105</v>
      </c>
      <c r="E262" s="10">
        <v>1165</v>
      </c>
      <c r="F262" s="25">
        <v>26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301</v>
      </c>
      <c r="D263" s="10">
        <v>25</v>
      </c>
      <c r="E263" s="10">
        <v>271</v>
      </c>
      <c r="F263" s="25">
        <v>5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249</v>
      </c>
      <c r="D264" s="10">
        <v>23</v>
      </c>
      <c r="E264" s="10">
        <v>221</v>
      </c>
      <c r="F264" s="25">
        <v>5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266</v>
      </c>
      <c r="D265" s="10">
        <v>21</v>
      </c>
      <c r="E265" s="10">
        <v>240</v>
      </c>
      <c r="F265" s="25">
        <v>5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253</v>
      </c>
      <c r="D266" s="10">
        <v>19</v>
      </c>
      <c r="E266" s="10">
        <v>227</v>
      </c>
      <c r="F266" s="25">
        <v>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227</v>
      </c>
      <c r="D267" s="10">
        <v>17</v>
      </c>
      <c r="E267" s="10">
        <v>206</v>
      </c>
      <c r="F267" s="25">
        <v>4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1189</v>
      </c>
      <c r="D268" s="10">
        <v>67</v>
      </c>
      <c r="E268" s="10">
        <v>1103</v>
      </c>
      <c r="F268" s="25">
        <v>19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237</v>
      </c>
      <c r="D269" s="10">
        <v>17</v>
      </c>
      <c r="E269" s="10">
        <v>213</v>
      </c>
      <c r="F269" s="25">
        <v>7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242</v>
      </c>
      <c r="D270" s="10">
        <v>12</v>
      </c>
      <c r="E270" s="10">
        <v>224</v>
      </c>
      <c r="F270" s="25">
        <v>6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245</v>
      </c>
      <c r="D271" s="10">
        <v>15</v>
      </c>
      <c r="E271" s="10">
        <v>228</v>
      </c>
      <c r="F271" s="25">
        <v>2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229</v>
      </c>
      <c r="D272" s="10">
        <v>12</v>
      </c>
      <c r="E272" s="10">
        <v>215</v>
      </c>
      <c r="F272" s="25">
        <v>2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236</v>
      </c>
      <c r="D273" s="10">
        <v>11</v>
      </c>
      <c r="E273" s="10">
        <v>223</v>
      </c>
      <c r="F273" s="25">
        <v>2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1357</v>
      </c>
      <c r="D274" s="10">
        <v>80</v>
      </c>
      <c r="E274" s="10">
        <v>1244</v>
      </c>
      <c r="F274" s="25">
        <v>33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263</v>
      </c>
      <c r="D275" s="10">
        <v>22</v>
      </c>
      <c r="E275" s="10">
        <v>239</v>
      </c>
      <c r="F275" s="25">
        <v>2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248</v>
      </c>
      <c r="D276" s="10">
        <v>14</v>
      </c>
      <c r="E276" s="10">
        <v>233</v>
      </c>
      <c r="F276" s="25">
        <v>1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306</v>
      </c>
      <c r="D277" s="10">
        <v>13</v>
      </c>
      <c r="E277" s="10">
        <v>282</v>
      </c>
      <c r="F277" s="25">
        <v>11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266</v>
      </c>
      <c r="D278" s="10">
        <v>17</v>
      </c>
      <c r="E278" s="10">
        <v>239</v>
      </c>
      <c r="F278" s="25">
        <v>10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274</v>
      </c>
      <c r="D279" s="10">
        <v>14</v>
      </c>
      <c r="E279" s="10">
        <v>251</v>
      </c>
      <c r="F279" s="25">
        <v>9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1041</v>
      </c>
      <c r="D280" s="10">
        <v>47</v>
      </c>
      <c r="E280" s="10">
        <v>954</v>
      </c>
      <c r="F280" s="25">
        <v>40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247</v>
      </c>
      <c r="D281" s="10">
        <v>15</v>
      </c>
      <c r="E281" s="10">
        <v>227</v>
      </c>
      <c r="F281" s="25">
        <v>5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197</v>
      </c>
      <c r="D282" s="10">
        <v>6</v>
      </c>
      <c r="E282" s="10">
        <v>184</v>
      </c>
      <c r="F282" s="25">
        <v>7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216</v>
      </c>
      <c r="D283" s="10">
        <v>13</v>
      </c>
      <c r="E283" s="10">
        <v>192</v>
      </c>
      <c r="F283" s="25">
        <v>11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188</v>
      </c>
      <c r="D284" s="10">
        <v>8</v>
      </c>
      <c r="E284" s="10">
        <v>168</v>
      </c>
      <c r="F284" s="25">
        <v>12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193</v>
      </c>
      <c r="D285" s="10">
        <v>5</v>
      </c>
      <c r="E285" s="10">
        <v>183</v>
      </c>
      <c r="F285" s="25">
        <v>5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784</v>
      </c>
      <c r="D286" s="10">
        <v>33</v>
      </c>
      <c r="E286" s="10">
        <v>714</v>
      </c>
      <c r="F286" s="25">
        <v>37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184</v>
      </c>
      <c r="D287" s="10">
        <v>13</v>
      </c>
      <c r="E287" s="10">
        <v>162</v>
      </c>
      <c r="F287" s="25">
        <v>9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153</v>
      </c>
      <c r="D288" s="10">
        <v>6</v>
      </c>
      <c r="E288" s="10">
        <v>141</v>
      </c>
      <c r="F288" s="25">
        <v>6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175</v>
      </c>
      <c r="D289" s="10">
        <v>7</v>
      </c>
      <c r="E289" s="10">
        <v>160</v>
      </c>
      <c r="F289" s="25">
        <v>8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144</v>
      </c>
      <c r="D290" s="10">
        <v>6</v>
      </c>
      <c r="E290" s="10">
        <v>131</v>
      </c>
      <c r="F290" s="25">
        <v>7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128</v>
      </c>
      <c r="D291" s="10">
        <v>1</v>
      </c>
      <c r="E291" s="10">
        <v>120</v>
      </c>
      <c r="F291" s="25">
        <v>7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551</v>
      </c>
      <c r="D292" s="10">
        <v>24</v>
      </c>
      <c r="E292" s="10">
        <v>482</v>
      </c>
      <c r="F292" s="25">
        <v>45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132</v>
      </c>
      <c r="D293" s="10">
        <v>5</v>
      </c>
      <c r="E293" s="10">
        <v>116</v>
      </c>
      <c r="F293" s="25">
        <v>11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112</v>
      </c>
      <c r="D294" s="10">
        <v>8</v>
      </c>
      <c r="E294" s="10">
        <v>98</v>
      </c>
      <c r="F294" s="25">
        <v>6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115</v>
      </c>
      <c r="D295" s="10">
        <v>4</v>
      </c>
      <c r="E295" s="10">
        <v>104</v>
      </c>
      <c r="F295" s="25">
        <v>7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97</v>
      </c>
      <c r="D296" s="10">
        <v>5</v>
      </c>
      <c r="E296" s="10">
        <v>83</v>
      </c>
      <c r="F296" s="25">
        <v>9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95</v>
      </c>
      <c r="D297" s="10">
        <v>2</v>
      </c>
      <c r="E297" s="10">
        <v>81</v>
      </c>
      <c r="F297" s="25">
        <v>12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423</v>
      </c>
      <c r="D298" s="10">
        <v>19</v>
      </c>
      <c r="E298" s="10">
        <v>364</v>
      </c>
      <c r="F298" s="25">
        <v>40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116</v>
      </c>
      <c r="D299" s="10">
        <v>6</v>
      </c>
      <c r="E299" s="10">
        <v>105</v>
      </c>
      <c r="F299" s="25">
        <v>5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76</v>
      </c>
      <c r="D300" s="10">
        <v>2</v>
      </c>
      <c r="E300" s="10">
        <v>67</v>
      </c>
      <c r="F300" s="25">
        <v>7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72</v>
      </c>
      <c r="D301" s="10">
        <v>2</v>
      </c>
      <c r="E301" s="10">
        <v>61</v>
      </c>
      <c r="F301" s="25">
        <v>9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92</v>
      </c>
      <c r="D302" s="10">
        <v>6</v>
      </c>
      <c r="E302" s="10">
        <v>76</v>
      </c>
      <c r="F302" s="25">
        <v>10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67</v>
      </c>
      <c r="D303" s="10">
        <v>3</v>
      </c>
      <c r="E303" s="10">
        <v>55</v>
      </c>
      <c r="F303" s="25">
        <v>9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316</v>
      </c>
      <c r="D304" s="10">
        <v>8</v>
      </c>
      <c r="E304" s="10">
        <v>262</v>
      </c>
      <c r="F304" s="25">
        <v>46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89</v>
      </c>
      <c r="D305" s="10">
        <v>2</v>
      </c>
      <c r="E305" s="10">
        <v>73</v>
      </c>
      <c r="F305" s="25">
        <v>14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55</v>
      </c>
      <c r="D306" s="10">
        <v>1</v>
      </c>
      <c r="E306" s="10">
        <v>47</v>
      </c>
      <c r="F306" s="25">
        <v>7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60</v>
      </c>
      <c r="D307" s="10" t="s">
        <v>127</v>
      </c>
      <c r="E307" s="10">
        <v>49</v>
      </c>
      <c r="F307" s="25">
        <v>11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54</v>
      </c>
      <c r="D308" s="10">
        <v>3</v>
      </c>
      <c r="E308" s="10">
        <v>46</v>
      </c>
      <c r="F308" s="25">
        <v>5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58</v>
      </c>
      <c r="D309" s="10">
        <v>2</v>
      </c>
      <c r="E309" s="10">
        <v>47</v>
      </c>
      <c r="F309" s="25">
        <v>9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186</v>
      </c>
      <c r="D310" s="10">
        <v>9</v>
      </c>
      <c r="E310" s="10">
        <v>141</v>
      </c>
      <c r="F310" s="25">
        <v>36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46</v>
      </c>
      <c r="D311" s="10">
        <v>3</v>
      </c>
      <c r="E311" s="10">
        <v>38</v>
      </c>
      <c r="F311" s="25">
        <v>5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53</v>
      </c>
      <c r="D312" s="10">
        <v>2</v>
      </c>
      <c r="E312" s="10">
        <v>44</v>
      </c>
      <c r="F312" s="25">
        <v>7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30</v>
      </c>
      <c r="D313" s="10">
        <v>1</v>
      </c>
      <c r="E313" s="10">
        <v>19</v>
      </c>
      <c r="F313" s="25">
        <v>10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31</v>
      </c>
      <c r="D314" s="10">
        <v>1</v>
      </c>
      <c r="E314" s="10">
        <v>20</v>
      </c>
      <c r="F314" s="25">
        <v>10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26</v>
      </c>
      <c r="D315" s="10">
        <v>2</v>
      </c>
      <c r="E315" s="10">
        <v>20</v>
      </c>
      <c r="F315" s="25">
        <v>4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116</v>
      </c>
      <c r="D316" s="10">
        <v>8</v>
      </c>
      <c r="E316" s="10">
        <v>74</v>
      </c>
      <c r="F316" s="25">
        <v>34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26</v>
      </c>
      <c r="D317" s="10">
        <v>3</v>
      </c>
      <c r="E317" s="10">
        <v>14</v>
      </c>
      <c r="F317" s="25">
        <v>9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28</v>
      </c>
      <c r="D318" s="10">
        <v>2</v>
      </c>
      <c r="E318" s="10">
        <v>22</v>
      </c>
      <c r="F318" s="25">
        <v>4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24</v>
      </c>
      <c r="D319" s="10">
        <v>1</v>
      </c>
      <c r="E319" s="10">
        <v>13</v>
      </c>
      <c r="F319" s="25">
        <v>10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18</v>
      </c>
      <c r="D320" s="10">
        <v>2</v>
      </c>
      <c r="E320" s="10">
        <v>10</v>
      </c>
      <c r="F320" s="25">
        <v>6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20</v>
      </c>
      <c r="D321" s="10" t="s">
        <v>127</v>
      </c>
      <c r="E321" s="10">
        <v>15</v>
      </c>
      <c r="F321" s="25">
        <v>5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83</v>
      </c>
      <c r="D322" s="10">
        <v>2</v>
      </c>
      <c r="E322" s="10">
        <v>50</v>
      </c>
      <c r="F322" s="25">
        <v>31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27</v>
      </c>
      <c r="D323" s="10">
        <v>1</v>
      </c>
      <c r="E323" s="10">
        <v>16</v>
      </c>
      <c r="F323" s="25">
        <v>10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18</v>
      </c>
      <c r="D324" s="10" t="s">
        <v>127</v>
      </c>
      <c r="E324" s="10">
        <v>13</v>
      </c>
      <c r="F324" s="25">
        <v>5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15</v>
      </c>
      <c r="D325" s="10" t="s">
        <v>127</v>
      </c>
      <c r="E325" s="10">
        <v>9</v>
      </c>
      <c r="F325" s="25">
        <v>6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9</v>
      </c>
      <c r="D326" s="10">
        <v>1</v>
      </c>
      <c r="E326" s="10">
        <v>5</v>
      </c>
      <c r="F326" s="25">
        <v>3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14</v>
      </c>
      <c r="D327" s="10" t="s">
        <v>127</v>
      </c>
      <c r="E327" s="10">
        <v>7</v>
      </c>
      <c r="F327" s="25">
        <v>7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34</v>
      </c>
      <c r="D328" s="10">
        <v>1</v>
      </c>
      <c r="E328" s="10">
        <v>18</v>
      </c>
      <c r="F328" s="25">
        <v>15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7</v>
      </c>
      <c r="D329" s="10" t="s">
        <v>127</v>
      </c>
      <c r="E329" s="10">
        <v>7</v>
      </c>
      <c r="F329" s="25" t="s">
        <v>127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6</v>
      </c>
      <c r="D330" s="10" t="s">
        <v>127</v>
      </c>
      <c r="E330" s="10">
        <v>2</v>
      </c>
      <c r="F330" s="25">
        <v>4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10</v>
      </c>
      <c r="D331" s="10">
        <v>1</v>
      </c>
      <c r="E331" s="10">
        <v>3</v>
      </c>
      <c r="F331" s="25">
        <v>6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9</v>
      </c>
      <c r="D332" s="10" t="s">
        <v>127</v>
      </c>
      <c r="E332" s="10">
        <v>5</v>
      </c>
      <c r="F332" s="25">
        <v>4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2</v>
      </c>
      <c r="D333" s="10" t="s">
        <v>127</v>
      </c>
      <c r="E333" s="10">
        <v>1</v>
      </c>
      <c r="F333" s="25">
        <v>1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21</v>
      </c>
      <c r="D334" s="5">
        <v>1</v>
      </c>
      <c r="E334" s="20">
        <v>13</v>
      </c>
      <c r="F334" s="26">
        <v>7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148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5087</v>
      </c>
      <c r="D5" s="3">
        <v>1669</v>
      </c>
      <c r="E5" s="3">
        <v>3092</v>
      </c>
      <c r="F5" s="24">
        <v>326</v>
      </c>
    </row>
    <row r="6" spans="1:30" ht="12" customHeight="1" x14ac:dyDescent="0.2">
      <c r="A6" s="40" t="s">
        <v>9</v>
      </c>
      <c r="B6" s="1" t="s">
        <v>16</v>
      </c>
      <c r="C6" s="10">
        <v>306</v>
      </c>
      <c r="D6" s="10">
        <v>122</v>
      </c>
      <c r="E6" s="10">
        <v>13</v>
      </c>
      <c r="F6" s="25">
        <v>171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53</v>
      </c>
      <c r="D7" s="10">
        <v>4</v>
      </c>
      <c r="E7" s="10">
        <v>2</v>
      </c>
      <c r="F7" s="25">
        <v>47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53</v>
      </c>
      <c r="D8" s="10" t="s">
        <v>127</v>
      </c>
      <c r="E8" s="10">
        <v>4</v>
      </c>
      <c r="F8" s="25">
        <v>49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63</v>
      </c>
      <c r="D9" s="10">
        <v>9</v>
      </c>
      <c r="E9" s="10">
        <v>4</v>
      </c>
      <c r="F9" s="25">
        <v>50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71</v>
      </c>
      <c r="D10" s="10">
        <v>46</v>
      </c>
      <c r="E10" s="10">
        <v>3</v>
      </c>
      <c r="F10" s="25">
        <v>22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66</v>
      </c>
      <c r="D11" s="10">
        <v>63</v>
      </c>
      <c r="E11" s="10" t="s">
        <v>127</v>
      </c>
      <c r="F11" s="25">
        <v>3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415</v>
      </c>
      <c r="D12" s="10">
        <v>405</v>
      </c>
      <c r="E12" s="10">
        <v>8</v>
      </c>
      <c r="F12" s="25">
        <v>2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85</v>
      </c>
      <c r="D13" s="10">
        <v>84</v>
      </c>
      <c r="E13" s="10">
        <v>1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70</v>
      </c>
      <c r="D14" s="10">
        <v>67</v>
      </c>
      <c r="E14" s="10">
        <v>3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93</v>
      </c>
      <c r="D15" s="10">
        <v>91</v>
      </c>
      <c r="E15" s="10" t="s">
        <v>127</v>
      </c>
      <c r="F15" s="25">
        <v>2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77</v>
      </c>
      <c r="D16" s="10">
        <v>75</v>
      </c>
      <c r="E16" s="10">
        <v>2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90</v>
      </c>
      <c r="D17" s="10">
        <v>88</v>
      </c>
      <c r="E17" s="10">
        <v>2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474</v>
      </c>
      <c r="D18" s="10">
        <v>466</v>
      </c>
      <c r="E18" s="10">
        <v>7</v>
      </c>
      <c r="F18" s="25">
        <v>1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90</v>
      </c>
      <c r="D19" s="10">
        <v>90</v>
      </c>
      <c r="E19" s="10" t="s">
        <v>127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113</v>
      </c>
      <c r="D20" s="10">
        <v>111</v>
      </c>
      <c r="E20" s="10">
        <v>1</v>
      </c>
      <c r="F20" s="25">
        <v>1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98</v>
      </c>
      <c r="D21" s="10">
        <v>97</v>
      </c>
      <c r="E21" s="10">
        <v>1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81</v>
      </c>
      <c r="D22" s="10">
        <v>79</v>
      </c>
      <c r="E22" s="10">
        <v>2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92</v>
      </c>
      <c r="D23" s="10">
        <v>89</v>
      </c>
      <c r="E23" s="10">
        <v>3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341</v>
      </c>
      <c r="D24" s="10">
        <v>284</v>
      </c>
      <c r="E24" s="10">
        <v>57</v>
      </c>
      <c r="F24" s="25" t="s">
        <v>127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75</v>
      </c>
      <c r="D25" s="10">
        <v>75</v>
      </c>
      <c r="E25" s="10" t="s">
        <v>127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75</v>
      </c>
      <c r="D26" s="10">
        <v>70</v>
      </c>
      <c r="E26" s="10">
        <v>5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63</v>
      </c>
      <c r="D27" s="10">
        <v>54</v>
      </c>
      <c r="E27" s="10">
        <v>9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59</v>
      </c>
      <c r="D28" s="10">
        <v>47</v>
      </c>
      <c r="E28" s="10">
        <v>12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69</v>
      </c>
      <c r="D29" s="10">
        <v>38</v>
      </c>
      <c r="E29" s="10">
        <v>31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361</v>
      </c>
      <c r="D30" s="10">
        <v>134</v>
      </c>
      <c r="E30" s="10">
        <v>227</v>
      </c>
      <c r="F30" s="25" t="s">
        <v>127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74</v>
      </c>
      <c r="D31" s="10">
        <v>35</v>
      </c>
      <c r="E31" s="10">
        <v>39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57</v>
      </c>
      <c r="D32" s="10">
        <v>25</v>
      </c>
      <c r="E32" s="10">
        <v>32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75</v>
      </c>
      <c r="D33" s="10">
        <v>26</v>
      </c>
      <c r="E33" s="10">
        <v>49</v>
      </c>
      <c r="F33" s="25" t="s">
        <v>127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64</v>
      </c>
      <c r="D34" s="10">
        <v>15</v>
      </c>
      <c r="E34" s="10">
        <v>49</v>
      </c>
      <c r="F34" s="25" t="s">
        <v>127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91</v>
      </c>
      <c r="D35" s="10">
        <v>33</v>
      </c>
      <c r="E35" s="10">
        <v>58</v>
      </c>
      <c r="F35" s="25" t="s">
        <v>127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390</v>
      </c>
      <c r="D36" s="10">
        <v>77</v>
      </c>
      <c r="E36" s="10">
        <v>311</v>
      </c>
      <c r="F36" s="25">
        <v>2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74</v>
      </c>
      <c r="D37" s="10">
        <v>15</v>
      </c>
      <c r="E37" s="10">
        <v>59</v>
      </c>
      <c r="F37" s="25" t="s">
        <v>127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69</v>
      </c>
      <c r="D38" s="10">
        <v>19</v>
      </c>
      <c r="E38" s="10">
        <v>50</v>
      </c>
      <c r="F38" s="25" t="s">
        <v>127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84</v>
      </c>
      <c r="D39" s="10">
        <v>18</v>
      </c>
      <c r="E39" s="10">
        <v>64</v>
      </c>
      <c r="F39" s="25">
        <v>2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85</v>
      </c>
      <c r="D40" s="10">
        <v>14</v>
      </c>
      <c r="E40" s="10">
        <v>71</v>
      </c>
      <c r="F40" s="25" t="s">
        <v>127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78</v>
      </c>
      <c r="D41" s="10">
        <v>11</v>
      </c>
      <c r="E41" s="10">
        <v>67</v>
      </c>
      <c r="F41" s="25" t="s">
        <v>127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408</v>
      </c>
      <c r="D42" s="10">
        <v>64</v>
      </c>
      <c r="E42" s="10">
        <v>334</v>
      </c>
      <c r="F42" s="25">
        <v>10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73</v>
      </c>
      <c r="D43" s="10">
        <v>17</v>
      </c>
      <c r="E43" s="10">
        <v>56</v>
      </c>
      <c r="F43" s="25" t="s">
        <v>127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74</v>
      </c>
      <c r="D44" s="10">
        <v>12</v>
      </c>
      <c r="E44" s="10">
        <v>61</v>
      </c>
      <c r="F44" s="25">
        <v>1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96</v>
      </c>
      <c r="D45" s="10">
        <v>13</v>
      </c>
      <c r="E45" s="10">
        <v>80</v>
      </c>
      <c r="F45" s="25">
        <v>3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84</v>
      </c>
      <c r="D46" s="10">
        <v>10</v>
      </c>
      <c r="E46" s="10">
        <v>71</v>
      </c>
      <c r="F46" s="25">
        <v>3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81</v>
      </c>
      <c r="D47" s="10">
        <v>12</v>
      </c>
      <c r="E47" s="10">
        <v>66</v>
      </c>
      <c r="F47" s="25">
        <v>3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323</v>
      </c>
      <c r="D48" s="10">
        <v>35</v>
      </c>
      <c r="E48" s="10">
        <v>284</v>
      </c>
      <c r="F48" s="25">
        <v>4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68</v>
      </c>
      <c r="D49" s="10">
        <v>11</v>
      </c>
      <c r="E49" s="10">
        <v>57</v>
      </c>
      <c r="F49" s="25" t="s">
        <v>127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53</v>
      </c>
      <c r="D50" s="10">
        <v>5</v>
      </c>
      <c r="E50" s="10">
        <v>48</v>
      </c>
      <c r="F50" s="25" t="s">
        <v>127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53</v>
      </c>
      <c r="D51" s="10">
        <v>6</v>
      </c>
      <c r="E51" s="10">
        <v>47</v>
      </c>
      <c r="F51" s="25" t="s">
        <v>127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69</v>
      </c>
      <c r="D52" s="10">
        <v>7</v>
      </c>
      <c r="E52" s="10">
        <v>61</v>
      </c>
      <c r="F52" s="25">
        <v>1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80</v>
      </c>
      <c r="D53" s="10">
        <v>6</v>
      </c>
      <c r="E53" s="10">
        <v>71</v>
      </c>
      <c r="F53" s="25">
        <v>3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354</v>
      </c>
      <c r="D54" s="10">
        <v>20</v>
      </c>
      <c r="E54" s="10">
        <v>325</v>
      </c>
      <c r="F54" s="25">
        <v>9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64</v>
      </c>
      <c r="D55" s="10">
        <v>3</v>
      </c>
      <c r="E55" s="10">
        <v>59</v>
      </c>
      <c r="F55" s="25">
        <v>2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79</v>
      </c>
      <c r="D56" s="10">
        <v>3</v>
      </c>
      <c r="E56" s="10">
        <v>74</v>
      </c>
      <c r="F56" s="25">
        <v>2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55</v>
      </c>
      <c r="D57" s="10">
        <v>2</v>
      </c>
      <c r="E57" s="10">
        <v>51</v>
      </c>
      <c r="F57" s="25">
        <v>2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78</v>
      </c>
      <c r="D58" s="10">
        <v>8</v>
      </c>
      <c r="E58" s="10">
        <v>68</v>
      </c>
      <c r="F58" s="25">
        <v>2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78</v>
      </c>
      <c r="D59" s="10">
        <v>4</v>
      </c>
      <c r="E59" s="10">
        <v>73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343</v>
      </c>
      <c r="D60" s="10">
        <v>14</v>
      </c>
      <c r="E60" s="10">
        <v>318</v>
      </c>
      <c r="F60" s="25">
        <v>11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67</v>
      </c>
      <c r="D61" s="10">
        <v>4</v>
      </c>
      <c r="E61" s="10">
        <v>62</v>
      </c>
      <c r="F61" s="25">
        <v>1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72</v>
      </c>
      <c r="D62" s="10">
        <v>1</v>
      </c>
      <c r="E62" s="10">
        <v>70</v>
      </c>
      <c r="F62" s="25">
        <v>1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58</v>
      </c>
      <c r="D63" s="10">
        <v>3</v>
      </c>
      <c r="E63" s="10">
        <v>55</v>
      </c>
      <c r="F63" s="25" t="s">
        <v>127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82</v>
      </c>
      <c r="D64" s="10">
        <v>5</v>
      </c>
      <c r="E64" s="10">
        <v>73</v>
      </c>
      <c r="F64" s="25">
        <v>4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64</v>
      </c>
      <c r="D65" s="10">
        <v>1</v>
      </c>
      <c r="E65" s="10">
        <v>58</v>
      </c>
      <c r="F65" s="25">
        <v>5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301</v>
      </c>
      <c r="D66" s="10">
        <v>18</v>
      </c>
      <c r="E66" s="10">
        <v>269</v>
      </c>
      <c r="F66" s="25">
        <v>14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65</v>
      </c>
      <c r="D67" s="10">
        <v>2</v>
      </c>
      <c r="E67" s="10">
        <v>59</v>
      </c>
      <c r="F67" s="25">
        <v>4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72</v>
      </c>
      <c r="D68" s="10">
        <v>10</v>
      </c>
      <c r="E68" s="10">
        <v>59</v>
      </c>
      <c r="F68" s="25">
        <v>3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69</v>
      </c>
      <c r="D69" s="10">
        <v>2</v>
      </c>
      <c r="E69" s="10">
        <v>62</v>
      </c>
      <c r="F69" s="25">
        <v>5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52</v>
      </c>
      <c r="D70" s="10">
        <v>3</v>
      </c>
      <c r="E70" s="10">
        <v>48</v>
      </c>
      <c r="F70" s="25">
        <v>1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43</v>
      </c>
      <c r="D71" s="10">
        <v>1</v>
      </c>
      <c r="E71" s="10">
        <v>41</v>
      </c>
      <c r="F71" s="25">
        <v>1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284</v>
      </c>
      <c r="D72" s="10">
        <v>10</v>
      </c>
      <c r="E72" s="10">
        <v>257</v>
      </c>
      <c r="F72" s="25">
        <v>17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54</v>
      </c>
      <c r="D73" s="10">
        <v>4</v>
      </c>
      <c r="E73" s="10">
        <v>46</v>
      </c>
      <c r="F73" s="25">
        <v>4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61</v>
      </c>
      <c r="D74" s="10">
        <v>2</v>
      </c>
      <c r="E74" s="10">
        <v>56</v>
      </c>
      <c r="F74" s="25">
        <v>3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55</v>
      </c>
      <c r="D75" s="10">
        <v>1</v>
      </c>
      <c r="E75" s="10">
        <v>49</v>
      </c>
      <c r="F75" s="25">
        <v>5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65</v>
      </c>
      <c r="D76" s="10">
        <v>1</v>
      </c>
      <c r="E76" s="10">
        <v>61</v>
      </c>
      <c r="F76" s="25">
        <v>3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49</v>
      </c>
      <c r="D77" s="10">
        <v>2</v>
      </c>
      <c r="E77" s="10">
        <v>45</v>
      </c>
      <c r="F77" s="25">
        <v>2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239</v>
      </c>
      <c r="D78" s="10">
        <v>12</v>
      </c>
      <c r="E78" s="10">
        <v>213</v>
      </c>
      <c r="F78" s="25">
        <v>14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54</v>
      </c>
      <c r="D79" s="10">
        <v>2</v>
      </c>
      <c r="E79" s="10">
        <v>48</v>
      </c>
      <c r="F79" s="25">
        <v>4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39</v>
      </c>
      <c r="D80" s="10">
        <v>2</v>
      </c>
      <c r="E80" s="10">
        <v>34</v>
      </c>
      <c r="F80" s="25">
        <v>3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55</v>
      </c>
      <c r="D81" s="10">
        <v>3</v>
      </c>
      <c r="E81" s="10">
        <v>49</v>
      </c>
      <c r="F81" s="25">
        <v>3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44</v>
      </c>
      <c r="D82" s="10">
        <v>2</v>
      </c>
      <c r="E82" s="10">
        <v>40</v>
      </c>
      <c r="F82" s="25">
        <v>2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47</v>
      </c>
      <c r="D83" s="10">
        <v>3</v>
      </c>
      <c r="E83" s="10">
        <v>42</v>
      </c>
      <c r="F83" s="25">
        <v>2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198</v>
      </c>
      <c r="D84" s="10">
        <v>3</v>
      </c>
      <c r="E84" s="10">
        <v>169</v>
      </c>
      <c r="F84" s="25">
        <v>26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48</v>
      </c>
      <c r="D85" s="10">
        <v>1</v>
      </c>
      <c r="E85" s="10">
        <v>42</v>
      </c>
      <c r="F85" s="25">
        <v>5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37</v>
      </c>
      <c r="D86" s="10" t="s">
        <v>127</v>
      </c>
      <c r="E86" s="10">
        <v>32</v>
      </c>
      <c r="F86" s="25">
        <v>5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48</v>
      </c>
      <c r="D87" s="10">
        <v>1</v>
      </c>
      <c r="E87" s="10">
        <v>38</v>
      </c>
      <c r="F87" s="25">
        <v>9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28</v>
      </c>
      <c r="D88" s="10" t="s">
        <v>127</v>
      </c>
      <c r="E88" s="10">
        <v>23</v>
      </c>
      <c r="F88" s="25">
        <v>5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37</v>
      </c>
      <c r="D89" s="10">
        <v>1</v>
      </c>
      <c r="E89" s="10">
        <v>34</v>
      </c>
      <c r="F89" s="25">
        <v>2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131</v>
      </c>
      <c r="D90" s="10">
        <v>2</v>
      </c>
      <c r="E90" s="10">
        <v>108</v>
      </c>
      <c r="F90" s="25">
        <v>21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27</v>
      </c>
      <c r="D91" s="10" t="s">
        <v>127</v>
      </c>
      <c r="E91" s="10">
        <v>22</v>
      </c>
      <c r="F91" s="25">
        <v>5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25</v>
      </c>
      <c r="D92" s="10" t="s">
        <v>127</v>
      </c>
      <c r="E92" s="10">
        <v>20</v>
      </c>
      <c r="F92" s="25">
        <v>5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22</v>
      </c>
      <c r="D93" s="10">
        <v>1</v>
      </c>
      <c r="E93" s="10">
        <v>19</v>
      </c>
      <c r="F93" s="25">
        <v>2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37</v>
      </c>
      <c r="D94" s="10">
        <v>1</v>
      </c>
      <c r="E94" s="10">
        <v>31</v>
      </c>
      <c r="F94" s="25">
        <v>5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20</v>
      </c>
      <c r="D95" s="10" t="s">
        <v>127</v>
      </c>
      <c r="E95" s="10">
        <v>16</v>
      </c>
      <c r="F95" s="25">
        <v>4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117</v>
      </c>
      <c r="D96" s="10">
        <v>2</v>
      </c>
      <c r="E96" s="10">
        <v>104</v>
      </c>
      <c r="F96" s="25">
        <v>11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19</v>
      </c>
      <c r="D97" s="10" t="s">
        <v>127</v>
      </c>
      <c r="E97" s="10">
        <v>19</v>
      </c>
      <c r="F97" s="25" t="s">
        <v>127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35</v>
      </c>
      <c r="D98" s="10">
        <v>1</v>
      </c>
      <c r="E98" s="10">
        <v>30</v>
      </c>
      <c r="F98" s="25">
        <v>4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28</v>
      </c>
      <c r="D99" s="10" t="s">
        <v>127</v>
      </c>
      <c r="E99" s="10">
        <v>25</v>
      </c>
      <c r="F99" s="25">
        <v>3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21</v>
      </c>
      <c r="D100" s="10" t="s">
        <v>127</v>
      </c>
      <c r="E100" s="10">
        <v>19</v>
      </c>
      <c r="F100" s="25">
        <v>2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14</v>
      </c>
      <c r="D101" s="10">
        <v>1</v>
      </c>
      <c r="E101" s="10">
        <v>11</v>
      </c>
      <c r="F101" s="25">
        <v>2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58</v>
      </c>
      <c r="D102" s="10" t="s">
        <v>127</v>
      </c>
      <c r="E102" s="10">
        <v>51</v>
      </c>
      <c r="F102" s="25">
        <v>7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13</v>
      </c>
      <c r="D103" s="10" t="s">
        <v>127</v>
      </c>
      <c r="E103" s="10">
        <v>13</v>
      </c>
      <c r="F103" s="25" t="s">
        <v>127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15</v>
      </c>
      <c r="D104" s="10" t="s">
        <v>127</v>
      </c>
      <c r="E104" s="10">
        <v>15</v>
      </c>
      <c r="F104" s="25" t="s">
        <v>127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13</v>
      </c>
      <c r="D105" s="10" t="s">
        <v>127</v>
      </c>
      <c r="E105" s="10">
        <v>11</v>
      </c>
      <c r="F105" s="25">
        <v>2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11</v>
      </c>
      <c r="D106" s="10" t="s">
        <v>127</v>
      </c>
      <c r="E106" s="10">
        <v>8</v>
      </c>
      <c r="F106" s="25">
        <v>3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6</v>
      </c>
      <c r="D107" s="10" t="s">
        <v>127</v>
      </c>
      <c r="E107" s="10">
        <v>4</v>
      </c>
      <c r="F107" s="25">
        <v>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23</v>
      </c>
      <c r="D108" s="10">
        <v>1</v>
      </c>
      <c r="E108" s="10">
        <v>20</v>
      </c>
      <c r="F108" s="25">
        <v>2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9</v>
      </c>
      <c r="D109" s="10" t="s">
        <v>127</v>
      </c>
      <c r="E109" s="10">
        <v>8</v>
      </c>
      <c r="F109" s="25">
        <v>1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3</v>
      </c>
      <c r="D110" s="10" t="s">
        <v>127</v>
      </c>
      <c r="E110" s="10">
        <v>3</v>
      </c>
      <c r="F110" s="25" t="s">
        <v>127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5</v>
      </c>
      <c r="D111" s="10" t="s">
        <v>127</v>
      </c>
      <c r="E111" s="10">
        <v>5</v>
      </c>
      <c r="F111" s="25" t="s">
        <v>127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3</v>
      </c>
      <c r="D112" s="10" t="s">
        <v>127</v>
      </c>
      <c r="E112" s="10">
        <v>2</v>
      </c>
      <c r="F112" s="25">
        <v>1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3</v>
      </c>
      <c r="D113" s="10">
        <v>1</v>
      </c>
      <c r="E113" s="10">
        <v>2</v>
      </c>
      <c r="F113" s="25" t="s">
        <v>127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21</v>
      </c>
      <c r="D114" s="10" t="s">
        <v>127</v>
      </c>
      <c r="E114" s="10">
        <v>17</v>
      </c>
      <c r="F114" s="25">
        <v>4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2465</v>
      </c>
      <c r="D115" s="3">
        <v>886</v>
      </c>
      <c r="E115" s="3">
        <v>1429</v>
      </c>
      <c r="F115" s="24">
        <v>150</v>
      </c>
    </row>
    <row r="116" spans="1:10" ht="12" customHeight="1" x14ac:dyDescent="0.2">
      <c r="A116" s="40" t="s">
        <v>9</v>
      </c>
      <c r="B116" s="1" t="s">
        <v>16</v>
      </c>
      <c r="C116" s="10">
        <v>153</v>
      </c>
      <c r="D116" s="10">
        <v>69</v>
      </c>
      <c r="E116" s="10">
        <v>4</v>
      </c>
      <c r="F116" s="25">
        <v>80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33</v>
      </c>
      <c r="D117" s="10">
        <v>3</v>
      </c>
      <c r="E117" s="10">
        <v>2</v>
      </c>
      <c r="F117" s="25">
        <v>28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17</v>
      </c>
      <c r="D118" s="10" t="s">
        <v>127</v>
      </c>
      <c r="E118" s="10">
        <v>1</v>
      </c>
      <c r="F118" s="25">
        <v>16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30</v>
      </c>
      <c r="D119" s="10">
        <v>3</v>
      </c>
      <c r="E119" s="10" t="s">
        <v>127</v>
      </c>
      <c r="F119" s="25">
        <v>27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30</v>
      </c>
      <c r="D120" s="10">
        <v>22</v>
      </c>
      <c r="E120" s="10">
        <v>1</v>
      </c>
      <c r="F120" s="25">
        <v>7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43</v>
      </c>
      <c r="D121" s="10">
        <v>41</v>
      </c>
      <c r="E121" s="10" t="s">
        <v>127</v>
      </c>
      <c r="F121" s="25">
        <v>2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206</v>
      </c>
      <c r="D122" s="10">
        <v>205</v>
      </c>
      <c r="E122" s="10">
        <v>1</v>
      </c>
      <c r="F122" s="25" t="s">
        <v>127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51</v>
      </c>
      <c r="D123" s="10">
        <v>50</v>
      </c>
      <c r="E123" s="10">
        <v>1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36</v>
      </c>
      <c r="D124" s="10">
        <v>36</v>
      </c>
      <c r="E124" s="10" t="s">
        <v>127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50</v>
      </c>
      <c r="D125" s="10">
        <v>50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35</v>
      </c>
      <c r="D126" s="10">
        <v>35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34</v>
      </c>
      <c r="D127" s="10">
        <v>34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237</v>
      </c>
      <c r="D128" s="10">
        <v>233</v>
      </c>
      <c r="E128" s="10">
        <v>3</v>
      </c>
      <c r="F128" s="25">
        <v>1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40</v>
      </c>
      <c r="D129" s="10">
        <v>40</v>
      </c>
      <c r="E129" s="10" t="s">
        <v>127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59</v>
      </c>
      <c r="D130" s="10">
        <v>57</v>
      </c>
      <c r="E130" s="10">
        <v>1</v>
      </c>
      <c r="F130" s="25">
        <v>1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52</v>
      </c>
      <c r="D131" s="10">
        <v>51</v>
      </c>
      <c r="E131" s="10">
        <v>1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41</v>
      </c>
      <c r="D132" s="10">
        <v>40</v>
      </c>
      <c r="E132" s="10">
        <v>1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45</v>
      </c>
      <c r="D133" s="10">
        <v>45</v>
      </c>
      <c r="E133" s="10" t="s">
        <v>127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154</v>
      </c>
      <c r="D134" s="10">
        <v>135</v>
      </c>
      <c r="E134" s="10">
        <v>19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28</v>
      </c>
      <c r="D135" s="10">
        <v>28</v>
      </c>
      <c r="E135" s="10" t="s">
        <v>127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36</v>
      </c>
      <c r="D136" s="10">
        <v>34</v>
      </c>
      <c r="E136" s="10">
        <v>2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30</v>
      </c>
      <c r="D137" s="10">
        <v>26</v>
      </c>
      <c r="E137" s="10">
        <v>4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34</v>
      </c>
      <c r="D138" s="10">
        <v>28</v>
      </c>
      <c r="E138" s="10">
        <v>6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26</v>
      </c>
      <c r="D139" s="10">
        <v>19</v>
      </c>
      <c r="E139" s="10">
        <v>7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177</v>
      </c>
      <c r="D140" s="10">
        <v>81</v>
      </c>
      <c r="E140" s="10">
        <v>96</v>
      </c>
      <c r="F140" s="25" t="s">
        <v>127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31</v>
      </c>
      <c r="D141" s="10">
        <v>18</v>
      </c>
      <c r="E141" s="10">
        <v>13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26</v>
      </c>
      <c r="D142" s="10">
        <v>15</v>
      </c>
      <c r="E142" s="10">
        <v>11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39</v>
      </c>
      <c r="D143" s="10">
        <v>20</v>
      </c>
      <c r="E143" s="10">
        <v>19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31</v>
      </c>
      <c r="D144" s="10">
        <v>11</v>
      </c>
      <c r="E144" s="10">
        <v>20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50</v>
      </c>
      <c r="D145" s="10">
        <v>17</v>
      </c>
      <c r="E145" s="10">
        <v>33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178</v>
      </c>
      <c r="D146" s="10">
        <v>49</v>
      </c>
      <c r="E146" s="10">
        <v>129</v>
      </c>
      <c r="F146" s="25" t="s">
        <v>127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35</v>
      </c>
      <c r="D147" s="10">
        <v>11</v>
      </c>
      <c r="E147" s="10">
        <v>24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31</v>
      </c>
      <c r="D148" s="10">
        <v>14</v>
      </c>
      <c r="E148" s="10">
        <v>17</v>
      </c>
      <c r="F148" s="25" t="s">
        <v>127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30</v>
      </c>
      <c r="D149" s="10">
        <v>10</v>
      </c>
      <c r="E149" s="10">
        <v>20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42</v>
      </c>
      <c r="D150" s="10">
        <v>7</v>
      </c>
      <c r="E150" s="10">
        <v>35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40</v>
      </c>
      <c r="D151" s="10">
        <v>7</v>
      </c>
      <c r="E151" s="10">
        <v>33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210</v>
      </c>
      <c r="D152" s="10">
        <v>43</v>
      </c>
      <c r="E152" s="10">
        <v>161</v>
      </c>
      <c r="F152" s="25">
        <v>6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42</v>
      </c>
      <c r="D153" s="10">
        <v>13</v>
      </c>
      <c r="E153" s="10">
        <v>29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39</v>
      </c>
      <c r="D154" s="10">
        <v>6</v>
      </c>
      <c r="E154" s="10">
        <v>32</v>
      </c>
      <c r="F154" s="25">
        <v>1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43</v>
      </c>
      <c r="D155" s="10">
        <v>6</v>
      </c>
      <c r="E155" s="10">
        <v>36</v>
      </c>
      <c r="F155" s="25">
        <v>1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45</v>
      </c>
      <c r="D156" s="10">
        <v>9</v>
      </c>
      <c r="E156" s="10">
        <v>35</v>
      </c>
      <c r="F156" s="25">
        <v>1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41</v>
      </c>
      <c r="D157" s="10">
        <v>9</v>
      </c>
      <c r="E157" s="10">
        <v>29</v>
      </c>
      <c r="F157" s="25">
        <v>3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167</v>
      </c>
      <c r="D158" s="10">
        <v>23</v>
      </c>
      <c r="E158" s="10">
        <v>142</v>
      </c>
      <c r="F158" s="25">
        <v>2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32</v>
      </c>
      <c r="D159" s="10">
        <v>8</v>
      </c>
      <c r="E159" s="10">
        <v>24</v>
      </c>
      <c r="F159" s="25" t="s">
        <v>127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32</v>
      </c>
      <c r="D160" s="10">
        <v>5</v>
      </c>
      <c r="E160" s="10">
        <v>27</v>
      </c>
      <c r="F160" s="25" t="s">
        <v>127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25</v>
      </c>
      <c r="D161" s="10">
        <v>3</v>
      </c>
      <c r="E161" s="10">
        <v>22</v>
      </c>
      <c r="F161" s="25" t="s">
        <v>127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34</v>
      </c>
      <c r="D162" s="10">
        <v>5</v>
      </c>
      <c r="E162" s="10">
        <v>29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44</v>
      </c>
      <c r="D163" s="10">
        <v>2</v>
      </c>
      <c r="E163" s="10">
        <v>40</v>
      </c>
      <c r="F163" s="25">
        <v>2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188</v>
      </c>
      <c r="D164" s="10">
        <v>12</v>
      </c>
      <c r="E164" s="10">
        <v>172</v>
      </c>
      <c r="F164" s="25">
        <v>4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38</v>
      </c>
      <c r="D165" s="10">
        <v>1</v>
      </c>
      <c r="E165" s="10">
        <v>36</v>
      </c>
      <c r="F165" s="25">
        <v>1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44</v>
      </c>
      <c r="D166" s="10">
        <v>2</v>
      </c>
      <c r="E166" s="10">
        <v>42</v>
      </c>
      <c r="F166" s="25" t="s">
        <v>127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27</v>
      </c>
      <c r="D167" s="10" t="s">
        <v>127</v>
      </c>
      <c r="E167" s="10">
        <v>25</v>
      </c>
      <c r="F167" s="25">
        <v>2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43</v>
      </c>
      <c r="D168" s="10">
        <v>6</v>
      </c>
      <c r="E168" s="10">
        <v>37</v>
      </c>
      <c r="F168" s="25" t="s">
        <v>127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36</v>
      </c>
      <c r="D169" s="10">
        <v>3</v>
      </c>
      <c r="E169" s="10">
        <v>32</v>
      </c>
      <c r="F169" s="25">
        <v>1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160</v>
      </c>
      <c r="D170" s="10">
        <v>9</v>
      </c>
      <c r="E170" s="10">
        <v>146</v>
      </c>
      <c r="F170" s="25">
        <v>5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32</v>
      </c>
      <c r="D171" s="10">
        <v>2</v>
      </c>
      <c r="E171" s="10">
        <v>30</v>
      </c>
      <c r="F171" s="25" t="s">
        <v>127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35</v>
      </c>
      <c r="D172" s="10">
        <v>1</v>
      </c>
      <c r="E172" s="10">
        <v>33</v>
      </c>
      <c r="F172" s="25">
        <v>1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26</v>
      </c>
      <c r="D173" s="10">
        <v>2</v>
      </c>
      <c r="E173" s="10">
        <v>24</v>
      </c>
      <c r="F173" s="25" t="s">
        <v>127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38</v>
      </c>
      <c r="D174" s="10">
        <v>4</v>
      </c>
      <c r="E174" s="10">
        <v>32</v>
      </c>
      <c r="F174" s="25">
        <v>2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29</v>
      </c>
      <c r="D175" s="10" t="s">
        <v>127</v>
      </c>
      <c r="E175" s="10">
        <v>27</v>
      </c>
      <c r="F175" s="25">
        <v>2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140</v>
      </c>
      <c r="D176" s="10">
        <v>12</v>
      </c>
      <c r="E176" s="10">
        <v>122</v>
      </c>
      <c r="F176" s="25">
        <v>6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36</v>
      </c>
      <c r="D177" s="10">
        <v>1</v>
      </c>
      <c r="E177" s="10">
        <v>34</v>
      </c>
      <c r="F177" s="25">
        <v>1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35</v>
      </c>
      <c r="D178" s="10">
        <v>7</v>
      </c>
      <c r="E178" s="10">
        <v>27</v>
      </c>
      <c r="F178" s="25">
        <v>1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31</v>
      </c>
      <c r="D179" s="10">
        <v>1</v>
      </c>
      <c r="E179" s="10">
        <v>27</v>
      </c>
      <c r="F179" s="25">
        <v>3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23</v>
      </c>
      <c r="D180" s="10">
        <v>2</v>
      </c>
      <c r="E180" s="10">
        <v>21</v>
      </c>
      <c r="F180" s="25" t="s">
        <v>127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15</v>
      </c>
      <c r="D181" s="10">
        <v>1</v>
      </c>
      <c r="E181" s="10">
        <v>13</v>
      </c>
      <c r="F181" s="25">
        <v>1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141</v>
      </c>
      <c r="D182" s="10">
        <v>4</v>
      </c>
      <c r="E182" s="10">
        <v>127</v>
      </c>
      <c r="F182" s="25">
        <v>10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23</v>
      </c>
      <c r="D183" s="10">
        <v>1</v>
      </c>
      <c r="E183" s="10">
        <v>20</v>
      </c>
      <c r="F183" s="25">
        <v>2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30</v>
      </c>
      <c r="D184" s="10" t="s">
        <v>127</v>
      </c>
      <c r="E184" s="10">
        <v>28</v>
      </c>
      <c r="F184" s="25">
        <v>2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29</v>
      </c>
      <c r="D185" s="10" t="s">
        <v>127</v>
      </c>
      <c r="E185" s="10">
        <v>25</v>
      </c>
      <c r="F185" s="25">
        <v>4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30</v>
      </c>
      <c r="D186" s="10">
        <v>1</v>
      </c>
      <c r="E186" s="10">
        <v>28</v>
      </c>
      <c r="F186" s="25">
        <v>1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29</v>
      </c>
      <c r="D187" s="10">
        <v>2</v>
      </c>
      <c r="E187" s="10">
        <v>26</v>
      </c>
      <c r="F187" s="25">
        <v>1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102</v>
      </c>
      <c r="D188" s="10">
        <v>5</v>
      </c>
      <c r="E188" s="10">
        <v>92</v>
      </c>
      <c r="F188" s="25">
        <v>5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24</v>
      </c>
      <c r="D189" s="10">
        <v>1</v>
      </c>
      <c r="E189" s="10">
        <v>21</v>
      </c>
      <c r="F189" s="25">
        <v>2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18</v>
      </c>
      <c r="D190" s="10">
        <v>1</v>
      </c>
      <c r="E190" s="10">
        <v>15</v>
      </c>
      <c r="F190" s="25">
        <v>2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24</v>
      </c>
      <c r="D191" s="10">
        <v>2</v>
      </c>
      <c r="E191" s="10">
        <v>21</v>
      </c>
      <c r="F191" s="25">
        <v>1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18</v>
      </c>
      <c r="D192" s="10">
        <v>1</v>
      </c>
      <c r="E192" s="10">
        <v>17</v>
      </c>
      <c r="F192" s="25" t="s">
        <v>127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18</v>
      </c>
      <c r="D193" s="10" t="s">
        <v>127</v>
      </c>
      <c r="E193" s="10">
        <v>18</v>
      </c>
      <c r="F193" s="25" t="s">
        <v>127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93</v>
      </c>
      <c r="D194" s="10">
        <v>2</v>
      </c>
      <c r="E194" s="10">
        <v>80</v>
      </c>
      <c r="F194" s="25">
        <v>11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28</v>
      </c>
      <c r="D195" s="10">
        <v>1</v>
      </c>
      <c r="E195" s="10">
        <v>25</v>
      </c>
      <c r="F195" s="25">
        <v>2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17</v>
      </c>
      <c r="D196" s="10" t="s">
        <v>127</v>
      </c>
      <c r="E196" s="10">
        <v>15</v>
      </c>
      <c r="F196" s="25">
        <v>2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18</v>
      </c>
      <c r="D197" s="10" t="s">
        <v>127</v>
      </c>
      <c r="E197" s="10">
        <v>13</v>
      </c>
      <c r="F197" s="25">
        <v>5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8</v>
      </c>
      <c r="D198" s="10" t="s">
        <v>127</v>
      </c>
      <c r="E198" s="10">
        <v>8</v>
      </c>
      <c r="F198" s="25" t="s">
        <v>127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22</v>
      </c>
      <c r="D199" s="10">
        <v>1</v>
      </c>
      <c r="E199" s="10">
        <v>19</v>
      </c>
      <c r="F199" s="25">
        <v>2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55</v>
      </c>
      <c r="D200" s="10">
        <v>2</v>
      </c>
      <c r="E200" s="10">
        <v>42</v>
      </c>
      <c r="F200" s="25">
        <v>11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8</v>
      </c>
      <c r="D201" s="10" t="s">
        <v>127</v>
      </c>
      <c r="E201" s="10">
        <v>5</v>
      </c>
      <c r="F201" s="25">
        <v>3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13</v>
      </c>
      <c r="D202" s="10" t="s">
        <v>127</v>
      </c>
      <c r="E202" s="10">
        <v>10</v>
      </c>
      <c r="F202" s="25">
        <v>3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8</v>
      </c>
      <c r="D203" s="10">
        <v>1</v>
      </c>
      <c r="E203" s="10">
        <v>7</v>
      </c>
      <c r="F203" s="25" t="s">
        <v>127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15</v>
      </c>
      <c r="D204" s="10">
        <v>1</v>
      </c>
      <c r="E204" s="10">
        <v>12</v>
      </c>
      <c r="F204" s="25">
        <v>2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11</v>
      </c>
      <c r="D205" s="10" t="s">
        <v>127</v>
      </c>
      <c r="E205" s="10">
        <v>8</v>
      </c>
      <c r="F205" s="25">
        <v>3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60</v>
      </c>
      <c r="D206" s="10">
        <v>1</v>
      </c>
      <c r="E206" s="10">
        <v>56</v>
      </c>
      <c r="F206" s="25">
        <v>3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11</v>
      </c>
      <c r="D207" s="10" t="s">
        <v>127</v>
      </c>
      <c r="E207" s="10">
        <v>11</v>
      </c>
      <c r="F207" s="25" t="s">
        <v>127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17</v>
      </c>
      <c r="D208" s="10">
        <v>1</v>
      </c>
      <c r="E208" s="10">
        <v>15</v>
      </c>
      <c r="F208" s="25">
        <v>1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14</v>
      </c>
      <c r="D209" s="10" t="s">
        <v>127</v>
      </c>
      <c r="E209" s="10">
        <v>13</v>
      </c>
      <c r="F209" s="25">
        <v>1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12</v>
      </c>
      <c r="D210" s="10" t="s">
        <v>127</v>
      </c>
      <c r="E210" s="10">
        <v>11</v>
      </c>
      <c r="F210" s="25">
        <v>1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6</v>
      </c>
      <c r="D211" s="10" t="s">
        <v>127</v>
      </c>
      <c r="E211" s="10">
        <v>6</v>
      </c>
      <c r="F211" s="25" t="s">
        <v>127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25</v>
      </c>
      <c r="D212" s="10" t="s">
        <v>127</v>
      </c>
      <c r="E212" s="10">
        <v>23</v>
      </c>
      <c r="F212" s="25">
        <v>2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6</v>
      </c>
      <c r="D213" s="10" t="s">
        <v>127</v>
      </c>
      <c r="E213" s="10">
        <v>6</v>
      </c>
      <c r="F213" s="25" t="s">
        <v>127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8</v>
      </c>
      <c r="D214" s="10" t="s">
        <v>127</v>
      </c>
      <c r="E214" s="10">
        <v>8</v>
      </c>
      <c r="F214" s="25" t="s">
        <v>127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4</v>
      </c>
      <c r="D215" s="10" t="s">
        <v>127</v>
      </c>
      <c r="E215" s="10">
        <v>4</v>
      </c>
      <c r="F215" s="25" t="s">
        <v>127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4</v>
      </c>
      <c r="D216" s="10" t="s">
        <v>127</v>
      </c>
      <c r="E216" s="10">
        <v>2</v>
      </c>
      <c r="F216" s="25">
        <v>2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3</v>
      </c>
      <c r="D217" s="10" t="s">
        <v>127</v>
      </c>
      <c r="E217" s="10">
        <v>3</v>
      </c>
      <c r="F217" s="25" t="s">
        <v>127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11</v>
      </c>
      <c r="D218" s="10">
        <v>1</v>
      </c>
      <c r="E218" s="10">
        <v>8</v>
      </c>
      <c r="F218" s="25">
        <v>2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4</v>
      </c>
      <c r="D219" s="10" t="s">
        <v>127</v>
      </c>
      <c r="E219" s="10">
        <v>3</v>
      </c>
      <c r="F219" s="25">
        <v>1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2</v>
      </c>
      <c r="D220" s="10" t="s">
        <v>127</v>
      </c>
      <c r="E220" s="10">
        <v>2</v>
      </c>
      <c r="F220" s="25" t="s">
        <v>127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2</v>
      </c>
      <c r="D221" s="10" t="s">
        <v>127</v>
      </c>
      <c r="E221" s="10">
        <v>2</v>
      </c>
      <c r="F221" s="25" t="s">
        <v>127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1</v>
      </c>
      <c r="D222" s="10" t="s">
        <v>127</v>
      </c>
      <c r="E222" s="10" t="s">
        <v>127</v>
      </c>
      <c r="F222" s="25">
        <v>1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2</v>
      </c>
      <c r="D223" s="10">
        <v>1</v>
      </c>
      <c r="E223" s="10">
        <v>1</v>
      </c>
      <c r="F223" s="25" t="s">
        <v>127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8</v>
      </c>
      <c r="D224" s="10" t="s">
        <v>127</v>
      </c>
      <c r="E224" s="10">
        <v>6</v>
      </c>
      <c r="F224" s="25">
        <v>2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2622</v>
      </c>
      <c r="D225" s="3">
        <v>783</v>
      </c>
      <c r="E225" s="3">
        <v>1663</v>
      </c>
      <c r="F225" s="24">
        <v>176</v>
      </c>
    </row>
    <row r="226" spans="1:10" ht="12" customHeight="1" x14ac:dyDescent="0.2">
      <c r="A226" s="40" t="s">
        <v>9</v>
      </c>
      <c r="B226" s="1" t="s">
        <v>16</v>
      </c>
      <c r="C226" s="10">
        <v>153</v>
      </c>
      <c r="D226" s="10">
        <v>53</v>
      </c>
      <c r="E226" s="10">
        <v>9</v>
      </c>
      <c r="F226" s="25">
        <v>91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20</v>
      </c>
      <c r="D227" s="10">
        <v>1</v>
      </c>
      <c r="E227" s="10" t="s">
        <v>127</v>
      </c>
      <c r="F227" s="25">
        <v>19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36</v>
      </c>
      <c r="D228" s="10" t="s">
        <v>127</v>
      </c>
      <c r="E228" s="10">
        <v>3</v>
      </c>
      <c r="F228" s="25">
        <v>33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33</v>
      </c>
      <c r="D229" s="10">
        <v>6</v>
      </c>
      <c r="E229" s="10">
        <v>4</v>
      </c>
      <c r="F229" s="25">
        <v>23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41</v>
      </c>
      <c r="D230" s="10">
        <v>24</v>
      </c>
      <c r="E230" s="10">
        <v>2</v>
      </c>
      <c r="F230" s="25">
        <v>15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23</v>
      </c>
      <c r="D231" s="10">
        <v>22</v>
      </c>
      <c r="E231" s="10" t="s">
        <v>127</v>
      </c>
      <c r="F231" s="25">
        <v>1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209</v>
      </c>
      <c r="D232" s="10">
        <v>200</v>
      </c>
      <c r="E232" s="10">
        <v>7</v>
      </c>
      <c r="F232" s="25">
        <v>2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34</v>
      </c>
      <c r="D233" s="10">
        <v>34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34</v>
      </c>
      <c r="D234" s="10">
        <v>31</v>
      </c>
      <c r="E234" s="10">
        <v>3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43</v>
      </c>
      <c r="D235" s="10">
        <v>41</v>
      </c>
      <c r="E235" s="10" t="s">
        <v>127</v>
      </c>
      <c r="F235" s="25">
        <v>2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42</v>
      </c>
      <c r="D236" s="10">
        <v>40</v>
      </c>
      <c r="E236" s="10">
        <v>2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56</v>
      </c>
      <c r="D237" s="10">
        <v>54</v>
      </c>
      <c r="E237" s="10">
        <v>2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237</v>
      </c>
      <c r="D238" s="10">
        <v>233</v>
      </c>
      <c r="E238" s="10">
        <v>4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50</v>
      </c>
      <c r="D239" s="10">
        <v>50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54</v>
      </c>
      <c r="D240" s="10">
        <v>54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46</v>
      </c>
      <c r="D241" s="10">
        <v>46</v>
      </c>
      <c r="E241" s="10" t="s">
        <v>127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40</v>
      </c>
      <c r="D242" s="10">
        <v>39</v>
      </c>
      <c r="E242" s="10">
        <v>1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47</v>
      </c>
      <c r="D243" s="10">
        <v>44</v>
      </c>
      <c r="E243" s="10">
        <v>3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187</v>
      </c>
      <c r="D244" s="10">
        <v>149</v>
      </c>
      <c r="E244" s="10">
        <v>38</v>
      </c>
      <c r="F244" s="25" t="s">
        <v>127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47</v>
      </c>
      <c r="D245" s="10">
        <v>47</v>
      </c>
      <c r="E245" s="10" t="s">
        <v>127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39</v>
      </c>
      <c r="D246" s="10">
        <v>36</v>
      </c>
      <c r="E246" s="10">
        <v>3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33</v>
      </c>
      <c r="D247" s="10">
        <v>28</v>
      </c>
      <c r="E247" s="10">
        <v>5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25</v>
      </c>
      <c r="D248" s="10">
        <v>19</v>
      </c>
      <c r="E248" s="10">
        <v>6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43</v>
      </c>
      <c r="D249" s="10">
        <v>19</v>
      </c>
      <c r="E249" s="10">
        <v>24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184</v>
      </c>
      <c r="D250" s="10">
        <v>53</v>
      </c>
      <c r="E250" s="10">
        <v>131</v>
      </c>
      <c r="F250" s="25" t="s">
        <v>127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43</v>
      </c>
      <c r="D251" s="10">
        <v>17</v>
      </c>
      <c r="E251" s="10">
        <v>26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31</v>
      </c>
      <c r="D252" s="10">
        <v>10</v>
      </c>
      <c r="E252" s="10">
        <v>21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36</v>
      </c>
      <c r="D253" s="10">
        <v>6</v>
      </c>
      <c r="E253" s="10">
        <v>30</v>
      </c>
      <c r="F253" s="25" t="s">
        <v>127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33</v>
      </c>
      <c r="D254" s="10">
        <v>4</v>
      </c>
      <c r="E254" s="10">
        <v>29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41</v>
      </c>
      <c r="D255" s="10">
        <v>16</v>
      </c>
      <c r="E255" s="10">
        <v>25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212</v>
      </c>
      <c r="D256" s="10">
        <v>28</v>
      </c>
      <c r="E256" s="10">
        <v>182</v>
      </c>
      <c r="F256" s="25">
        <v>2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39</v>
      </c>
      <c r="D257" s="10">
        <v>4</v>
      </c>
      <c r="E257" s="10">
        <v>35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38</v>
      </c>
      <c r="D258" s="10">
        <v>5</v>
      </c>
      <c r="E258" s="10">
        <v>33</v>
      </c>
      <c r="F258" s="25" t="s">
        <v>127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54</v>
      </c>
      <c r="D259" s="10">
        <v>8</v>
      </c>
      <c r="E259" s="10">
        <v>44</v>
      </c>
      <c r="F259" s="25">
        <v>2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43</v>
      </c>
      <c r="D260" s="10">
        <v>7</v>
      </c>
      <c r="E260" s="10">
        <v>36</v>
      </c>
      <c r="F260" s="25" t="s">
        <v>127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38</v>
      </c>
      <c r="D261" s="10">
        <v>4</v>
      </c>
      <c r="E261" s="10">
        <v>34</v>
      </c>
      <c r="F261" s="25" t="s">
        <v>127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198</v>
      </c>
      <c r="D262" s="10">
        <v>21</v>
      </c>
      <c r="E262" s="10">
        <v>173</v>
      </c>
      <c r="F262" s="25">
        <v>4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31</v>
      </c>
      <c r="D263" s="10">
        <v>4</v>
      </c>
      <c r="E263" s="10">
        <v>27</v>
      </c>
      <c r="F263" s="25" t="s">
        <v>127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35</v>
      </c>
      <c r="D264" s="10">
        <v>6</v>
      </c>
      <c r="E264" s="10">
        <v>29</v>
      </c>
      <c r="F264" s="25" t="s">
        <v>127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53</v>
      </c>
      <c r="D265" s="10">
        <v>7</v>
      </c>
      <c r="E265" s="10">
        <v>44</v>
      </c>
      <c r="F265" s="25">
        <v>2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39</v>
      </c>
      <c r="D266" s="10">
        <v>1</v>
      </c>
      <c r="E266" s="10">
        <v>36</v>
      </c>
      <c r="F266" s="25">
        <v>2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40</v>
      </c>
      <c r="D267" s="10">
        <v>3</v>
      </c>
      <c r="E267" s="10">
        <v>37</v>
      </c>
      <c r="F267" s="25" t="s">
        <v>127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156</v>
      </c>
      <c r="D268" s="10">
        <v>12</v>
      </c>
      <c r="E268" s="10">
        <v>142</v>
      </c>
      <c r="F268" s="25">
        <v>2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36</v>
      </c>
      <c r="D269" s="10">
        <v>3</v>
      </c>
      <c r="E269" s="10">
        <v>33</v>
      </c>
      <c r="F269" s="25" t="s">
        <v>127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21</v>
      </c>
      <c r="D270" s="10" t="s">
        <v>127</v>
      </c>
      <c r="E270" s="10">
        <v>21</v>
      </c>
      <c r="F270" s="25" t="s">
        <v>127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28</v>
      </c>
      <c r="D271" s="10">
        <v>3</v>
      </c>
      <c r="E271" s="10">
        <v>25</v>
      </c>
      <c r="F271" s="25" t="s">
        <v>127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35</v>
      </c>
      <c r="D272" s="10">
        <v>2</v>
      </c>
      <c r="E272" s="10">
        <v>32</v>
      </c>
      <c r="F272" s="25">
        <v>1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36</v>
      </c>
      <c r="D273" s="10">
        <v>4</v>
      </c>
      <c r="E273" s="10">
        <v>31</v>
      </c>
      <c r="F273" s="25">
        <v>1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166</v>
      </c>
      <c r="D274" s="10">
        <v>8</v>
      </c>
      <c r="E274" s="10">
        <v>153</v>
      </c>
      <c r="F274" s="25">
        <v>5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26</v>
      </c>
      <c r="D275" s="10">
        <v>2</v>
      </c>
      <c r="E275" s="10">
        <v>23</v>
      </c>
      <c r="F275" s="25">
        <v>1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35</v>
      </c>
      <c r="D276" s="10">
        <v>1</v>
      </c>
      <c r="E276" s="10">
        <v>32</v>
      </c>
      <c r="F276" s="25">
        <v>2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28</v>
      </c>
      <c r="D277" s="10">
        <v>2</v>
      </c>
      <c r="E277" s="10">
        <v>26</v>
      </c>
      <c r="F277" s="25" t="s">
        <v>127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35</v>
      </c>
      <c r="D278" s="10">
        <v>2</v>
      </c>
      <c r="E278" s="10">
        <v>31</v>
      </c>
      <c r="F278" s="25">
        <v>2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42</v>
      </c>
      <c r="D279" s="10">
        <v>1</v>
      </c>
      <c r="E279" s="10">
        <v>41</v>
      </c>
      <c r="F279" s="25" t="s">
        <v>127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183</v>
      </c>
      <c r="D280" s="10">
        <v>5</v>
      </c>
      <c r="E280" s="10">
        <v>172</v>
      </c>
      <c r="F280" s="25">
        <v>6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35</v>
      </c>
      <c r="D281" s="10">
        <v>2</v>
      </c>
      <c r="E281" s="10">
        <v>32</v>
      </c>
      <c r="F281" s="25">
        <v>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37</v>
      </c>
      <c r="D282" s="10" t="s">
        <v>127</v>
      </c>
      <c r="E282" s="10">
        <v>37</v>
      </c>
      <c r="F282" s="25" t="s">
        <v>127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32</v>
      </c>
      <c r="D283" s="10">
        <v>1</v>
      </c>
      <c r="E283" s="10">
        <v>31</v>
      </c>
      <c r="F283" s="25" t="s">
        <v>127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44</v>
      </c>
      <c r="D284" s="10">
        <v>1</v>
      </c>
      <c r="E284" s="10">
        <v>41</v>
      </c>
      <c r="F284" s="25">
        <v>2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35</v>
      </c>
      <c r="D285" s="10">
        <v>1</v>
      </c>
      <c r="E285" s="10">
        <v>31</v>
      </c>
      <c r="F285" s="25">
        <v>3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161</v>
      </c>
      <c r="D286" s="10">
        <v>6</v>
      </c>
      <c r="E286" s="10">
        <v>147</v>
      </c>
      <c r="F286" s="25">
        <v>8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29</v>
      </c>
      <c r="D287" s="10">
        <v>1</v>
      </c>
      <c r="E287" s="10">
        <v>25</v>
      </c>
      <c r="F287" s="25">
        <v>3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37</v>
      </c>
      <c r="D288" s="10">
        <v>3</v>
      </c>
      <c r="E288" s="10">
        <v>32</v>
      </c>
      <c r="F288" s="25">
        <v>2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38</v>
      </c>
      <c r="D289" s="10">
        <v>1</v>
      </c>
      <c r="E289" s="10">
        <v>35</v>
      </c>
      <c r="F289" s="25">
        <v>2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29</v>
      </c>
      <c r="D290" s="10">
        <v>1</v>
      </c>
      <c r="E290" s="10">
        <v>27</v>
      </c>
      <c r="F290" s="25">
        <v>1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28</v>
      </c>
      <c r="D291" s="10" t="s">
        <v>127</v>
      </c>
      <c r="E291" s="10">
        <v>28</v>
      </c>
      <c r="F291" s="25" t="s">
        <v>127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143</v>
      </c>
      <c r="D292" s="10">
        <v>6</v>
      </c>
      <c r="E292" s="10">
        <v>130</v>
      </c>
      <c r="F292" s="25">
        <v>7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31</v>
      </c>
      <c r="D293" s="10">
        <v>3</v>
      </c>
      <c r="E293" s="10">
        <v>26</v>
      </c>
      <c r="F293" s="25">
        <v>2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31</v>
      </c>
      <c r="D294" s="10">
        <v>2</v>
      </c>
      <c r="E294" s="10">
        <v>28</v>
      </c>
      <c r="F294" s="25">
        <v>1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26</v>
      </c>
      <c r="D295" s="10">
        <v>1</v>
      </c>
      <c r="E295" s="10">
        <v>24</v>
      </c>
      <c r="F295" s="25">
        <v>1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35</v>
      </c>
      <c r="D296" s="10" t="s">
        <v>127</v>
      </c>
      <c r="E296" s="10">
        <v>33</v>
      </c>
      <c r="F296" s="25">
        <v>2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20</v>
      </c>
      <c r="D297" s="10" t="s">
        <v>127</v>
      </c>
      <c r="E297" s="10">
        <v>19</v>
      </c>
      <c r="F297" s="25">
        <v>1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137</v>
      </c>
      <c r="D298" s="10">
        <v>7</v>
      </c>
      <c r="E298" s="10">
        <v>121</v>
      </c>
      <c r="F298" s="25">
        <v>9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30</v>
      </c>
      <c r="D299" s="10">
        <v>1</v>
      </c>
      <c r="E299" s="10">
        <v>27</v>
      </c>
      <c r="F299" s="25">
        <v>2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21</v>
      </c>
      <c r="D300" s="10">
        <v>1</v>
      </c>
      <c r="E300" s="10">
        <v>19</v>
      </c>
      <c r="F300" s="25">
        <v>1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31</v>
      </c>
      <c r="D301" s="10">
        <v>1</v>
      </c>
      <c r="E301" s="10">
        <v>28</v>
      </c>
      <c r="F301" s="25">
        <v>2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26</v>
      </c>
      <c r="D302" s="10">
        <v>1</v>
      </c>
      <c r="E302" s="10">
        <v>23</v>
      </c>
      <c r="F302" s="25">
        <v>2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29</v>
      </c>
      <c r="D303" s="10">
        <v>3</v>
      </c>
      <c r="E303" s="10">
        <v>24</v>
      </c>
      <c r="F303" s="25">
        <v>2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105</v>
      </c>
      <c r="D304" s="10">
        <v>1</v>
      </c>
      <c r="E304" s="10">
        <v>89</v>
      </c>
      <c r="F304" s="25">
        <v>15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20</v>
      </c>
      <c r="D305" s="10" t="s">
        <v>127</v>
      </c>
      <c r="E305" s="10">
        <v>17</v>
      </c>
      <c r="F305" s="25">
        <v>3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20</v>
      </c>
      <c r="D306" s="10" t="s">
        <v>127</v>
      </c>
      <c r="E306" s="10">
        <v>17</v>
      </c>
      <c r="F306" s="25">
        <v>3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30</v>
      </c>
      <c r="D307" s="10">
        <v>1</v>
      </c>
      <c r="E307" s="10">
        <v>25</v>
      </c>
      <c r="F307" s="25">
        <v>4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20</v>
      </c>
      <c r="D308" s="10" t="s">
        <v>127</v>
      </c>
      <c r="E308" s="10">
        <v>15</v>
      </c>
      <c r="F308" s="25">
        <v>5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15</v>
      </c>
      <c r="D309" s="10" t="s">
        <v>127</v>
      </c>
      <c r="E309" s="10">
        <v>15</v>
      </c>
      <c r="F309" s="25" t="s">
        <v>127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76</v>
      </c>
      <c r="D310" s="10" t="s">
        <v>127</v>
      </c>
      <c r="E310" s="10">
        <v>66</v>
      </c>
      <c r="F310" s="25">
        <v>10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19</v>
      </c>
      <c r="D311" s="10" t="s">
        <v>127</v>
      </c>
      <c r="E311" s="10">
        <v>17</v>
      </c>
      <c r="F311" s="25">
        <v>2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12</v>
      </c>
      <c r="D312" s="10" t="s">
        <v>127</v>
      </c>
      <c r="E312" s="10">
        <v>10</v>
      </c>
      <c r="F312" s="25">
        <v>2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14</v>
      </c>
      <c r="D313" s="10" t="s">
        <v>127</v>
      </c>
      <c r="E313" s="10">
        <v>12</v>
      </c>
      <c r="F313" s="25">
        <v>2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22</v>
      </c>
      <c r="D314" s="10" t="s">
        <v>127</v>
      </c>
      <c r="E314" s="10">
        <v>19</v>
      </c>
      <c r="F314" s="25">
        <v>3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9</v>
      </c>
      <c r="D315" s="10" t="s">
        <v>127</v>
      </c>
      <c r="E315" s="10">
        <v>8</v>
      </c>
      <c r="F315" s="25">
        <v>1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57</v>
      </c>
      <c r="D316" s="10">
        <v>1</v>
      </c>
      <c r="E316" s="10">
        <v>48</v>
      </c>
      <c r="F316" s="25">
        <v>8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8</v>
      </c>
      <c r="D317" s="10" t="s">
        <v>127</v>
      </c>
      <c r="E317" s="10">
        <v>8</v>
      </c>
      <c r="F317" s="25" t="s">
        <v>127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18</v>
      </c>
      <c r="D318" s="10" t="s">
        <v>127</v>
      </c>
      <c r="E318" s="10">
        <v>15</v>
      </c>
      <c r="F318" s="25">
        <v>3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14</v>
      </c>
      <c r="D319" s="10" t="s">
        <v>127</v>
      </c>
      <c r="E319" s="10">
        <v>12</v>
      </c>
      <c r="F319" s="25">
        <v>2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9</v>
      </c>
      <c r="D320" s="10" t="s">
        <v>127</v>
      </c>
      <c r="E320" s="10">
        <v>8</v>
      </c>
      <c r="F320" s="25">
        <v>1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8</v>
      </c>
      <c r="D321" s="10">
        <v>1</v>
      </c>
      <c r="E321" s="10">
        <v>5</v>
      </c>
      <c r="F321" s="25">
        <v>2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33</v>
      </c>
      <c r="D322" s="10" t="s">
        <v>127</v>
      </c>
      <c r="E322" s="10">
        <v>28</v>
      </c>
      <c r="F322" s="25">
        <v>5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7</v>
      </c>
      <c r="D323" s="10" t="s">
        <v>127</v>
      </c>
      <c r="E323" s="10">
        <v>7</v>
      </c>
      <c r="F323" s="25" t="s">
        <v>127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7</v>
      </c>
      <c r="D324" s="10" t="s">
        <v>127</v>
      </c>
      <c r="E324" s="10">
        <v>7</v>
      </c>
      <c r="F324" s="25" t="s">
        <v>127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9</v>
      </c>
      <c r="D325" s="10" t="s">
        <v>127</v>
      </c>
      <c r="E325" s="10">
        <v>7</v>
      </c>
      <c r="F325" s="25">
        <v>2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7</v>
      </c>
      <c r="D326" s="10" t="s">
        <v>127</v>
      </c>
      <c r="E326" s="10">
        <v>6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3</v>
      </c>
      <c r="D327" s="10" t="s">
        <v>127</v>
      </c>
      <c r="E327" s="10">
        <v>1</v>
      </c>
      <c r="F327" s="25">
        <v>2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12</v>
      </c>
      <c r="D328" s="10" t="s">
        <v>127</v>
      </c>
      <c r="E328" s="10">
        <v>12</v>
      </c>
      <c r="F328" s="25" t="s">
        <v>127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5</v>
      </c>
      <c r="D329" s="10" t="s">
        <v>127</v>
      </c>
      <c r="E329" s="10">
        <v>5</v>
      </c>
      <c r="F329" s="25" t="s">
        <v>127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</v>
      </c>
      <c r="D330" s="10" t="s">
        <v>127</v>
      </c>
      <c r="E330" s="10">
        <v>1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3</v>
      </c>
      <c r="D331" s="10" t="s">
        <v>127</v>
      </c>
      <c r="E331" s="10">
        <v>3</v>
      </c>
      <c r="F331" s="25" t="s">
        <v>127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2</v>
      </c>
      <c r="D332" s="10" t="s">
        <v>127</v>
      </c>
      <c r="E332" s="10">
        <v>2</v>
      </c>
      <c r="F332" s="25" t="s">
        <v>127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</v>
      </c>
      <c r="D333" s="10" t="s">
        <v>127</v>
      </c>
      <c r="E333" s="10">
        <v>1</v>
      </c>
      <c r="F333" s="25" t="s">
        <v>127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13</v>
      </c>
      <c r="D334" s="5" t="s">
        <v>127</v>
      </c>
      <c r="E334" s="20">
        <v>11</v>
      </c>
      <c r="F334" s="26">
        <v>2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.6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149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8471</v>
      </c>
      <c r="D5" s="3">
        <v>3009</v>
      </c>
      <c r="E5" s="3">
        <v>4821</v>
      </c>
      <c r="F5" s="24">
        <v>641</v>
      </c>
    </row>
    <row r="6" spans="1:30" ht="12" customHeight="1" x14ac:dyDescent="0.2">
      <c r="A6" s="40" t="s">
        <v>9</v>
      </c>
      <c r="B6" s="1" t="s">
        <v>16</v>
      </c>
      <c r="C6" s="10">
        <v>570</v>
      </c>
      <c r="D6" s="10">
        <v>207</v>
      </c>
      <c r="E6" s="10">
        <v>14</v>
      </c>
      <c r="F6" s="25">
        <v>349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90</v>
      </c>
      <c r="D7" s="10">
        <v>4</v>
      </c>
      <c r="E7" s="10">
        <v>3</v>
      </c>
      <c r="F7" s="25">
        <v>83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98</v>
      </c>
      <c r="D8" s="10">
        <v>5</v>
      </c>
      <c r="E8" s="10">
        <v>1</v>
      </c>
      <c r="F8" s="25">
        <v>92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109</v>
      </c>
      <c r="D9" s="10">
        <v>13</v>
      </c>
      <c r="E9" s="10">
        <v>3</v>
      </c>
      <c r="F9" s="25">
        <v>93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119</v>
      </c>
      <c r="D10" s="10">
        <v>42</v>
      </c>
      <c r="E10" s="10">
        <v>3</v>
      </c>
      <c r="F10" s="25">
        <v>74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154</v>
      </c>
      <c r="D11" s="10">
        <v>143</v>
      </c>
      <c r="E11" s="10">
        <v>4</v>
      </c>
      <c r="F11" s="25">
        <v>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792</v>
      </c>
      <c r="D12" s="10">
        <v>780</v>
      </c>
      <c r="E12" s="10">
        <v>8</v>
      </c>
      <c r="F12" s="25">
        <v>4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151</v>
      </c>
      <c r="D13" s="10">
        <v>146</v>
      </c>
      <c r="E13" s="10">
        <v>3</v>
      </c>
      <c r="F13" s="25">
        <v>2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160</v>
      </c>
      <c r="D14" s="10">
        <v>158</v>
      </c>
      <c r="E14" s="10">
        <v>1</v>
      </c>
      <c r="F14" s="25">
        <v>1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144</v>
      </c>
      <c r="D15" s="10">
        <v>143</v>
      </c>
      <c r="E15" s="10">
        <v>1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186</v>
      </c>
      <c r="D16" s="10">
        <v>184</v>
      </c>
      <c r="E16" s="10">
        <v>1</v>
      </c>
      <c r="F16" s="25">
        <v>1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151</v>
      </c>
      <c r="D17" s="10">
        <v>149</v>
      </c>
      <c r="E17" s="10">
        <v>2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710</v>
      </c>
      <c r="D18" s="10">
        <v>706</v>
      </c>
      <c r="E18" s="10">
        <v>4</v>
      </c>
      <c r="F18" s="25" t="s">
        <v>127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131</v>
      </c>
      <c r="D19" s="10">
        <v>131</v>
      </c>
      <c r="E19" s="10" t="s">
        <v>127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180</v>
      </c>
      <c r="D20" s="10">
        <v>180</v>
      </c>
      <c r="E20" s="10" t="s">
        <v>127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145</v>
      </c>
      <c r="D21" s="10">
        <v>144</v>
      </c>
      <c r="E21" s="10">
        <v>1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133</v>
      </c>
      <c r="D22" s="10">
        <v>131</v>
      </c>
      <c r="E22" s="10">
        <v>2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121</v>
      </c>
      <c r="D23" s="10">
        <v>120</v>
      </c>
      <c r="E23" s="10">
        <v>1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667</v>
      </c>
      <c r="D24" s="10">
        <v>557</v>
      </c>
      <c r="E24" s="10">
        <v>108</v>
      </c>
      <c r="F24" s="25">
        <v>2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136</v>
      </c>
      <c r="D25" s="10">
        <v>130</v>
      </c>
      <c r="E25" s="10">
        <v>6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141</v>
      </c>
      <c r="D26" s="10">
        <v>136</v>
      </c>
      <c r="E26" s="10">
        <v>5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142</v>
      </c>
      <c r="D27" s="10">
        <v>128</v>
      </c>
      <c r="E27" s="10">
        <v>14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120</v>
      </c>
      <c r="D28" s="10">
        <v>91</v>
      </c>
      <c r="E28" s="10">
        <v>29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128</v>
      </c>
      <c r="D29" s="10">
        <v>72</v>
      </c>
      <c r="E29" s="10">
        <v>54</v>
      </c>
      <c r="F29" s="25">
        <v>2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649</v>
      </c>
      <c r="D30" s="10">
        <v>247</v>
      </c>
      <c r="E30" s="10">
        <v>394</v>
      </c>
      <c r="F30" s="25">
        <v>8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130</v>
      </c>
      <c r="D31" s="10">
        <v>66</v>
      </c>
      <c r="E31" s="10">
        <v>64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118</v>
      </c>
      <c r="D32" s="10">
        <v>47</v>
      </c>
      <c r="E32" s="10">
        <v>71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135</v>
      </c>
      <c r="D33" s="10">
        <v>56</v>
      </c>
      <c r="E33" s="10">
        <v>76</v>
      </c>
      <c r="F33" s="25">
        <v>3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115</v>
      </c>
      <c r="D34" s="10">
        <v>43</v>
      </c>
      <c r="E34" s="10">
        <v>69</v>
      </c>
      <c r="F34" s="25">
        <v>3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151</v>
      </c>
      <c r="D35" s="10">
        <v>35</v>
      </c>
      <c r="E35" s="10">
        <v>114</v>
      </c>
      <c r="F35" s="25">
        <v>2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785</v>
      </c>
      <c r="D36" s="10">
        <v>176</v>
      </c>
      <c r="E36" s="10">
        <v>599</v>
      </c>
      <c r="F36" s="25">
        <v>10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150</v>
      </c>
      <c r="D37" s="10">
        <v>38</v>
      </c>
      <c r="E37" s="10">
        <v>110</v>
      </c>
      <c r="F37" s="25">
        <v>2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147</v>
      </c>
      <c r="D38" s="10">
        <v>45</v>
      </c>
      <c r="E38" s="10">
        <v>100</v>
      </c>
      <c r="F38" s="25">
        <v>2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168</v>
      </c>
      <c r="D39" s="10">
        <v>30</v>
      </c>
      <c r="E39" s="10">
        <v>136</v>
      </c>
      <c r="F39" s="25">
        <v>2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160</v>
      </c>
      <c r="D40" s="10">
        <v>36</v>
      </c>
      <c r="E40" s="10">
        <v>122</v>
      </c>
      <c r="F40" s="25">
        <v>2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160</v>
      </c>
      <c r="D41" s="10">
        <v>27</v>
      </c>
      <c r="E41" s="10">
        <v>131</v>
      </c>
      <c r="F41" s="25">
        <v>2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656</v>
      </c>
      <c r="D42" s="10">
        <v>118</v>
      </c>
      <c r="E42" s="10">
        <v>521</v>
      </c>
      <c r="F42" s="25">
        <v>17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121</v>
      </c>
      <c r="D43" s="10">
        <v>32</v>
      </c>
      <c r="E43" s="10">
        <v>85</v>
      </c>
      <c r="F43" s="25">
        <v>4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139</v>
      </c>
      <c r="D44" s="10">
        <v>25</v>
      </c>
      <c r="E44" s="10">
        <v>111</v>
      </c>
      <c r="F44" s="25">
        <v>3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141</v>
      </c>
      <c r="D45" s="10">
        <v>30</v>
      </c>
      <c r="E45" s="10">
        <v>108</v>
      </c>
      <c r="F45" s="25">
        <v>3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134</v>
      </c>
      <c r="D46" s="10">
        <v>19</v>
      </c>
      <c r="E46" s="10">
        <v>111</v>
      </c>
      <c r="F46" s="25">
        <v>4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121</v>
      </c>
      <c r="D47" s="10">
        <v>12</v>
      </c>
      <c r="E47" s="10">
        <v>106</v>
      </c>
      <c r="F47" s="25">
        <v>3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610</v>
      </c>
      <c r="D48" s="10">
        <v>70</v>
      </c>
      <c r="E48" s="10">
        <v>528</v>
      </c>
      <c r="F48" s="25">
        <v>12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133</v>
      </c>
      <c r="D49" s="10">
        <v>23</v>
      </c>
      <c r="E49" s="10">
        <v>108</v>
      </c>
      <c r="F49" s="25">
        <v>2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139</v>
      </c>
      <c r="D50" s="10">
        <v>14</v>
      </c>
      <c r="E50" s="10">
        <v>120</v>
      </c>
      <c r="F50" s="25">
        <v>5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109</v>
      </c>
      <c r="D51" s="10">
        <v>13</v>
      </c>
      <c r="E51" s="10">
        <v>94</v>
      </c>
      <c r="F51" s="25">
        <v>2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108</v>
      </c>
      <c r="D52" s="10">
        <v>11</v>
      </c>
      <c r="E52" s="10">
        <v>95</v>
      </c>
      <c r="F52" s="25">
        <v>2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121</v>
      </c>
      <c r="D53" s="10">
        <v>9</v>
      </c>
      <c r="E53" s="10">
        <v>111</v>
      </c>
      <c r="F53" s="25">
        <v>1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568</v>
      </c>
      <c r="D54" s="10">
        <v>40</v>
      </c>
      <c r="E54" s="10">
        <v>511</v>
      </c>
      <c r="F54" s="25">
        <v>17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137</v>
      </c>
      <c r="D55" s="10">
        <v>10</v>
      </c>
      <c r="E55" s="10">
        <v>123</v>
      </c>
      <c r="F55" s="25">
        <v>4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114</v>
      </c>
      <c r="D56" s="10">
        <v>9</v>
      </c>
      <c r="E56" s="10">
        <v>102</v>
      </c>
      <c r="F56" s="25">
        <v>3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120</v>
      </c>
      <c r="D57" s="10">
        <v>6</v>
      </c>
      <c r="E57" s="10">
        <v>112</v>
      </c>
      <c r="F57" s="25">
        <v>2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99</v>
      </c>
      <c r="D58" s="10">
        <v>8</v>
      </c>
      <c r="E58" s="10">
        <v>87</v>
      </c>
      <c r="F58" s="25">
        <v>4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98</v>
      </c>
      <c r="D59" s="10">
        <v>7</v>
      </c>
      <c r="E59" s="10">
        <v>87</v>
      </c>
      <c r="F59" s="25">
        <v>4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524</v>
      </c>
      <c r="D60" s="10">
        <v>33</v>
      </c>
      <c r="E60" s="10">
        <v>467</v>
      </c>
      <c r="F60" s="25">
        <v>24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102</v>
      </c>
      <c r="D61" s="10">
        <v>7</v>
      </c>
      <c r="E61" s="10">
        <v>93</v>
      </c>
      <c r="F61" s="25">
        <v>2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110</v>
      </c>
      <c r="D62" s="10">
        <v>6</v>
      </c>
      <c r="E62" s="10">
        <v>101</v>
      </c>
      <c r="F62" s="25">
        <v>3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104</v>
      </c>
      <c r="D63" s="10">
        <v>4</v>
      </c>
      <c r="E63" s="10">
        <v>95</v>
      </c>
      <c r="F63" s="25">
        <v>5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94</v>
      </c>
      <c r="D64" s="10">
        <v>9</v>
      </c>
      <c r="E64" s="10">
        <v>82</v>
      </c>
      <c r="F64" s="25">
        <v>3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114</v>
      </c>
      <c r="D65" s="10">
        <v>7</v>
      </c>
      <c r="E65" s="10">
        <v>96</v>
      </c>
      <c r="F65" s="25">
        <v>11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446</v>
      </c>
      <c r="D66" s="10">
        <v>23</v>
      </c>
      <c r="E66" s="10">
        <v>409</v>
      </c>
      <c r="F66" s="25">
        <v>14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92</v>
      </c>
      <c r="D67" s="10">
        <v>6</v>
      </c>
      <c r="E67" s="10">
        <v>84</v>
      </c>
      <c r="F67" s="25">
        <v>2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90</v>
      </c>
      <c r="D68" s="10">
        <v>4</v>
      </c>
      <c r="E68" s="10">
        <v>82</v>
      </c>
      <c r="F68" s="25">
        <v>4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94</v>
      </c>
      <c r="D69" s="10">
        <v>5</v>
      </c>
      <c r="E69" s="10">
        <v>85</v>
      </c>
      <c r="F69" s="25">
        <v>4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87</v>
      </c>
      <c r="D70" s="10">
        <v>6</v>
      </c>
      <c r="E70" s="10">
        <v>80</v>
      </c>
      <c r="F70" s="25">
        <v>1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83</v>
      </c>
      <c r="D71" s="10">
        <v>2</v>
      </c>
      <c r="E71" s="10">
        <v>78</v>
      </c>
      <c r="F71" s="25">
        <v>3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429</v>
      </c>
      <c r="D72" s="10">
        <v>14</v>
      </c>
      <c r="E72" s="10">
        <v>394</v>
      </c>
      <c r="F72" s="25">
        <v>21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69</v>
      </c>
      <c r="D73" s="10">
        <v>3</v>
      </c>
      <c r="E73" s="10">
        <v>62</v>
      </c>
      <c r="F73" s="25">
        <v>4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100</v>
      </c>
      <c r="D74" s="10">
        <v>3</v>
      </c>
      <c r="E74" s="10">
        <v>93</v>
      </c>
      <c r="F74" s="25">
        <v>4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91</v>
      </c>
      <c r="D75" s="10">
        <v>4</v>
      </c>
      <c r="E75" s="10">
        <v>85</v>
      </c>
      <c r="F75" s="25">
        <v>2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82</v>
      </c>
      <c r="D76" s="10">
        <v>1</v>
      </c>
      <c r="E76" s="10">
        <v>77</v>
      </c>
      <c r="F76" s="25">
        <v>4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87</v>
      </c>
      <c r="D77" s="10">
        <v>3</v>
      </c>
      <c r="E77" s="10">
        <v>77</v>
      </c>
      <c r="F77" s="25">
        <v>7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299</v>
      </c>
      <c r="D78" s="10">
        <v>10</v>
      </c>
      <c r="E78" s="10">
        <v>265</v>
      </c>
      <c r="F78" s="25">
        <v>24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65</v>
      </c>
      <c r="D79" s="10">
        <v>4</v>
      </c>
      <c r="E79" s="10">
        <v>55</v>
      </c>
      <c r="F79" s="25">
        <v>6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64</v>
      </c>
      <c r="D80" s="10">
        <v>2</v>
      </c>
      <c r="E80" s="10">
        <v>60</v>
      </c>
      <c r="F80" s="25">
        <v>2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58</v>
      </c>
      <c r="D81" s="10">
        <v>1</v>
      </c>
      <c r="E81" s="10">
        <v>54</v>
      </c>
      <c r="F81" s="25">
        <v>3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56</v>
      </c>
      <c r="D82" s="10">
        <v>1</v>
      </c>
      <c r="E82" s="10">
        <v>49</v>
      </c>
      <c r="F82" s="25">
        <v>6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56</v>
      </c>
      <c r="D83" s="10">
        <v>2</v>
      </c>
      <c r="E83" s="10">
        <v>47</v>
      </c>
      <c r="F83" s="25">
        <v>7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251</v>
      </c>
      <c r="D84" s="10">
        <v>11</v>
      </c>
      <c r="E84" s="10">
        <v>204</v>
      </c>
      <c r="F84" s="25">
        <v>36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58</v>
      </c>
      <c r="D85" s="10">
        <v>4</v>
      </c>
      <c r="E85" s="10">
        <v>47</v>
      </c>
      <c r="F85" s="25">
        <v>7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47</v>
      </c>
      <c r="D86" s="10">
        <v>4</v>
      </c>
      <c r="E86" s="10">
        <v>35</v>
      </c>
      <c r="F86" s="25">
        <v>8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59</v>
      </c>
      <c r="D87" s="10">
        <v>1</v>
      </c>
      <c r="E87" s="10">
        <v>50</v>
      </c>
      <c r="F87" s="25">
        <v>8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53</v>
      </c>
      <c r="D88" s="10" t="s">
        <v>127</v>
      </c>
      <c r="E88" s="10">
        <v>44</v>
      </c>
      <c r="F88" s="25">
        <v>9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34</v>
      </c>
      <c r="D89" s="10">
        <v>2</v>
      </c>
      <c r="E89" s="10">
        <v>28</v>
      </c>
      <c r="F89" s="25">
        <v>4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183</v>
      </c>
      <c r="D90" s="10">
        <v>14</v>
      </c>
      <c r="E90" s="10">
        <v>139</v>
      </c>
      <c r="F90" s="25">
        <v>30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42</v>
      </c>
      <c r="D91" s="10">
        <v>2</v>
      </c>
      <c r="E91" s="10">
        <v>34</v>
      </c>
      <c r="F91" s="25">
        <v>6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40</v>
      </c>
      <c r="D92" s="10">
        <v>3</v>
      </c>
      <c r="E92" s="10">
        <v>30</v>
      </c>
      <c r="F92" s="25">
        <v>7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33</v>
      </c>
      <c r="D93" s="10">
        <v>2</v>
      </c>
      <c r="E93" s="10">
        <v>22</v>
      </c>
      <c r="F93" s="25">
        <v>9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25</v>
      </c>
      <c r="D94" s="10">
        <v>3</v>
      </c>
      <c r="E94" s="10">
        <v>18</v>
      </c>
      <c r="F94" s="25">
        <v>4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43</v>
      </c>
      <c r="D95" s="10">
        <v>4</v>
      </c>
      <c r="E95" s="10">
        <v>35</v>
      </c>
      <c r="F95" s="25">
        <v>4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165</v>
      </c>
      <c r="D96" s="10">
        <v>2</v>
      </c>
      <c r="E96" s="10">
        <v>131</v>
      </c>
      <c r="F96" s="25">
        <v>32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33</v>
      </c>
      <c r="D97" s="10" t="s">
        <v>127</v>
      </c>
      <c r="E97" s="10">
        <v>28</v>
      </c>
      <c r="F97" s="25">
        <v>5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40</v>
      </c>
      <c r="D98" s="10" t="s">
        <v>127</v>
      </c>
      <c r="E98" s="10">
        <v>30</v>
      </c>
      <c r="F98" s="25">
        <v>10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28</v>
      </c>
      <c r="D99" s="10">
        <v>1</v>
      </c>
      <c r="E99" s="10">
        <v>21</v>
      </c>
      <c r="F99" s="25">
        <v>6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34</v>
      </c>
      <c r="D100" s="10" t="s">
        <v>127</v>
      </c>
      <c r="E100" s="10">
        <v>28</v>
      </c>
      <c r="F100" s="25">
        <v>6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30</v>
      </c>
      <c r="D101" s="10">
        <v>1</v>
      </c>
      <c r="E101" s="10">
        <v>24</v>
      </c>
      <c r="F101" s="25">
        <v>5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91</v>
      </c>
      <c r="D102" s="10" t="s">
        <v>127</v>
      </c>
      <c r="E102" s="10">
        <v>69</v>
      </c>
      <c r="F102" s="25">
        <v>22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27</v>
      </c>
      <c r="D103" s="10" t="s">
        <v>127</v>
      </c>
      <c r="E103" s="10">
        <v>19</v>
      </c>
      <c r="F103" s="25">
        <v>8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17</v>
      </c>
      <c r="D104" s="10" t="s">
        <v>127</v>
      </c>
      <c r="E104" s="10">
        <v>11</v>
      </c>
      <c r="F104" s="25">
        <v>6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16</v>
      </c>
      <c r="D105" s="10" t="s">
        <v>127</v>
      </c>
      <c r="E105" s="10">
        <v>13</v>
      </c>
      <c r="F105" s="25">
        <v>3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16</v>
      </c>
      <c r="D106" s="10" t="s">
        <v>127</v>
      </c>
      <c r="E106" s="10">
        <v>15</v>
      </c>
      <c r="F106" s="25">
        <v>1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15</v>
      </c>
      <c r="D107" s="10" t="s">
        <v>127</v>
      </c>
      <c r="E107" s="10">
        <v>11</v>
      </c>
      <c r="F107" s="25">
        <v>4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53</v>
      </c>
      <c r="D108" s="10" t="s">
        <v>127</v>
      </c>
      <c r="E108" s="10">
        <v>37</v>
      </c>
      <c r="F108" s="25">
        <v>16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12</v>
      </c>
      <c r="D109" s="10" t="s">
        <v>127</v>
      </c>
      <c r="E109" s="10">
        <v>7</v>
      </c>
      <c r="F109" s="25">
        <v>5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18</v>
      </c>
      <c r="D110" s="10" t="s">
        <v>127</v>
      </c>
      <c r="E110" s="10">
        <v>10</v>
      </c>
      <c r="F110" s="25">
        <v>8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11</v>
      </c>
      <c r="D111" s="10" t="s">
        <v>127</v>
      </c>
      <c r="E111" s="10">
        <v>9</v>
      </c>
      <c r="F111" s="25">
        <v>2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9</v>
      </c>
      <c r="D112" s="10" t="s">
        <v>127</v>
      </c>
      <c r="E112" s="10">
        <v>9</v>
      </c>
      <c r="F112" s="25" t="s">
        <v>127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3</v>
      </c>
      <c r="D113" s="10" t="s">
        <v>127</v>
      </c>
      <c r="E113" s="10">
        <v>2</v>
      </c>
      <c r="F113" s="25">
        <v>1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23</v>
      </c>
      <c r="D114" s="10">
        <v>1</v>
      </c>
      <c r="E114" s="10">
        <v>19</v>
      </c>
      <c r="F114" s="25">
        <v>3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4295</v>
      </c>
      <c r="D115" s="3">
        <v>1618</v>
      </c>
      <c r="E115" s="3">
        <v>2347</v>
      </c>
      <c r="F115" s="24">
        <v>330</v>
      </c>
    </row>
    <row r="116" spans="1:10" ht="12" customHeight="1" x14ac:dyDescent="0.2">
      <c r="A116" s="40" t="s">
        <v>9</v>
      </c>
      <c r="B116" s="1" t="s">
        <v>16</v>
      </c>
      <c r="C116" s="10">
        <v>289</v>
      </c>
      <c r="D116" s="10">
        <v>105</v>
      </c>
      <c r="E116" s="10">
        <v>6</v>
      </c>
      <c r="F116" s="25">
        <v>178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49</v>
      </c>
      <c r="D117" s="10">
        <v>3</v>
      </c>
      <c r="E117" s="10">
        <v>3</v>
      </c>
      <c r="F117" s="25">
        <v>43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50</v>
      </c>
      <c r="D118" s="10">
        <v>1</v>
      </c>
      <c r="E118" s="10">
        <v>1</v>
      </c>
      <c r="F118" s="25">
        <v>48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50</v>
      </c>
      <c r="D119" s="10">
        <v>4</v>
      </c>
      <c r="E119" s="10" t="s">
        <v>127</v>
      </c>
      <c r="F119" s="25">
        <v>46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62</v>
      </c>
      <c r="D120" s="10">
        <v>23</v>
      </c>
      <c r="E120" s="10">
        <v>2</v>
      </c>
      <c r="F120" s="25">
        <v>37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78</v>
      </c>
      <c r="D121" s="10">
        <v>74</v>
      </c>
      <c r="E121" s="10" t="s">
        <v>127</v>
      </c>
      <c r="F121" s="25">
        <v>4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394</v>
      </c>
      <c r="D122" s="10">
        <v>389</v>
      </c>
      <c r="E122" s="10">
        <v>2</v>
      </c>
      <c r="F122" s="25">
        <v>3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70</v>
      </c>
      <c r="D123" s="10">
        <v>68</v>
      </c>
      <c r="E123" s="10">
        <v>1</v>
      </c>
      <c r="F123" s="25">
        <v>1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82</v>
      </c>
      <c r="D124" s="10">
        <v>81</v>
      </c>
      <c r="E124" s="10" t="s">
        <v>127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69</v>
      </c>
      <c r="D125" s="10">
        <v>69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95</v>
      </c>
      <c r="D126" s="10">
        <v>94</v>
      </c>
      <c r="E126" s="10" t="s">
        <v>127</v>
      </c>
      <c r="F126" s="25">
        <v>1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78</v>
      </c>
      <c r="D127" s="10">
        <v>77</v>
      </c>
      <c r="E127" s="10">
        <v>1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368</v>
      </c>
      <c r="D128" s="10">
        <v>367</v>
      </c>
      <c r="E128" s="10">
        <v>1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74</v>
      </c>
      <c r="D129" s="10">
        <v>74</v>
      </c>
      <c r="E129" s="10" t="s">
        <v>127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93</v>
      </c>
      <c r="D130" s="10">
        <v>93</v>
      </c>
      <c r="E130" s="10" t="s">
        <v>127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78</v>
      </c>
      <c r="D131" s="10">
        <v>78</v>
      </c>
      <c r="E131" s="10" t="s">
        <v>127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63</v>
      </c>
      <c r="D132" s="10">
        <v>63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60</v>
      </c>
      <c r="D133" s="10">
        <v>59</v>
      </c>
      <c r="E133" s="10">
        <v>1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320</v>
      </c>
      <c r="D134" s="10">
        <v>278</v>
      </c>
      <c r="E134" s="10">
        <v>42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79</v>
      </c>
      <c r="D135" s="10">
        <v>77</v>
      </c>
      <c r="E135" s="10">
        <v>2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58</v>
      </c>
      <c r="D136" s="10">
        <v>57</v>
      </c>
      <c r="E136" s="10">
        <v>1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78</v>
      </c>
      <c r="D137" s="10">
        <v>72</v>
      </c>
      <c r="E137" s="10">
        <v>6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52</v>
      </c>
      <c r="D138" s="10">
        <v>38</v>
      </c>
      <c r="E138" s="10">
        <v>14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53</v>
      </c>
      <c r="D139" s="10">
        <v>34</v>
      </c>
      <c r="E139" s="10">
        <v>19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301</v>
      </c>
      <c r="D140" s="10">
        <v>140</v>
      </c>
      <c r="E140" s="10">
        <v>158</v>
      </c>
      <c r="F140" s="25">
        <v>3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59</v>
      </c>
      <c r="D141" s="10">
        <v>38</v>
      </c>
      <c r="E141" s="10">
        <v>21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52</v>
      </c>
      <c r="D142" s="10">
        <v>27</v>
      </c>
      <c r="E142" s="10">
        <v>25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70</v>
      </c>
      <c r="D143" s="10">
        <v>33</v>
      </c>
      <c r="E143" s="10">
        <v>37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55</v>
      </c>
      <c r="D144" s="10">
        <v>23</v>
      </c>
      <c r="E144" s="10">
        <v>31</v>
      </c>
      <c r="F144" s="25">
        <v>1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65</v>
      </c>
      <c r="D145" s="10">
        <v>19</v>
      </c>
      <c r="E145" s="10">
        <v>44</v>
      </c>
      <c r="F145" s="25">
        <v>2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421</v>
      </c>
      <c r="D146" s="10">
        <v>125</v>
      </c>
      <c r="E146" s="10">
        <v>290</v>
      </c>
      <c r="F146" s="25">
        <v>6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84</v>
      </c>
      <c r="D147" s="10">
        <v>29</v>
      </c>
      <c r="E147" s="10">
        <v>54</v>
      </c>
      <c r="F147" s="25">
        <v>1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84</v>
      </c>
      <c r="D148" s="10">
        <v>32</v>
      </c>
      <c r="E148" s="10">
        <v>50</v>
      </c>
      <c r="F148" s="25">
        <v>2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84</v>
      </c>
      <c r="D149" s="10">
        <v>20</v>
      </c>
      <c r="E149" s="10">
        <v>62</v>
      </c>
      <c r="F149" s="25">
        <v>2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87</v>
      </c>
      <c r="D150" s="10">
        <v>26</v>
      </c>
      <c r="E150" s="10">
        <v>60</v>
      </c>
      <c r="F150" s="25">
        <v>1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82</v>
      </c>
      <c r="D151" s="10">
        <v>18</v>
      </c>
      <c r="E151" s="10">
        <v>64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341</v>
      </c>
      <c r="D152" s="10">
        <v>75</v>
      </c>
      <c r="E152" s="10">
        <v>262</v>
      </c>
      <c r="F152" s="25">
        <v>4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65</v>
      </c>
      <c r="D153" s="10">
        <v>21</v>
      </c>
      <c r="E153" s="10">
        <v>44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65</v>
      </c>
      <c r="D154" s="10">
        <v>17</v>
      </c>
      <c r="E154" s="10">
        <v>48</v>
      </c>
      <c r="F154" s="25" t="s">
        <v>127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78</v>
      </c>
      <c r="D155" s="10">
        <v>21</v>
      </c>
      <c r="E155" s="10">
        <v>56</v>
      </c>
      <c r="F155" s="25">
        <v>1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69</v>
      </c>
      <c r="D156" s="10">
        <v>11</v>
      </c>
      <c r="E156" s="10">
        <v>56</v>
      </c>
      <c r="F156" s="25">
        <v>2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64</v>
      </c>
      <c r="D157" s="10">
        <v>5</v>
      </c>
      <c r="E157" s="10">
        <v>58</v>
      </c>
      <c r="F157" s="25">
        <v>1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303</v>
      </c>
      <c r="D158" s="10">
        <v>50</v>
      </c>
      <c r="E158" s="10">
        <v>245</v>
      </c>
      <c r="F158" s="25">
        <v>8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66</v>
      </c>
      <c r="D159" s="10">
        <v>19</v>
      </c>
      <c r="E159" s="10">
        <v>46</v>
      </c>
      <c r="F159" s="25">
        <v>1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71</v>
      </c>
      <c r="D160" s="10">
        <v>10</v>
      </c>
      <c r="E160" s="10">
        <v>58</v>
      </c>
      <c r="F160" s="25">
        <v>3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52</v>
      </c>
      <c r="D161" s="10">
        <v>6</v>
      </c>
      <c r="E161" s="10">
        <v>45</v>
      </c>
      <c r="F161" s="25">
        <v>1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56</v>
      </c>
      <c r="D162" s="10">
        <v>8</v>
      </c>
      <c r="E162" s="10">
        <v>46</v>
      </c>
      <c r="F162" s="25">
        <v>2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58</v>
      </c>
      <c r="D163" s="10">
        <v>7</v>
      </c>
      <c r="E163" s="10">
        <v>50</v>
      </c>
      <c r="F163" s="25">
        <v>1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311</v>
      </c>
      <c r="D164" s="10">
        <v>26</v>
      </c>
      <c r="E164" s="10">
        <v>271</v>
      </c>
      <c r="F164" s="25">
        <v>14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78</v>
      </c>
      <c r="D165" s="10">
        <v>6</v>
      </c>
      <c r="E165" s="10">
        <v>69</v>
      </c>
      <c r="F165" s="25">
        <v>3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67</v>
      </c>
      <c r="D166" s="10">
        <v>6</v>
      </c>
      <c r="E166" s="10">
        <v>59</v>
      </c>
      <c r="F166" s="25">
        <v>2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60</v>
      </c>
      <c r="D167" s="10">
        <v>3</v>
      </c>
      <c r="E167" s="10">
        <v>55</v>
      </c>
      <c r="F167" s="25">
        <v>2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53</v>
      </c>
      <c r="D168" s="10">
        <v>5</v>
      </c>
      <c r="E168" s="10">
        <v>44</v>
      </c>
      <c r="F168" s="25">
        <v>4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53</v>
      </c>
      <c r="D169" s="10">
        <v>6</v>
      </c>
      <c r="E169" s="10">
        <v>44</v>
      </c>
      <c r="F169" s="25">
        <v>3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284</v>
      </c>
      <c r="D170" s="10">
        <v>22</v>
      </c>
      <c r="E170" s="10">
        <v>252</v>
      </c>
      <c r="F170" s="25">
        <v>10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54</v>
      </c>
      <c r="D171" s="10">
        <v>4</v>
      </c>
      <c r="E171" s="10">
        <v>49</v>
      </c>
      <c r="F171" s="25">
        <v>1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58</v>
      </c>
      <c r="D172" s="10">
        <v>4</v>
      </c>
      <c r="E172" s="10">
        <v>53</v>
      </c>
      <c r="F172" s="25">
        <v>1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57</v>
      </c>
      <c r="D173" s="10">
        <v>2</v>
      </c>
      <c r="E173" s="10">
        <v>53</v>
      </c>
      <c r="F173" s="25">
        <v>2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55</v>
      </c>
      <c r="D174" s="10">
        <v>8</v>
      </c>
      <c r="E174" s="10">
        <v>45</v>
      </c>
      <c r="F174" s="25">
        <v>2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60</v>
      </c>
      <c r="D175" s="10">
        <v>4</v>
      </c>
      <c r="E175" s="10">
        <v>52</v>
      </c>
      <c r="F175" s="25">
        <v>4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213</v>
      </c>
      <c r="D176" s="10">
        <v>12</v>
      </c>
      <c r="E176" s="10">
        <v>193</v>
      </c>
      <c r="F176" s="25">
        <v>8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37</v>
      </c>
      <c r="D177" s="10">
        <v>1</v>
      </c>
      <c r="E177" s="10">
        <v>35</v>
      </c>
      <c r="F177" s="25">
        <v>1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43</v>
      </c>
      <c r="D178" s="10">
        <v>2</v>
      </c>
      <c r="E178" s="10">
        <v>37</v>
      </c>
      <c r="F178" s="25">
        <v>4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46</v>
      </c>
      <c r="D179" s="10">
        <v>4</v>
      </c>
      <c r="E179" s="10">
        <v>40</v>
      </c>
      <c r="F179" s="25">
        <v>2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44</v>
      </c>
      <c r="D180" s="10">
        <v>4</v>
      </c>
      <c r="E180" s="10">
        <v>39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43</v>
      </c>
      <c r="D181" s="10">
        <v>1</v>
      </c>
      <c r="E181" s="10">
        <v>42</v>
      </c>
      <c r="F181" s="25" t="s">
        <v>127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217</v>
      </c>
      <c r="D182" s="10">
        <v>10</v>
      </c>
      <c r="E182" s="10">
        <v>192</v>
      </c>
      <c r="F182" s="25">
        <v>15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39</v>
      </c>
      <c r="D183" s="10">
        <v>3</v>
      </c>
      <c r="E183" s="10">
        <v>32</v>
      </c>
      <c r="F183" s="25">
        <v>4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46</v>
      </c>
      <c r="D184" s="10" t="s">
        <v>127</v>
      </c>
      <c r="E184" s="10">
        <v>45</v>
      </c>
      <c r="F184" s="25">
        <v>1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45</v>
      </c>
      <c r="D185" s="10">
        <v>4</v>
      </c>
      <c r="E185" s="10">
        <v>40</v>
      </c>
      <c r="F185" s="25">
        <v>1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47</v>
      </c>
      <c r="D186" s="10">
        <v>1</v>
      </c>
      <c r="E186" s="10">
        <v>43</v>
      </c>
      <c r="F186" s="25">
        <v>3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40</v>
      </c>
      <c r="D187" s="10">
        <v>2</v>
      </c>
      <c r="E187" s="10">
        <v>32</v>
      </c>
      <c r="F187" s="25">
        <v>6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134</v>
      </c>
      <c r="D188" s="10">
        <v>5</v>
      </c>
      <c r="E188" s="10">
        <v>114</v>
      </c>
      <c r="F188" s="25">
        <v>15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32</v>
      </c>
      <c r="D189" s="10">
        <v>2</v>
      </c>
      <c r="E189" s="10">
        <v>26</v>
      </c>
      <c r="F189" s="25">
        <v>4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29</v>
      </c>
      <c r="D190" s="10" t="s">
        <v>127</v>
      </c>
      <c r="E190" s="10">
        <v>27</v>
      </c>
      <c r="F190" s="25">
        <v>2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28</v>
      </c>
      <c r="D191" s="10">
        <v>1</v>
      </c>
      <c r="E191" s="10">
        <v>25</v>
      </c>
      <c r="F191" s="25">
        <v>2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25</v>
      </c>
      <c r="D192" s="10" t="s">
        <v>127</v>
      </c>
      <c r="E192" s="10">
        <v>22</v>
      </c>
      <c r="F192" s="25">
        <v>3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20</v>
      </c>
      <c r="D193" s="10">
        <v>2</v>
      </c>
      <c r="E193" s="10">
        <v>14</v>
      </c>
      <c r="F193" s="25">
        <v>4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124</v>
      </c>
      <c r="D194" s="10">
        <v>8</v>
      </c>
      <c r="E194" s="10">
        <v>101</v>
      </c>
      <c r="F194" s="25">
        <v>15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33</v>
      </c>
      <c r="D195" s="10">
        <v>2</v>
      </c>
      <c r="E195" s="10">
        <v>27</v>
      </c>
      <c r="F195" s="25">
        <v>4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22</v>
      </c>
      <c r="D196" s="10">
        <v>3</v>
      </c>
      <c r="E196" s="10">
        <v>15</v>
      </c>
      <c r="F196" s="25">
        <v>4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26</v>
      </c>
      <c r="D197" s="10">
        <v>1</v>
      </c>
      <c r="E197" s="10">
        <v>24</v>
      </c>
      <c r="F197" s="25">
        <v>1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30</v>
      </c>
      <c r="D198" s="10" t="s">
        <v>127</v>
      </c>
      <c r="E198" s="10">
        <v>26</v>
      </c>
      <c r="F198" s="25">
        <v>4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13</v>
      </c>
      <c r="D199" s="10">
        <v>2</v>
      </c>
      <c r="E199" s="10">
        <v>9</v>
      </c>
      <c r="F199" s="25">
        <v>2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89</v>
      </c>
      <c r="D200" s="10">
        <v>4</v>
      </c>
      <c r="E200" s="10">
        <v>68</v>
      </c>
      <c r="F200" s="25">
        <v>17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16</v>
      </c>
      <c r="D201" s="10">
        <v>1</v>
      </c>
      <c r="E201" s="10">
        <v>13</v>
      </c>
      <c r="F201" s="25">
        <v>2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18</v>
      </c>
      <c r="D202" s="10" t="s">
        <v>127</v>
      </c>
      <c r="E202" s="10">
        <v>15</v>
      </c>
      <c r="F202" s="25">
        <v>3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22</v>
      </c>
      <c r="D203" s="10">
        <v>2</v>
      </c>
      <c r="E203" s="10">
        <v>13</v>
      </c>
      <c r="F203" s="25">
        <v>7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18</v>
      </c>
      <c r="D204" s="10">
        <v>1</v>
      </c>
      <c r="E204" s="10">
        <v>14</v>
      </c>
      <c r="F204" s="25">
        <v>3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15</v>
      </c>
      <c r="D205" s="10" t="s">
        <v>127</v>
      </c>
      <c r="E205" s="10">
        <v>13</v>
      </c>
      <c r="F205" s="25">
        <v>2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92</v>
      </c>
      <c r="D206" s="10">
        <v>2</v>
      </c>
      <c r="E206" s="10">
        <v>75</v>
      </c>
      <c r="F206" s="25">
        <v>15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20</v>
      </c>
      <c r="D207" s="10" t="s">
        <v>127</v>
      </c>
      <c r="E207" s="10">
        <v>18</v>
      </c>
      <c r="F207" s="25">
        <v>2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23</v>
      </c>
      <c r="D208" s="10" t="s">
        <v>127</v>
      </c>
      <c r="E208" s="10">
        <v>17</v>
      </c>
      <c r="F208" s="25">
        <v>6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15</v>
      </c>
      <c r="D209" s="10">
        <v>1</v>
      </c>
      <c r="E209" s="10">
        <v>11</v>
      </c>
      <c r="F209" s="25">
        <v>3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20</v>
      </c>
      <c r="D210" s="10" t="s">
        <v>127</v>
      </c>
      <c r="E210" s="10">
        <v>17</v>
      </c>
      <c r="F210" s="25">
        <v>3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14</v>
      </c>
      <c r="D211" s="10">
        <v>1</v>
      </c>
      <c r="E211" s="10">
        <v>12</v>
      </c>
      <c r="F211" s="25">
        <v>1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49</v>
      </c>
      <c r="D212" s="10" t="s">
        <v>127</v>
      </c>
      <c r="E212" s="10">
        <v>42</v>
      </c>
      <c r="F212" s="25">
        <v>7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16</v>
      </c>
      <c r="D213" s="10" t="s">
        <v>127</v>
      </c>
      <c r="E213" s="10">
        <v>15</v>
      </c>
      <c r="F213" s="25">
        <v>1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8</v>
      </c>
      <c r="D214" s="10" t="s">
        <v>127</v>
      </c>
      <c r="E214" s="10">
        <v>6</v>
      </c>
      <c r="F214" s="25">
        <v>2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10</v>
      </c>
      <c r="D215" s="10" t="s">
        <v>127</v>
      </c>
      <c r="E215" s="10">
        <v>8</v>
      </c>
      <c r="F215" s="25">
        <v>2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8</v>
      </c>
      <c r="D216" s="10" t="s">
        <v>127</v>
      </c>
      <c r="E216" s="10">
        <v>7</v>
      </c>
      <c r="F216" s="25">
        <v>1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7</v>
      </c>
      <c r="D217" s="10" t="s">
        <v>127</v>
      </c>
      <c r="E217" s="10">
        <v>6</v>
      </c>
      <c r="F217" s="25">
        <v>1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31</v>
      </c>
      <c r="D218" s="10" t="s">
        <v>127</v>
      </c>
      <c r="E218" s="10">
        <v>21</v>
      </c>
      <c r="F218" s="25">
        <v>10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5</v>
      </c>
      <c r="D219" s="10" t="s">
        <v>127</v>
      </c>
      <c r="E219" s="10">
        <v>4</v>
      </c>
      <c r="F219" s="25">
        <v>1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11</v>
      </c>
      <c r="D220" s="10" t="s">
        <v>127</v>
      </c>
      <c r="E220" s="10">
        <v>5</v>
      </c>
      <c r="F220" s="25">
        <v>6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8</v>
      </c>
      <c r="D221" s="10" t="s">
        <v>127</v>
      </c>
      <c r="E221" s="10">
        <v>6</v>
      </c>
      <c r="F221" s="25">
        <v>2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6</v>
      </c>
      <c r="D222" s="10" t="s">
        <v>127</v>
      </c>
      <c r="E222" s="10">
        <v>6</v>
      </c>
      <c r="F222" s="25" t="s">
        <v>127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</v>
      </c>
      <c r="D223" s="10" t="s">
        <v>127</v>
      </c>
      <c r="E223" s="10" t="s">
        <v>127</v>
      </c>
      <c r="F223" s="25">
        <v>1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14</v>
      </c>
      <c r="D224" s="10" t="s">
        <v>127</v>
      </c>
      <c r="E224" s="10">
        <v>12</v>
      </c>
      <c r="F224" s="25">
        <v>2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4176</v>
      </c>
      <c r="D225" s="3">
        <v>1391</v>
      </c>
      <c r="E225" s="3">
        <v>2474</v>
      </c>
      <c r="F225" s="24">
        <v>311</v>
      </c>
    </row>
    <row r="226" spans="1:10" ht="12" customHeight="1" x14ac:dyDescent="0.2">
      <c r="A226" s="40" t="s">
        <v>9</v>
      </c>
      <c r="B226" s="1" t="s">
        <v>16</v>
      </c>
      <c r="C226" s="10">
        <v>281</v>
      </c>
      <c r="D226" s="10">
        <v>102</v>
      </c>
      <c r="E226" s="10">
        <v>8</v>
      </c>
      <c r="F226" s="25">
        <v>171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41</v>
      </c>
      <c r="D227" s="10">
        <v>1</v>
      </c>
      <c r="E227" s="10" t="s">
        <v>127</v>
      </c>
      <c r="F227" s="25">
        <v>40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48</v>
      </c>
      <c r="D228" s="10">
        <v>4</v>
      </c>
      <c r="E228" s="10" t="s">
        <v>127</v>
      </c>
      <c r="F228" s="25">
        <v>44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59</v>
      </c>
      <c r="D229" s="10">
        <v>9</v>
      </c>
      <c r="E229" s="10">
        <v>3</v>
      </c>
      <c r="F229" s="25">
        <v>47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57</v>
      </c>
      <c r="D230" s="10">
        <v>19</v>
      </c>
      <c r="E230" s="10">
        <v>1</v>
      </c>
      <c r="F230" s="25">
        <v>37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76</v>
      </c>
      <c r="D231" s="10">
        <v>69</v>
      </c>
      <c r="E231" s="10">
        <v>4</v>
      </c>
      <c r="F231" s="25">
        <v>3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398</v>
      </c>
      <c r="D232" s="10">
        <v>391</v>
      </c>
      <c r="E232" s="10">
        <v>6</v>
      </c>
      <c r="F232" s="25">
        <v>1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81</v>
      </c>
      <c r="D233" s="10">
        <v>78</v>
      </c>
      <c r="E233" s="10">
        <v>2</v>
      </c>
      <c r="F233" s="25">
        <v>1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78</v>
      </c>
      <c r="D234" s="10">
        <v>77</v>
      </c>
      <c r="E234" s="10">
        <v>1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75</v>
      </c>
      <c r="D235" s="10">
        <v>74</v>
      </c>
      <c r="E235" s="10">
        <v>1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91</v>
      </c>
      <c r="D236" s="10">
        <v>90</v>
      </c>
      <c r="E236" s="10">
        <v>1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73</v>
      </c>
      <c r="D237" s="10">
        <v>72</v>
      </c>
      <c r="E237" s="10">
        <v>1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342</v>
      </c>
      <c r="D238" s="10">
        <v>339</v>
      </c>
      <c r="E238" s="10">
        <v>3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57</v>
      </c>
      <c r="D239" s="10">
        <v>57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87</v>
      </c>
      <c r="D240" s="10">
        <v>87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67</v>
      </c>
      <c r="D241" s="10">
        <v>66</v>
      </c>
      <c r="E241" s="10">
        <v>1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70</v>
      </c>
      <c r="D242" s="10">
        <v>68</v>
      </c>
      <c r="E242" s="10">
        <v>2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61</v>
      </c>
      <c r="D243" s="10">
        <v>61</v>
      </c>
      <c r="E243" s="10" t="s">
        <v>127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347</v>
      </c>
      <c r="D244" s="10">
        <v>279</v>
      </c>
      <c r="E244" s="10">
        <v>66</v>
      </c>
      <c r="F244" s="25">
        <v>2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57</v>
      </c>
      <c r="D245" s="10">
        <v>53</v>
      </c>
      <c r="E245" s="10">
        <v>4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83</v>
      </c>
      <c r="D246" s="10">
        <v>79</v>
      </c>
      <c r="E246" s="10">
        <v>4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64</v>
      </c>
      <c r="D247" s="10">
        <v>56</v>
      </c>
      <c r="E247" s="10">
        <v>8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68</v>
      </c>
      <c r="D248" s="10">
        <v>53</v>
      </c>
      <c r="E248" s="10">
        <v>15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75</v>
      </c>
      <c r="D249" s="10">
        <v>38</v>
      </c>
      <c r="E249" s="10">
        <v>35</v>
      </c>
      <c r="F249" s="25">
        <v>2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348</v>
      </c>
      <c r="D250" s="10">
        <v>107</v>
      </c>
      <c r="E250" s="10">
        <v>236</v>
      </c>
      <c r="F250" s="25">
        <v>5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71</v>
      </c>
      <c r="D251" s="10">
        <v>28</v>
      </c>
      <c r="E251" s="10">
        <v>43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66</v>
      </c>
      <c r="D252" s="10">
        <v>20</v>
      </c>
      <c r="E252" s="10">
        <v>46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65</v>
      </c>
      <c r="D253" s="10">
        <v>23</v>
      </c>
      <c r="E253" s="10">
        <v>39</v>
      </c>
      <c r="F253" s="25">
        <v>3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60</v>
      </c>
      <c r="D254" s="10">
        <v>20</v>
      </c>
      <c r="E254" s="10">
        <v>38</v>
      </c>
      <c r="F254" s="25">
        <v>2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86</v>
      </c>
      <c r="D255" s="10">
        <v>16</v>
      </c>
      <c r="E255" s="10">
        <v>70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364</v>
      </c>
      <c r="D256" s="10">
        <v>51</v>
      </c>
      <c r="E256" s="10">
        <v>309</v>
      </c>
      <c r="F256" s="25">
        <v>4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66</v>
      </c>
      <c r="D257" s="10">
        <v>9</v>
      </c>
      <c r="E257" s="10">
        <v>56</v>
      </c>
      <c r="F257" s="25">
        <v>1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63</v>
      </c>
      <c r="D258" s="10">
        <v>13</v>
      </c>
      <c r="E258" s="10">
        <v>50</v>
      </c>
      <c r="F258" s="25" t="s">
        <v>127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84</v>
      </c>
      <c r="D259" s="10">
        <v>10</v>
      </c>
      <c r="E259" s="10">
        <v>74</v>
      </c>
      <c r="F259" s="25" t="s">
        <v>127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73</v>
      </c>
      <c r="D260" s="10">
        <v>10</v>
      </c>
      <c r="E260" s="10">
        <v>62</v>
      </c>
      <c r="F260" s="25">
        <v>1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78</v>
      </c>
      <c r="D261" s="10">
        <v>9</v>
      </c>
      <c r="E261" s="10">
        <v>67</v>
      </c>
      <c r="F261" s="25">
        <v>2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315</v>
      </c>
      <c r="D262" s="10">
        <v>43</v>
      </c>
      <c r="E262" s="10">
        <v>259</v>
      </c>
      <c r="F262" s="25">
        <v>13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56</v>
      </c>
      <c r="D263" s="10">
        <v>11</v>
      </c>
      <c r="E263" s="10">
        <v>41</v>
      </c>
      <c r="F263" s="25">
        <v>4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74</v>
      </c>
      <c r="D264" s="10">
        <v>8</v>
      </c>
      <c r="E264" s="10">
        <v>63</v>
      </c>
      <c r="F264" s="25">
        <v>3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63</v>
      </c>
      <c r="D265" s="10">
        <v>9</v>
      </c>
      <c r="E265" s="10">
        <v>52</v>
      </c>
      <c r="F265" s="25">
        <v>2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65</v>
      </c>
      <c r="D266" s="10">
        <v>8</v>
      </c>
      <c r="E266" s="10">
        <v>55</v>
      </c>
      <c r="F266" s="25">
        <v>2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57</v>
      </c>
      <c r="D267" s="10">
        <v>7</v>
      </c>
      <c r="E267" s="10">
        <v>48</v>
      </c>
      <c r="F267" s="25">
        <v>2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307</v>
      </c>
      <c r="D268" s="10">
        <v>20</v>
      </c>
      <c r="E268" s="10">
        <v>283</v>
      </c>
      <c r="F268" s="25">
        <v>4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67</v>
      </c>
      <c r="D269" s="10">
        <v>4</v>
      </c>
      <c r="E269" s="10">
        <v>62</v>
      </c>
      <c r="F269" s="25">
        <v>1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68</v>
      </c>
      <c r="D270" s="10">
        <v>4</v>
      </c>
      <c r="E270" s="10">
        <v>62</v>
      </c>
      <c r="F270" s="25">
        <v>2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57</v>
      </c>
      <c r="D271" s="10">
        <v>7</v>
      </c>
      <c r="E271" s="10">
        <v>49</v>
      </c>
      <c r="F271" s="25">
        <v>1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52</v>
      </c>
      <c r="D272" s="10">
        <v>3</v>
      </c>
      <c r="E272" s="10">
        <v>49</v>
      </c>
      <c r="F272" s="25" t="s">
        <v>127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63</v>
      </c>
      <c r="D273" s="10">
        <v>2</v>
      </c>
      <c r="E273" s="10">
        <v>61</v>
      </c>
      <c r="F273" s="25" t="s">
        <v>127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257</v>
      </c>
      <c r="D274" s="10">
        <v>14</v>
      </c>
      <c r="E274" s="10">
        <v>240</v>
      </c>
      <c r="F274" s="25">
        <v>3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59</v>
      </c>
      <c r="D275" s="10">
        <v>4</v>
      </c>
      <c r="E275" s="10">
        <v>54</v>
      </c>
      <c r="F275" s="25">
        <v>1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47</v>
      </c>
      <c r="D276" s="10">
        <v>3</v>
      </c>
      <c r="E276" s="10">
        <v>43</v>
      </c>
      <c r="F276" s="25">
        <v>1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60</v>
      </c>
      <c r="D277" s="10">
        <v>3</v>
      </c>
      <c r="E277" s="10">
        <v>57</v>
      </c>
      <c r="F277" s="25" t="s">
        <v>127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46</v>
      </c>
      <c r="D278" s="10">
        <v>3</v>
      </c>
      <c r="E278" s="10">
        <v>43</v>
      </c>
      <c r="F278" s="25" t="s">
        <v>127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45</v>
      </c>
      <c r="D279" s="10">
        <v>1</v>
      </c>
      <c r="E279" s="10">
        <v>43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240</v>
      </c>
      <c r="D280" s="10">
        <v>11</v>
      </c>
      <c r="E280" s="10">
        <v>215</v>
      </c>
      <c r="F280" s="25">
        <v>14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48</v>
      </c>
      <c r="D281" s="10">
        <v>3</v>
      </c>
      <c r="E281" s="10">
        <v>44</v>
      </c>
      <c r="F281" s="25">
        <v>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52</v>
      </c>
      <c r="D282" s="10">
        <v>2</v>
      </c>
      <c r="E282" s="10">
        <v>48</v>
      </c>
      <c r="F282" s="25">
        <v>2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47</v>
      </c>
      <c r="D283" s="10">
        <v>2</v>
      </c>
      <c r="E283" s="10">
        <v>42</v>
      </c>
      <c r="F283" s="25">
        <v>3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39</v>
      </c>
      <c r="D284" s="10">
        <v>1</v>
      </c>
      <c r="E284" s="10">
        <v>37</v>
      </c>
      <c r="F284" s="25">
        <v>1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54</v>
      </c>
      <c r="D285" s="10">
        <v>3</v>
      </c>
      <c r="E285" s="10">
        <v>44</v>
      </c>
      <c r="F285" s="25">
        <v>7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233</v>
      </c>
      <c r="D286" s="10">
        <v>11</v>
      </c>
      <c r="E286" s="10">
        <v>216</v>
      </c>
      <c r="F286" s="25">
        <v>6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55</v>
      </c>
      <c r="D287" s="10">
        <v>5</v>
      </c>
      <c r="E287" s="10">
        <v>49</v>
      </c>
      <c r="F287" s="25">
        <v>1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47</v>
      </c>
      <c r="D288" s="10">
        <v>2</v>
      </c>
      <c r="E288" s="10">
        <v>45</v>
      </c>
      <c r="F288" s="25" t="s">
        <v>127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48</v>
      </c>
      <c r="D289" s="10">
        <v>1</v>
      </c>
      <c r="E289" s="10">
        <v>45</v>
      </c>
      <c r="F289" s="25">
        <v>2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43</v>
      </c>
      <c r="D290" s="10">
        <v>2</v>
      </c>
      <c r="E290" s="10">
        <v>41</v>
      </c>
      <c r="F290" s="25" t="s">
        <v>127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40</v>
      </c>
      <c r="D291" s="10">
        <v>1</v>
      </c>
      <c r="E291" s="10">
        <v>36</v>
      </c>
      <c r="F291" s="25">
        <v>3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212</v>
      </c>
      <c r="D292" s="10">
        <v>4</v>
      </c>
      <c r="E292" s="10">
        <v>202</v>
      </c>
      <c r="F292" s="25">
        <v>6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30</v>
      </c>
      <c r="D293" s="10" t="s">
        <v>127</v>
      </c>
      <c r="E293" s="10">
        <v>30</v>
      </c>
      <c r="F293" s="25" t="s">
        <v>127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54</v>
      </c>
      <c r="D294" s="10">
        <v>3</v>
      </c>
      <c r="E294" s="10">
        <v>48</v>
      </c>
      <c r="F294" s="25">
        <v>3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46</v>
      </c>
      <c r="D295" s="10" t="s">
        <v>127</v>
      </c>
      <c r="E295" s="10">
        <v>45</v>
      </c>
      <c r="F295" s="25">
        <v>1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35</v>
      </c>
      <c r="D296" s="10" t="s">
        <v>127</v>
      </c>
      <c r="E296" s="10">
        <v>34</v>
      </c>
      <c r="F296" s="25">
        <v>1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47</v>
      </c>
      <c r="D297" s="10">
        <v>1</v>
      </c>
      <c r="E297" s="10">
        <v>45</v>
      </c>
      <c r="F297" s="25">
        <v>1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165</v>
      </c>
      <c r="D298" s="10">
        <v>5</v>
      </c>
      <c r="E298" s="10">
        <v>151</v>
      </c>
      <c r="F298" s="25">
        <v>9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33</v>
      </c>
      <c r="D299" s="10">
        <v>2</v>
      </c>
      <c r="E299" s="10">
        <v>29</v>
      </c>
      <c r="F299" s="25">
        <v>2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35</v>
      </c>
      <c r="D300" s="10">
        <v>2</v>
      </c>
      <c r="E300" s="10">
        <v>33</v>
      </c>
      <c r="F300" s="25" t="s">
        <v>127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30</v>
      </c>
      <c r="D301" s="10" t="s">
        <v>127</v>
      </c>
      <c r="E301" s="10">
        <v>29</v>
      </c>
      <c r="F301" s="25">
        <v>1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31</v>
      </c>
      <c r="D302" s="10">
        <v>1</v>
      </c>
      <c r="E302" s="10">
        <v>27</v>
      </c>
      <c r="F302" s="25">
        <v>3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36</v>
      </c>
      <c r="D303" s="10" t="s">
        <v>127</v>
      </c>
      <c r="E303" s="10">
        <v>33</v>
      </c>
      <c r="F303" s="25">
        <v>3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127</v>
      </c>
      <c r="D304" s="10">
        <v>3</v>
      </c>
      <c r="E304" s="10">
        <v>103</v>
      </c>
      <c r="F304" s="25">
        <v>21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25</v>
      </c>
      <c r="D305" s="10">
        <v>2</v>
      </c>
      <c r="E305" s="10">
        <v>20</v>
      </c>
      <c r="F305" s="25">
        <v>3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25</v>
      </c>
      <c r="D306" s="10">
        <v>1</v>
      </c>
      <c r="E306" s="10">
        <v>20</v>
      </c>
      <c r="F306" s="25">
        <v>4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33</v>
      </c>
      <c r="D307" s="10" t="s">
        <v>127</v>
      </c>
      <c r="E307" s="10">
        <v>26</v>
      </c>
      <c r="F307" s="25">
        <v>7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23</v>
      </c>
      <c r="D308" s="10" t="s">
        <v>127</v>
      </c>
      <c r="E308" s="10">
        <v>18</v>
      </c>
      <c r="F308" s="25">
        <v>5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21</v>
      </c>
      <c r="D309" s="10" t="s">
        <v>127</v>
      </c>
      <c r="E309" s="10">
        <v>19</v>
      </c>
      <c r="F309" s="25">
        <v>2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94</v>
      </c>
      <c r="D310" s="10">
        <v>10</v>
      </c>
      <c r="E310" s="10">
        <v>71</v>
      </c>
      <c r="F310" s="25">
        <v>13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26</v>
      </c>
      <c r="D311" s="10">
        <v>1</v>
      </c>
      <c r="E311" s="10">
        <v>21</v>
      </c>
      <c r="F311" s="25">
        <v>4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22</v>
      </c>
      <c r="D312" s="10">
        <v>3</v>
      </c>
      <c r="E312" s="10">
        <v>15</v>
      </c>
      <c r="F312" s="25">
        <v>4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11</v>
      </c>
      <c r="D313" s="10" t="s">
        <v>127</v>
      </c>
      <c r="E313" s="10">
        <v>9</v>
      </c>
      <c r="F313" s="25">
        <v>2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7</v>
      </c>
      <c r="D314" s="10">
        <v>2</v>
      </c>
      <c r="E314" s="10">
        <v>4</v>
      </c>
      <c r="F314" s="25">
        <v>1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28</v>
      </c>
      <c r="D315" s="10">
        <v>4</v>
      </c>
      <c r="E315" s="10">
        <v>22</v>
      </c>
      <c r="F315" s="25">
        <v>2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73</v>
      </c>
      <c r="D316" s="10" t="s">
        <v>127</v>
      </c>
      <c r="E316" s="10">
        <v>56</v>
      </c>
      <c r="F316" s="25">
        <v>17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13</v>
      </c>
      <c r="D317" s="10" t="s">
        <v>127</v>
      </c>
      <c r="E317" s="10">
        <v>10</v>
      </c>
      <c r="F317" s="25">
        <v>3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17</v>
      </c>
      <c r="D318" s="10" t="s">
        <v>127</v>
      </c>
      <c r="E318" s="10">
        <v>13</v>
      </c>
      <c r="F318" s="25">
        <v>4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13</v>
      </c>
      <c r="D319" s="10" t="s">
        <v>127</v>
      </c>
      <c r="E319" s="10">
        <v>10</v>
      </c>
      <c r="F319" s="25">
        <v>3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14</v>
      </c>
      <c r="D320" s="10" t="s">
        <v>127</v>
      </c>
      <c r="E320" s="10">
        <v>11</v>
      </c>
      <c r="F320" s="25">
        <v>3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16</v>
      </c>
      <c r="D321" s="10" t="s">
        <v>127</v>
      </c>
      <c r="E321" s="10">
        <v>12</v>
      </c>
      <c r="F321" s="25">
        <v>4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42</v>
      </c>
      <c r="D322" s="10" t="s">
        <v>127</v>
      </c>
      <c r="E322" s="10">
        <v>27</v>
      </c>
      <c r="F322" s="25">
        <v>15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11</v>
      </c>
      <c r="D323" s="10" t="s">
        <v>127</v>
      </c>
      <c r="E323" s="10">
        <v>4</v>
      </c>
      <c r="F323" s="25">
        <v>7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9</v>
      </c>
      <c r="D324" s="10" t="s">
        <v>127</v>
      </c>
      <c r="E324" s="10">
        <v>5</v>
      </c>
      <c r="F324" s="25">
        <v>4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6</v>
      </c>
      <c r="D325" s="10" t="s">
        <v>127</v>
      </c>
      <c r="E325" s="10">
        <v>5</v>
      </c>
      <c r="F325" s="25">
        <v>1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8</v>
      </c>
      <c r="D326" s="10" t="s">
        <v>127</v>
      </c>
      <c r="E326" s="10">
        <v>8</v>
      </c>
      <c r="F326" s="25" t="s">
        <v>127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8</v>
      </c>
      <c r="D327" s="10" t="s">
        <v>127</v>
      </c>
      <c r="E327" s="10">
        <v>5</v>
      </c>
      <c r="F327" s="25">
        <v>3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22</v>
      </c>
      <c r="D328" s="10" t="s">
        <v>127</v>
      </c>
      <c r="E328" s="10">
        <v>16</v>
      </c>
      <c r="F328" s="25">
        <v>6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7</v>
      </c>
      <c r="D329" s="10" t="s">
        <v>127</v>
      </c>
      <c r="E329" s="10">
        <v>3</v>
      </c>
      <c r="F329" s="25">
        <v>4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7</v>
      </c>
      <c r="D330" s="10" t="s">
        <v>127</v>
      </c>
      <c r="E330" s="10">
        <v>5</v>
      </c>
      <c r="F330" s="25">
        <v>2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3</v>
      </c>
      <c r="D331" s="10" t="s">
        <v>127</v>
      </c>
      <c r="E331" s="10">
        <v>3</v>
      </c>
      <c r="F331" s="25" t="s">
        <v>127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3</v>
      </c>
      <c r="D332" s="10" t="s">
        <v>127</v>
      </c>
      <c r="E332" s="10">
        <v>3</v>
      </c>
      <c r="F332" s="25" t="s">
        <v>127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2</v>
      </c>
      <c r="D333" s="10" t="s">
        <v>127</v>
      </c>
      <c r="E333" s="10">
        <v>2</v>
      </c>
      <c r="F333" s="25" t="s">
        <v>127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9</v>
      </c>
      <c r="D334" s="5">
        <v>1</v>
      </c>
      <c r="E334" s="20">
        <v>7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3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150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45540</v>
      </c>
      <c r="D5" s="3">
        <v>16540</v>
      </c>
      <c r="E5" s="3">
        <v>26295</v>
      </c>
      <c r="F5" s="24">
        <v>2705</v>
      </c>
    </row>
    <row r="6" spans="1:30" ht="12" customHeight="1" x14ac:dyDescent="0.2">
      <c r="A6" s="40" t="s">
        <v>9</v>
      </c>
      <c r="B6" s="1" t="s">
        <v>16</v>
      </c>
      <c r="C6" s="10">
        <v>2694</v>
      </c>
      <c r="D6" s="10">
        <v>1125</v>
      </c>
      <c r="E6" s="10">
        <v>127</v>
      </c>
      <c r="F6" s="25">
        <v>1442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406</v>
      </c>
      <c r="D7" s="10">
        <v>51</v>
      </c>
      <c r="E7" s="10">
        <v>25</v>
      </c>
      <c r="F7" s="25">
        <v>330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410</v>
      </c>
      <c r="D8" s="10">
        <v>52</v>
      </c>
      <c r="E8" s="10">
        <v>26</v>
      </c>
      <c r="F8" s="25">
        <v>332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579</v>
      </c>
      <c r="D9" s="10">
        <v>126</v>
      </c>
      <c r="E9" s="10">
        <v>34</v>
      </c>
      <c r="F9" s="25">
        <v>419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667</v>
      </c>
      <c r="D10" s="10">
        <v>308</v>
      </c>
      <c r="E10" s="10">
        <v>31</v>
      </c>
      <c r="F10" s="25">
        <v>328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632</v>
      </c>
      <c r="D11" s="10">
        <v>588</v>
      </c>
      <c r="E11" s="10">
        <v>11</v>
      </c>
      <c r="F11" s="25">
        <v>33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3896</v>
      </c>
      <c r="D12" s="10">
        <v>3793</v>
      </c>
      <c r="E12" s="10">
        <v>78</v>
      </c>
      <c r="F12" s="25">
        <v>25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732</v>
      </c>
      <c r="D13" s="10">
        <v>714</v>
      </c>
      <c r="E13" s="10">
        <v>13</v>
      </c>
      <c r="F13" s="25">
        <v>5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791</v>
      </c>
      <c r="D14" s="10">
        <v>770</v>
      </c>
      <c r="E14" s="10">
        <v>15</v>
      </c>
      <c r="F14" s="25">
        <v>6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777</v>
      </c>
      <c r="D15" s="10">
        <v>756</v>
      </c>
      <c r="E15" s="10">
        <v>13</v>
      </c>
      <c r="F15" s="25">
        <v>8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801</v>
      </c>
      <c r="D16" s="10">
        <v>778</v>
      </c>
      <c r="E16" s="10">
        <v>22</v>
      </c>
      <c r="F16" s="25">
        <v>1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795</v>
      </c>
      <c r="D17" s="10">
        <v>775</v>
      </c>
      <c r="E17" s="10">
        <v>15</v>
      </c>
      <c r="F17" s="25">
        <v>5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3951</v>
      </c>
      <c r="D18" s="10">
        <v>3824</v>
      </c>
      <c r="E18" s="10">
        <v>109</v>
      </c>
      <c r="F18" s="25">
        <v>18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692</v>
      </c>
      <c r="D19" s="10">
        <v>675</v>
      </c>
      <c r="E19" s="10">
        <v>14</v>
      </c>
      <c r="F19" s="25">
        <v>3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856</v>
      </c>
      <c r="D20" s="10">
        <v>834</v>
      </c>
      <c r="E20" s="10">
        <v>16</v>
      </c>
      <c r="F20" s="25">
        <v>6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768</v>
      </c>
      <c r="D21" s="10">
        <v>749</v>
      </c>
      <c r="E21" s="10">
        <v>19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837</v>
      </c>
      <c r="D22" s="10">
        <v>802</v>
      </c>
      <c r="E22" s="10">
        <v>31</v>
      </c>
      <c r="F22" s="25">
        <v>4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798</v>
      </c>
      <c r="D23" s="10">
        <v>764</v>
      </c>
      <c r="E23" s="10">
        <v>29</v>
      </c>
      <c r="F23" s="25">
        <v>5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3528</v>
      </c>
      <c r="D24" s="10">
        <v>2971</v>
      </c>
      <c r="E24" s="10">
        <v>545</v>
      </c>
      <c r="F24" s="25">
        <v>12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767</v>
      </c>
      <c r="D25" s="10">
        <v>734</v>
      </c>
      <c r="E25" s="10">
        <v>33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744</v>
      </c>
      <c r="D26" s="10">
        <v>690</v>
      </c>
      <c r="E26" s="10">
        <v>51</v>
      </c>
      <c r="F26" s="25">
        <v>3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744</v>
      </c>
      <c r="D27" s="10">
        <v>665</v>
      </c>
      <c r="E27" s="10">
        <v>75</v>
      </c>
      <c r="F27" s="25">
        <v>4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643</v>
      </c>
      <c r="D28" s="10">
        <v>478</v>
      </c>
      <c r="E28" s="10">
        <v>161</v>
      </c>
      <c r="F28" s="25">
        <v>4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630</v>
      </c>
      <c r="D29" s="10">
        <v>404</v>
      </c>
      <c r="E29" s="10">
        <v>225</v>
      </c>
      <c r="F29" s="25">
        <v>1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3320</v>
      </c>
      <c r="D30" s="10">
        <v>1358</v>
      </c>
      <c r="E30" s="10">
        <v>1917</v>
      </c>
      <c r="F30" s="25">
        <v>45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647</v>
      </c>
      <c r="D31" s="10">
        <v>334</v>
      </c>
      <c r="E31" s="10">
        <v>305</v>
      </c>
      <c r="F31" s="25">
        <v>8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630</v>
      </c>
      <c r="D32" s="10">
        <v>294</v>
      </c>
      <c r="E32" s="10">
        <v>330</v>
      </c>
      <c r="F32" s="25">
        <v>6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699</v>
      </c>
      <c r="D33" s="10">
        <v>284</v>
      </c>
      <c r="E33" s="10">
        <v>399</v>
      </c>
      <c r="F33" s="25">
        <v>16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667</v>
      </c>
      <c r="D34" s="10">
        <v>234</v>
      </c>
      <c r="E34" s="10">
        <v>423</v>
      </c>
      <c r="F34" s="25">
        <v>10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677</v>
      </c>
      <c r="D35" s="10">
        <v>212</v>
      </c>
      <c r="E35" s="10">
        <v>460</v>
      </c>
      <c r="F35" s="25">
        <v>5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3381</v>
      </c>
      <c r="D36" s="10">
        <v>866</v>
      </c>
      <c r="E36" s="10">
        <v>2462</v>
      </c>
      <c r="F36" s="25">
        <v>53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696</v>
      </c>
      <c r="D37" s="10">
        <v>207</v>
      </c>
      <c r="E37" s="10">
        <v>477</v>
      </c>
      <c r="F37" s="25">
        <v>12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661</v>
      </c>
      <c r="D38" s="10">
        <v>175</v>
      </c>
      <c r="E38" s="10">
        <v>480</v>
      </c>
      <c r="F38" s="25">
        <v>6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678</v>
      </c>
      <c r="D39" s="10">
        <v>164</v>
      </c>
      <c r="E39" s="10">
        <v>502</v>
      </c>
      <c r="F39" s="25">
        <v>12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681</v>
      </c>
      <c r="D40" s="10">
        <v>177</v>
      </c>
      <c r="E40" s="10">
        <v>493</v>
      </c>
      <c r="F40" s="25">
        <v>11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665</v>
      </c>
      <c r="D41" s="10">
        <v>143</v>
      </c>
      <c r="E41" s="10">
        <v>510</v>
      </c>
      <c r="F41" s="25">
        <v>12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3668</v>
      </c>
      <c r="D42" s="10">
        <v>651</v>
      </c>
      <c r="E42" s="10">
        <v>2960</v>
      </c>
      <c r="F42" s="25">
        <v>57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786</v>
      </c>
      <c r="D43" s="10">
        <v>157</v>
      </c>
      <c r="E43" s="10">
        <v>620</v>
      </c>
      <c r="F43" s="25">
        <v>9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748</v>
      </c>
      <c r="D44" s="10">
        <v>146</v>
      </c>
      <c r="E44" s="10">
        <v>594</v>
      </c>
      <c r="F44" s="25">
        <v>8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718</v>
      </c>
      <c r="D45" s="10">
        <v>131</v>
      </c>
      <c r="E45" s="10">
        <v>578</v>
      </c>
      <c r="F45" s="25">
        <v>9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692</v>
      </c>
      <c r="D46" s="10">
        <v>103</v>
      </c>
      <c r="E46" s="10">
        <v>576</v>
      </c>
      <c r="F46" s="25">
        <v>13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724</v>
      </c>
      <c r="D47" s="10">
        <v>114</v>
      </c>
      <c r="E47" s="10">
        <v>592</v>
      </c>
      <c r="F47" s="25">
        <v>18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3399</v>
      </c>
      <c r="D48" s="10">
        <v>494</v>
      </c>
      <c r="E48" s="10">
        <v>2834</v>
      </c>
      <c r="F48" s="25">
        <v>71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715</v>
      </c>
      <c r="D49" s="10">
        <v>114</v>
      </c>
      <c r="E49" s="10">
        <v>583</v>
      </c>
      <c r="F49" s="25">
        <v>18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675</v>
      </c>
      <c r="D50" s="10">
        <v>108</v>
      </c>
      <c r="E50" s="10">
        <v>561</v>
      </c>
      <c r="F50" s="25">
        <v>6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715</v>
      </c>
      <c r="D51" s="10">
        <v>103</v>
      </c>
      <c r="E51" s="10">
        <v>593</v>
      </c>
      <c r="F51" s="25">
        <v>19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654</v>
      </c>
      <c r="D52" s="10">
        <v>83</v>
      </c>
      <c r="E52" s="10">
        <v>560</v>
      </c>
      <c r="F52" s="25">
        <v>11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640</v>
      </c>
      <c r="D53" s="10">
        <v>86</v>
      </c>
      <c r="E53" s="10">
        <v>537</v>
      </c>
      <c r="F53" s="25">
        <v>17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3303</v>
      </c>
      <c r="D54" s="10">
        <v>377</v>
      </c>
      <c r="E54" s="10">
        <v>2846</v>
      </c>
      <c r="F54" s="25">
        <v>80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678</v>
      </c>
      <c r="D55" s="10">
        <v>76</v>
      </c>
      <c r="E55" s="10">
        <v>589</v>
      </c>
      <c r="F55" s="25">
        <v>13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690</v>
      </c>
      <c r="D56" s="10">
        <v>86</v>
      </c>
      <c r="E56" s="10">
        <v>588</v>
      </c>
      <c r="F56" s="25">
        <v>16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666</v>
      </c>
      <c r="D57" s="10">
        <v>72</v>
      </c>
      <c r="E57" s="10">
        <v>575</v>
      </c>
      <c r="F57" s="25">
        <v>19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634</v>
      </c>
      <c r="D58" s="10">
        <v>78</v>
      </c>
      <c r="E58" s="10">
        <v>544</v>
      </c>
      <c r="F58" s="25">
        <v>12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635</v>
      </c>
      <c r="D59" s="10">
        <v>65</v>
      </c>
      <c r="E59" s="10">
        <v>550</v>
      </c>
      <c r="F59" s="25">
        <v>20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3004</v>
      </c>
      <c r="D60" s="10">
        <v>289</v>
      </c>
      <c r="E60" s="10">
        <v>2638</v>
      </c>
      <c r="F60" s="25">
        <v>77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611</v>
      </c>
      <c r="D61" s="10">
        <v>81</v>
      </c>
      <c r="E61" s="10">
        <v>517</v>
      </c>
      <c r="F61" s="25">
        <v>13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631</v>
      </c>
      <c r="D62" s="10">
        <v>60</v>
      </c>
      <c r="E62" s="10">
        <v>557</v>
      </c>
      <c r="F62" s="25">
        <v>14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644</v>
      </c>
      <c r="D63" s="10">
        <v>51</v>
      </c>
      <c r="E63" s="10">
        <v>578</v>
      </c>
      <c r="F63" s="25">
        <v>15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588</v>
      </c>
      <c r="D64" s="10">
        <v>41</v>
      </c>
      <c r="E64" s="10">
        <v>529</v>
      </c>
      <c r="F64" s="25">
        <v>18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530</v>
      </c>
      <c r="D65" s="10">
        <v>56</v>
      </c>
      <c r="E65" s="10">
        <v>457</v>
      </c>
      <c r="F65" s="25">
        <v>17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2496</v>
      </c>
      <c r="D66" s="10">
        <v>181</v>
      </c>
      <c r="E66" s="10">
        <v>2217</v>
      </c>
      <c r="F66" s="25">
        <v>98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591</v>
      </c>
      <c r="D67" s="10">
        <v>51</v>
      </c>
      <c r="E67" s="10">
        <v>520</v>
      </c>
      <c r="F67" s="25">
        <v>20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488</v>
      </c>
      <c r="D68" s="10">
        <v>28</v>
      </c>
      <c r="E68" s="10">
        <v>444</v>
      </c>
      <c r="F68" s="25">
        <v>16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480</v>
      </c>
      <c r="D69" s="10">
        <v>30</v>
      </c>
      <c r="E69" s="10">
        <v>430</v>
      </c>
      <c r="F69" s="25">
        <v>20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475</v>
      </c>
      <c r="D70" s="10">
        <v>32</v>
      </c>
      <c r="E70" s="10">
        <v>429</v>
      </c>
      <c r="F70" s="25">
        <v>14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462</v>
      </c>
      <c r="D71" s="10">
        <v>40</v>
      </c>
      <c r="E71" s="10">
        <v>394</v>
      </c>
      <c r="F71" s="25">
        <v>28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2359</v>
      </c>
      <c r="D72" s="10">
        <v>184</v>
      </c>
      <c r="E72" s="10">
        <v>2074</v>
      </c>
      <c r="F72" s="25">
        <v>101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476</v>
      </c>
      <c r="D73" s="10">
        <v>33</v>
      </c>
      <c r="E73" s="10">
        <v>430</v>
      </c>
      <c r="F73" s="25">
        <v>13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452</v>
      </c>
      <c r="D74" s="10">
        <v>33</v>
      </c>
      <c r="E74" s="10">
        <v>405</v>
      </c>
      <c r="F74" s="25">
        <v>14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495</v>
      </c>
      <c r="D75" s="10">
        <v>45</v>
      </c>
      <c r="E75" s="10">
        <v>428</v>
      </c>
      <c r="F75" s="25">
        <v>22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444</v>
      </c>
      <c r="D76" s="10">
        <v>34</v>
      </c>
      <c r="E76" s="10">
        <v>383</v>
      </c>
      <c r="F76" s="25">
        <v>27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492</v>
      </c>
      <c r="D77" s="10">
        <v>39</v>
      </c>
      <c r="E77" s="10">
        <v>428</v>
      </c>
      <c r="F77" s="25">
        <v>25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1964</v>
      </c>
      <c r="D78" s="10">
        <v>140</v>
      </c>
      <c r="E78" s="10">
        <v>1699</v>
      </c>
      <c r="F78" s="25">
        <v>125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438</v>
      </c>
      <c r="D79" s="10">
        <v>23</v>
      </c>
      <c r="E79" s="10">
        <v>385</v>
      </c>
      <c r="F79" s="25">
        <v>30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400</v>
      </c>
      <c r="D80" s="10">
        <v>33</v>
      </c>
      <c r="E80" s="10">
        <v>344</v>
      </c>
      <c r="F80" s="25">
        <v>23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398</v>
      </c>
      <c r="D81" s="10">
        <v>27</v>
      </c>
      <c r="E81" s="10">
        <v>350</v>
      </c>
      <c r="F81" s="25">
        <v>21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385</v>
      </c>
      <c r="D82" s="10">
        <v>37</v>
      </c>
      <c r="E82" s="10">
        <v>321</v>
      </c>
      <c r="F82" s="25">
        <v>27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343</v>
      </c>
      <c r="D83" s="10">
        <v>20</v>
      </c>
      <c r="E83" s="10">
        <v>299</v>
      </c>
      <c r="F83" s="25">
        <v>24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1591</v>
      </c>
      <c r="D84" s="10">
        <v>86</v>
      </c>
      <c r="E84" s="10">
        <v>1387</v>
      </c>
      <c r="F84" s="25">
        <v>118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365</v>
      </c>
      <c r="D85" s="10">
        <v>25</v>
      </c>
      <c r="E85" s="10">
        <v>317</v>
      </c>
      <c r="F85" s="25">
        <v>23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333</v>
      </c>
      <c r="D86" s="10">
        <v>23</v>
      </c>
      <c r="E86" s="10">
        <v>287</v>
      </c>
      <c r="F86" s="25">
        <v>23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315</v>
      </c>
      <c r="D87" s="10">
        <v>7</v>
      </c>
      <c r="E87" s="10">
        <v>280</v>
      </c>
      <c r="F87" s="25">
        <v>28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309</v>
      </c>
      <c r="D88" s="10">
        <v>10</v>
      </c>
      <c r="E88" s="10">
        <v>277</v>
      </c>
      <c r="F88" s="25">
        <v>22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269</v>
      </c>
      <c r="D89" s="10">
        <v>21</v>
      </c>
      <c r="E89" s="10">
        <v>226</v>
      </c>
      <c r="F89" s="25">
        <v>22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1222</v>
      </c>
      <c r="D90" s="10">
        <v>82</v>
      </c>
      <c r="E90" s="10">
        <v>1025</v>
      </c>
      <c r="F90" s="25">
        <v>115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303</v>
      </c>
      <c r="D91" s="10">
        <v>24</v>
      </c>
      <c r="E91" s="10">
        <v>254</v>
      </c>
      <c r="F91" s="25">
        <v>25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249</v>
      </c>
      <c r="D92" s="10">
        <v>15</v>
      </c>
      <c r="E92" s="10">
        <v>214</v>
      </c>
      <c r="F92" s="25">
        <v>20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234</v>
      </c>
      <c r="D93" s="10">
        <v>13</v>
      </c>
      <c r="E93" s="10">
        <v>192</v>
      </c>
      <c r="F93" s="25">
        <v>29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211</v>
      </c>
      <c r="D94" s="10">
        <v>14</v>
      </c>
      <c r="E94" s="10">
        <v>173</v>
      </c>
      <c r="F94" s="25">
        <v>24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225</v>
      </c>
      <c r="D95" s="10">
        <v>16</v>
      </c>
      <c r="E95" s="10">
        <v>192</v>
      </c>
      <c r="F95" s="25">
        <v>17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828</v>
      </c>
      <c r="D96" s="10">
        <v>56</v>
      </c>
      <c r="E96" s="10">
        <v>654</v>
      </c>
      <c r="F96" s="25">
        <v>118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177</v>
      </c>
      <c r="D97" s="10">
        <v>15</v>
      </c>
      <c r="E97" s="10">
        <v>136</v>
      </c>
      <c r="F97" s="25">
        <v>26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193</v>
      </c>
      <c r="D98" s="10">
        <v>7</v>
      </c>
      <c r="E98" s="10">
        <v>160</v>
      </c>
      <c r="F98" s="25">
        <v>26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168</v>
      </c>
      <c r="D99" s="10">
        <v>13</v>
      </c>
      <c r="E99" s="10">
        <v>131</v>
      </c>
      <c r="F99" s="25">
        <v>24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147</v>
      </c>
      <c r="D100" s="10">
        <v>14</v>
      </c>
      <c r="E100" s="10">
        <v>113</v>
      </c>
      <c r="F100" s="25">
        <v>20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143</v>
      </c>
      <c r="D101" s="10">
        <v>7</v>
      </c>
      <c r="E101" s="10">
        <v>114</v>
      </c>
      <c r="F101" s="25">
        <v>22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502</v>
      </c>
      <c r="D102" s="10">
        <v>32</v>
      </c>
      <c r="E102" s="10">
        <v>394</v>
      </c>
      <c r="F102" s="25">
        <v>76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98</v>
      </c>
      <c r="D103" s="10">
        <v>4</v>
      </c>
      <c r="E103" s="10">
        <v>83</v>
      </c>
      <c r="F103" s="25">
        <v>11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123</v>
      </c>
      <c r="D104" s="10">
        <v>9</v>
      </c>
      <c r="E104" s="10">
        <v>90</v>
      </c>
      <c r="F104" s="25">
        <v>24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114</v>
      </c>
      <c r="D105" s="10">
        <v>9</v>
      </c>
      <c r="E105" s="10">
        <v>90</v>
      </c>
      <c r="F105" s="25">
        <v>15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91</v>
      </c>
      <c r="D106" s="10">
        <v>5</v>
      </c>
      <c r="E106" s="10">
        <v>71</v>
      </c>
      <c r="F106" s="25">
        <v>15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76</v>
      </c>
      <c r="D107" s="10">
        <v>5</v>
      </c>
      <c r="E107" s="10">
        <v>60</v>
      </c>
      <c r="F107" s="25">
        <v>11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267</v>
      </c>
      <c r="D108" s="10">
        <v>19</v>
      </c>
      <c r="E108" s="10">
        <v>213</v>
      </c>
      <c r="F108" s="25">
        <v>35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62</v>
      </c>
      <c r="D109" s="10">
        <v>1</v>
      </c>
      <c r="E109" s="10">
        <v>56</v>
      </c>
      <c r="F109" s="25">
        <v>5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75</v>
      </c>
      <c r="D110" s="10">
        <v>7</v>
      </c>
      <c r="E110" s="10">
        <v>57</v>
      </c>
      <c r="F110" s="25">
        <v>11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58</v>
      </c>
      <c r="D111" s="10">
        <v>6</v>
      </c>
      <c r="E111" s="10">
        <v>45</v>
      </c>
      <c r="F111" s="25">
        <v>7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47</v>
      </c>
      <c r="D112" s="10">
        <v>4</v>
      </c>
      <c r="E112" s="10">
        <v>35</v>
      </c>
      <c r="F112" s="25">
        <v>8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25</v>
      </c>
      <c r="D113" s="10">
        <v>1</v>
      </c>
      <c r="E113" s="10">
        <v>20</v>
      </c>
      <c r="F113" s="25">
        <v>4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167</v>
      </c>
      <c r="D114" s="10">
        <v>12</v>
      </c>
      <c r="E114" s="10">
        <v>116</v>
      </c>
      <c r="F114" s="25">
        <v>39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23377</v>
      </c>
      <c r="D115" s="3">
        <v>8740</v>
      </c>
      <c r="E115" s="3">
        <v>13266</v>
      </c>
      <c r="F115" s="24">
        <v>1371</v>
      </c>
    </row>
    <row r="116" spans="1:10" ht="12" customHeight="1" x14ac:dyDescent="0.2">
      <c r="A116" s="40" t="s">
        <v>9</v>
      </c>
      <c r="B116" s="1" t="s">
        <v>16</v>
      </c>
      <c r="C116" s="10">
        <v>1312</v>
      </c>
      <c r="D116" s="10">
        <v>551</v>
      </c>
      <c r="E116" s="10">
        <v>52</v>
      </c>
      <c r="F116" s="25">
        <v>709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209</v>
      </c>
      <c r="D117" s="10">
        <v>19</v>
      </c>
      <c r="E117" s="10">
        <v>14</v>
      </c>
      <c r="F117" s="25">
        <v>176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181</v>
      </c>
      <c r="D118" s="10">
        <v>27</v>
      </c>
      <c r="E118" s="10">
        <v>12</v>
      </c>
      <c r="F118" s="25">
        <v>142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285</v>
      </c>
      <c r="D119" s="10">
        <v>54</v>
      </c>
      <c r="E119" s="10">
        <v>12</v>
      </c>
      <c r="F119" s="25">
        <v>219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308</v>
      </c>
      <c r="D120" s="10">
        <v>143</v>
      </c>
      <c r="E120" s="10">
        <v>11</v>
      </c>
      <c r="F120" s="25">
        <v>154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329</v>
      </c>
      <c r="D121" s="10">
        <v>308</v>
      </c>
      <c r="E121" s="10">
        <v>3</v>
      </c>
      <c r="F121" s="25">
        <v>18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1944</v>
      </c>
      <c r="D122" s="10">
        <v>1893</v>
      </c>
      <c r="E122" s="10">
        <v>37</v>
      </c>
      <c r="F122" s="25">
        <v>14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350</v>
      </c>
      <c r="D123" s="10">
        <v>344</v>
      </c>
      <c r="E123" s="10">
        <v>4</v>
      </c>
      <c r="F123" s="25">
        <v>2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392</v>
      </c>
      <c r="D124" s="10">
        <v>378</v>
      </c>
      <c r="E124" s="10">
        <v>9</v>
      </c>
      <c r="F124" s="25">
        <v>5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402</v>
      </c>
      <c r="D125" s="10">
        <v>390</v>
      </c>
      <c r="E125" s="10">
        <v>8</v>
      </c>
      <c r="F125" s="25">
        <v>4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406</v>
      </c>
      <c r="D126" s="10">
        <v>396</v>
      </c>
      <c r="E126" s="10">
        <v>9</v>
      </c>
      <c r="F126" s="25">
        <v>1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394</v>
      </c>
      <c r="D127" s="10">
        <v>385</v>
      </c>
      <c r="E127" s="10">
        <v>7</v>
      </c>
      <c r="F127" s="25">
        <v>2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1934</v>
      </c>
      <c r="D128" s="10">
        <v>1869</v>
      </c>
      <c r="E128" s="10">
        <v>56</v>
      </c>
      <c r="F128" s="25">
        <v>9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319</v>
      </c>
      <c r="D129" s="10">
        <v>313</v>
      </c>
      <c r="E129" s="10">
        <v>5</v>
      </c>
      <c r="F129" s="25">
        <v>1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429</v>
      </c>
      <c r="D130" s="10">
        <v>415</v>
      </c>
      <c r="E130" s="10">
        <v>10</v>
      </c>
      <c r="F130" s="25">
        <v>4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376</v>
      </c>
      <c r="D131" s="10">
        <v>372</v>
      </c>
      <c r="E131" s="10">
        <v>4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431</v>
      </c>
      <c r="D132" s="10">
        <v>409</v>
      </c>
      <c r="E132" s="10">
        <v>21</v>
      </c>
      <c r="F132" s="25">
        <v>1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379</v>
      </c>
      <c r="D133" s="10">
        <v>360</v>
      </c>
      <c r="E133" s="10">
        <v>16</v>
      </c>
      <c r="F133" s="25">
        <v>3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1724</v>
      </c>
      <c r="D134" s="10">
        <v>1495</v>
      </c>
      <c r="E134" s="10">
        <v>226</v>
      </c>
      <c r="F134" s="25">
        <v>3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401</v>
      </c>
      <c r="D135" s="10">
        <v>385</v>
      </c>
      <c r="E135" s="10">
        <v>16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354</v>
      </c>
      <c r="D136" s="10">
        <v>336</v>
      </c>
      <c r="E136" s="10">
        <v>17</v>
      </c>
      <c r="F136" s="25">
        <v>1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336</v>
      </c>
      <c r="D137" s="10">
        <v>309</v>
      </c>
      <c r="E137" s="10">
        <v>26</v>
      </c>
      <c r="F137" s="25">
        <v>1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319</v>
      </c>
      <c r="D138" s="10">
        <v>250</v>
      </c>
      <c r="E138" s="10">
        <v>68</v>
      </c>
      <c r="F138" s="25">
        <v>1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314</v>
      </c>
      <c r="D139" s="10">
        <v>215</v>
      </c>
      <c r="E139" s="10">
        <v>99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1632</v>
      </c>
      <c r="D140" s="10">
        <v>782</v>
      </c>
      <c r="E140" s="10">
        <v>832</v>
      </c>
      <c r="F140" s="25">
        <v>18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312</v>
      </c>
      <c r="D141" s="10">
        <v>177</v>
      </c>
      <c r="E141" s="10">
        <v>133</v>
      </c>
      <c r="F141" s="25">
        <v>2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301</v>
      </c>
      <c r="D142" s="10">
        <v>166</v>
      </c>
      <c r="E142" s="10">
        <v>134</v>
      </c>
      <c r="F142" s="25">
        <v>1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345</v>
      </c>
      <c r="D143" s="10">
        <v>161</v>
      </c>
      <c r="E143" s="10">
        <v>177</v>
      </c>
      <c r="F143" s="25">
        <v>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320</v>
      </c>
      <c r="D144" s="10">
        <v>132</v>
      </c>
      <c r="E144" s="10">
        <v>182</v>
      </c>
      <c r="F144" s="25">
        <v>6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354</v>
      </c>
      <c r="D145" s="10">
        <v>146</v>
      </c>
      <c r="E145" s="10">
        <v>206</v>
      </c>
      <c r="F145" s="25">
        <v>2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1731</v>
      </c>
      <c r="D146" s="10">
        <v>559</v>
      </c>
      <c r="E146" s="10">
        <v>1152</v>
      </c>
      <c r="F146" s="25">
        <v>20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344</v>
      </c>
      <c r="D147" s="10">
        <v>125</v>
      </c>
      <c r="E147" s="10">
        <v>213</v>
      </c>
      <c r="F147" s="25">
        <v>6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348</v>
      </c>
      <c r="D148" s="10">
        <v>119</v>
      </c>
      <c r="E148" s="10">
        <v>228</v>
      </c>
      <c r="F148" s="25">
        <v>1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309</v>
      </c>
      <c r="D149" s="10">
        <v>98</v>
      </c>
      <c r="E149" s="10">
        <v>206</v>
      </c>
      <c r="F149" s="25">
        <v>5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374</v>
      </c>
      <c r="D150" s="10">
        <v>118</v>
      </c>
      <c r="E150" s="10">
        <v>250</v>
      </c>
      <c r="F150" s="25">
        <v>6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356</v>
      </c>
      <c r="D151" s="10">
        <v>99</v>
      </c>
      <c r="E151" s="10">
        <v>255</v>
      </c>
      <c r="F151" s="25">
        <v>2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1841</v>
      </c>
      <c r="D152" s="10">
        <v>413</v>
      </c>
      <c r="E152" s="10">
        <v>1407</v>
      </c>
      <c r="F152" s="25">
        <v>21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393</v>
      </c>
      <c r="D153" s="10">
        <v>98</v>
      </c>
      <c r="E153" s="10">
        <v>290</v>
      </c>
      <c r="F153" s="25">
        <v>5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384</v>
      </c>
      <c r="D154" s="10">
        <v>97</v>
      </c>
      <c r="E154" s="10">
        <v>284</v>
      </c>
      <c r="F154" s="25">
        <v>3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377</v>
      </c>
      <c r="D155" s="10">
        <v>82</v>
      </c>
      <c r="E155" s="10">
        <v>291</v>
      </c>
      <c r="F155" s="25">
        <v>4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332</v>
      </c>
      <c r="D156" s="10">
        <v>68</v>
      </c>
      <c r="E156" s="10">
        <v>261</v>
      </c>
      <c r="F156" s="25">
        <v>3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355</v>
      </c>
      <c r="D157" s="10">
        <v>68</v>
      </c>
      <c r="E157" s="10">
        <v>281</v>
      </c>
      <c r="F157" s="25">
        <v>6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1713</v>
      </c>
      <c r="D158" s="10">
        <v>293</v>
      </c>
      <c r="E158" s="10">
        <v>1387</v>
      </c>
      <c r="F158" s="25">
        <v>33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361</v>
      </c>
      <c r="D159" s="10">
        <v>61</v>
      </c>
      <c r="E159" s="10">
        <v>291</v>
      </c>
      <c r="F159" s="25">
        <v>9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326</v>
      </c>
      <c r="D160" s="10">
        <v>63</v>
      </c>
      <c r="E160" s="10">
        <v>261</v>
      </c>
      <c r="F160" s="25">
        <v>2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370</v>
      </c>
      <c r="D161" s="10">
        <v>71</v>
      </c>
      <c r="E161" s="10">
        <v>289</v>
      </c>
      <c r="F161" s="25">
        <v>10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335</v>
      </c>
      <c r="D162" s="10">
        <v>44</v>
      </c>
      <c r="E162" s="10">
        <v>288</v>
      </c>
      <c r="F162" s="25">
        <v>3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321</v>
      </c>
      <c r="D163" s="10">
        <v>54</v>
      </c>
      <c r="E163" s="10">
        <v>258</v>
      </c>
      <c r="F163" s="25">
        <v>9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1746</v>
      </c>
      <c r="D164" s="10">
        <v>236</v>
      </c>
      <c r="E164" s="10">
        <v>1461</v>
      </c>
      <c r="F164" s="25">
        <v>49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360</v>
      </c>
      <c r="D165" s="10">
        <v>51</v>
      </c>
      <c r="E165" s="10">
        <v>301</v>
      </c>
      <c r="F165" s="25">
        <v>8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365</v>
      </c>
      <c r="D166" s="10">
        <v>53</v>
      </c>
      <c r="E166" s="10">
        <v>301</v>
      </c>
      <c r="F166" s="25">
        <v>11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359</v>
      </c>
      <c r="D167" s="10">
        <v>45</v>
      </c>
      <c r="E167" s="10">
        <v>302</v>
      </c>
      <c r="F167" s="25">
        <v>12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319</v>
      </c>
      <c r="D168" s="10">
        <v>44</v>
      </c>
      <c r="E168" s="10">
        <v>270</v>
      </c>
      <c r="F168" s="25">
        <v>5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343</v>
      </c>
      <c r="D169" s="10">
        <v>43</v>
      </c>
      <c r="E169" s="10">
        <v>287</v>
      </c>
      <c r="F169" s="25">
        <v>13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1555</v>
      </c>
      <c r="D170" s="10">
        <v>181</v>
      </c>
      <c r="E170" s="10">
        <v>1340</v>
      </c>
      <c r="F170" s="25">
        <v>34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303</v>
      </c>
      <c r="D171" s="10">
        <v>53</v>
      </c>
      <c r="E171" s="10">
        <v>243</v>
      </c>
      <c r="F171" s="25">
        <v>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339</v>
      </c>
      <c r="D172" s="10">
        <v>39</v>
      </c>
      <c r="E172" s="10">
        <v>293</v>
      </c>
      <c r="F172" s="25">
        <v>7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345</v>
      </c>
      <c r="D173" s="10">
        <v>35</v>
      </c>
      <c r="E173" s="10">
        <v>303</v>
      </c>
      <c r="F173" s="25">
        <v>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304</v>
      </c>
      <c r="D174" s="10">
        <v>19</v>
      </c>
      <c r="E174" s="10">
        <v>280</v>
      </c>
      <c r="F174" s="25">
        <v>5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264</v>
      </c>
      <c r="D175" s="10">
        <v>35</v>
      </c>
      <c r="E175" s="10">
        <v>221</v>
      </c>
      <c r="F175" s="25">
        <v>8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1328</v>
      </c>
      <c r="D176" s="10">
        <v>108</v>
      </c>
      <c r="E176" s="10">
        <v>1173</v>
      </c>
      <c r="F176" s="25">
        <v>47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309</v>
      </c>
      <c r="D177" s="10">
        <v>31</v>
      </c>
      <c r="E177" s="10">
        <v>270</v>
      </c>
      <c r="F177" s="25">
        <v>8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245</v>
      </c>
      <c r="D178" s="10">
        <v>12</v>
      </c>
      <c r="E178" s="10">
        <v>222</v>
      </c>
      <c r="F178" s="25">
        <v>11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257</v>
      </c>
      <c r="D179" s="10">
        <v>17</v>
      </c>
      <c r="E179" s="10">
        <v>231</v>
      </c>
      <c r="F179" s="25">
        <v>9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269</v>
      </c>
      <c r="D180" s="10">
        <v>22</v>
      </c>
      <c r="E180" s="10">
        <v>242</v>
      </c>
      <c r="F180" s="25">
        <v>5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248</v>
      </c>
      <c r="D181" s="10">
        <v>26</v>
      </c>
      <c r="E181" s="10">
        <v>208</v>
      </c>
      <c r="F181" s="25">
        <v>14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1292</v>
      </c>
      <c r="D182" s="10">
        <v>114</v>
      </c>
      <c r="E182" s="10">
        <v>1119</v>
      </c>
      <c r="F182" s="25">
        <v>59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265</v>
      </c>
      <c r="D183" s="10">
        <v>21</v>
      </c>
      <c r="E183" s="10">
        <v>237</v>
      </c>
      <c r="F183" s="25">
        <v>7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257</v>
      </c>
      <c r="D184" s="10">
        <v>22</v>
      </c>
      <c r="E184" s="10">
        <v>225</v>
      </c>
      <c r="F184" s="25">
        <v>10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278</v>
      </c>
      <c r="D185" s="10">
        <v>26</v>
      </c>
      <c r="E185" s="10">
        <v>240</v>
      </c>
      <c r="F185" s="25">
        <v>12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227</v>
      </c>
      <c r="D186" s="10">
        <v>23</v>
      </c>
      <c r="E186" s="10">
        <v>185</v>
      </c>
      <c r="F186" s="25">
        <v>19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265</v>
      </c>
      <c r="D187" s="10">
        <v>22</v>
      </c>
      <c r="E187" s="10">
        <v>232</v>
      </c>
      <c r="F187" s="25">
        <v>11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1046</v>
      </c>
      <c r="D188" s="10">
        <v>83</v>
      </c>
      <c r="E188" s="10">
        <v>894</v>
      </c>
      <c r="F188" s="25">
        <v>69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239</v>
      </c>
      <c r="D189" s="10">
        <v>12</v>
      </c>
      <c r="E189" s="10">
        <v>213</v>
      </c>
      <c r="F189" s="25">
        <v>14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211</v>
      </c>
      <c r="D190" s="10">
        <v>19</v>
      </c>
      <c r="E190" s="10">
        <v>178</v>
      </c>
      <c r="F190" s="25">
        <v>14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221</v>
      </c>
      <c r="D191" s="10">
        <v>18</v>
      </c>
      <c r="E191" s="10">
        <v>188</v>
      </c>
      <c r="F191" s="25">
        <v>15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205</v>
      </c>
      <c r="D192" s="10">
        <v>21</v>
      </c>
      <c r="E192" s="10">
        <v>170</v>
      </c>
      <c r="F192" s="25">
        <v>14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170</v>
      </c>
      <c r="D193" s="10">
        <v>13</v>
      </c>
      <c r="E193" s="10">
        <v>145</v>
      </c>
      <c r="F193" s="25">
        <v>12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860</v>
      </c>
      <c r="D194" s="10">
        <v>49</v>
      </c>
      <c r="E194" s="10">
        <v>738</v>
      </c>
      <c r="F194" s="25">
        <v>73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178</v>
      </c>
      <c r="D195" s="10">
        <v>16</v>
      </c>
      <c r="E195" s="10">
        <v>148</v>
      </c>
      <c r="F195" s="25">
        <v>14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194</v>
      </c>
      <c r="D196" s="10">
        <v>13</v>
      </c>
      <c r="E196" s="10">
        <v>169</v>
      </c>
      <c r="F196" s="25">
        <v>12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176</v>
      </c>
      <c r="D197" s="10">
        <v>3</v>
      </c>
      <c r="E197" s="10">
        <v>156</v>
      </c>
      <c r="F197" s="25">
        <v>17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149</v>
      </c>
      <c r="D198" s="10">
        <v>3</v>
      </c>
      <c r="E198" s="10">
        <v>131</v>
      </c>
      <c r="F198" s="25">
        <v>15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163</v>
      </c>
      <c r="D199" s="10">
        <v>14</v>
      </c>
      <c r="E199" s="10">
        <v>134</v>
      </c>
      <c r="F199" s="25">
        <v>15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660</v>
      </c>
      <c r="D200" s="10">
        <v>48</v>
      </c>
      <c r="E200" s="10">
        <v>555</v>
      </c>
      <c r="F200" s="25">
        <v>57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164</v>
      </c>
      <c r="D201" s="10">
        <v>14</v>
      </c>
      <c r="E201" s="10">
        <v>138</v>
      </c>
      <c r="F201" s="25">
        <v>12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125</v>
      </c>
      <c r="D202" s="10">
        <v>7</v>
      </c>
      <c r="E202" s="10">
        <v>111</v>
      </c>
      <c r="F202" s="25">
        <v>7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129</v>
      </c>
      <c r="D203" s="10">
        <v>9</v>
      </c>
      <c r="E203" s="10">
        <v>101</v>
      </c>
      <c r="F203" s="25">
        <v>19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111</v>
      </c>
      <c r="D204" s="10">
        <v>6</v>
      </c>
      <c r="E204" s="10">
        <v>93</v>
      </c>
      <c r="F204" s="25">
        <v>12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131</v>
      </c>
      <c r="D205" s="10">
        <v>12</v>
      </c>
      <c r="E205" s="10">
        <v>112</v>
      </c>
      <c r="F205" s="25">
        <v>7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484</v>
      </c>
      <c r="D206" s="10">
        <v>29</v>
      </c>
      <c r="E206" s="10">
        <v>390</v>
      </c>
      <c r="F206" s="25">
        <v>65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100</v>
      </c>
      <c r="D207" s="10">
        <v>6</v>
      </c>
      <c r="E207" s="10">
        <v>80</v>
      </c>
      <c r="F207" s="25">
        <v>14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118</v>
      </c>
      <c r="D208" s="10">
        <v>6</v>
      </c>
      <c r="E208" s="10">
        <v>97</v>
      </c>
      <c r="F208" s="25">
        <v>15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106</v>
      </c>
      <c r="D209" s="10">
        <v>6</v>
      </c>
      <c r="E209" s="10">
        <v>88</v>
      </c>
      <c r="F209" s="25">
        <v>12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88</v>
      </c>
      <c r="D210" s="10">
        <v>9</v>
      </c>
      <c r="E210" s="10">
        <v>66</v>
      </c>
      <c r="F210" s="25">
        <v>13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72</v>
      </c>
      <c r="D211" s="10">
        <v>2</v>
      </c>
      <c r="E211" s="10">
        <v>59</v>
      </c>
      <c r="F211" s="25">
        <v>11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297</v>
      </c>
      <c r="D212" s="10">
        <v>16</v>
      </c>
      <c r="E212" s="10">
        <v>239</v>
      </c>
      <c r="F212" s="25">
        <v>42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49</v>
      </c>
      <c r="D213" s="10">
        <v>3</v>
      </c>
      <c r="E213" s="10">
        <v>40</v>
      </c>
      <c r="F213" s="25">
        <v>6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77</v>
      </c>
      <c r="D214" s="10">
        <v>4</v>
      </c>
      <c r="E214" s="10">
        <v>56</v>
      </c>
      <c r="F214" s="25">
        <v>17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63</v>
      </c>
      <c r="D215" s="10">
        <v>3</v>
      </c>
      <c r="E215" s="10">
        <v>55</v>
      </c>
      <c r="F215" s="25">
        <v>5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52</v>
      </c>
      <c r="D216" s="10">
        <v>2</v>
      </c>
      <c r="E216" s="10">
        <v>41</v>
      </c>
      <c r="F216" s="25">
        <v>9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56</v>
      </c>
      <c r="D217" s="10">
        <v>4</v>
      </c>
      <c r="E217" s="10">
        <v>47</v>
      </c>
      <c r="F217" s="25">
        <v>5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170</v>
      </c>
      <c r="D218" s="10">
        <v>13</v>
      </c>
      <c r="E218" s="10">
        <v>134</v>
      </c>
      <c r="F218" s="25">
        <v>23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41</v>
      </c>
      <c r="D219" s="10">
        <v>1</v>
      </c>
      <c r="E219" s="10">
        <v>37</v>
      </c>
      <c r="F219" s="25">
        <v>3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43</v>
      </c>
      <c r="D220" s="10">
        <v>4</v>
      </c>
      <c r="E220" s="10">
        <v>33</v>
      </c>
      <c r="F220" s="25">
        <v>6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46</v>
      </c>
      <c r="D221" s="10">
        <v>5</v>
      </c>
      <c r="E221" s="10">
        <v>36</v>
      </c>
      <c r="F221" s="25">
        <v>5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26</v>
      </c>
      <c r="D222" s="10">
        <v>2</v>
      </c>
      <c r="E222" s="10">
        <v>18</v>
      </c>
      <c r="F222" s="25">
        <v>6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14</v>
      </c>
      <c r="D223" s="10">
        <v>1</v>
      </c>
      <c r="E223" s="10">
        <v>10</v>
      </c>
      <c r="F223" s="25">
        <v>3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108</v>
      </c>
      <c r="D224" s="10">
        <v>8</v>
      </c>
      <c r="E224" s="10">
        <v>74</v>
      </c>
      <c r="F224" s="25">
        <v>26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22163</v>
      </c>
      <c r="D225" s="3">
        <v>7800</v>
      </c>
      <c r="E225" s="3">
        <v>13029</v>
      </c>
      <c r="F225" s="24">
        <v>1334</v>
      </c>
    </row>
    <row r="226" spans="1:10" ht="12" customHeight="1" x14ac:dyDescent="0.2">
      <c r="A226" s="40" t="s">
        <v>9</v>
      </c>
      <c r="B226" s="1" t="s">
        <v>16</v>
      </c>
      <c r="C226" s="10">
        <v>1382</v>
      </c>
      <c r="D226" s="10">
        <v>574</v>
      </c>
      <c r="E226" s="10">
        <v>75</v>
      </c>
      <c r="F226" s="25">
        <v>733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197</v>
      </c>
      <c r="D227" s="10">
        <v>32</v>
      </c>
      <c r="E227" s="10">
        <v>11</v>
      </c>
      <c r="F227" s="25">
        <v>154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229</v>
      </c>
      <c r="D228" s="10">
        <v>25</v>
      </c>
      <c r="E228" s="10">
        <v>14</v>
      </c>
      <c r="F228" s="25">
        <v>190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294</v>
      </c>
      <c r="D229" s="10">
        <v>72</v>
      </c>
      <c r="E229" s="10">
        <v>22</v>
      </c>
      <c r="F229" s="25">
        <v>200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359</v>
      </c>
      <c r="D230" s="10">
        <v>165</v>
      </c>
      <c r="E230" s="10">
        <v>20</v>
      </c>
      <c r="F230" s="25">
        <v>174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303</v>
      </c>
      <c r="D231" s="10">
        <v>280</v>
      </c>
      <c r="E231" s="10">
        <v>8</v>
      </c>
      <c r="F231" s="25">
        <v>15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1952</v>
      </c>
      <c r="D232" s="10">
        <v>1900</v>
      </c>
      <c r="E232" s="10">
        <v>41</v>
      </c>
      <c r="F232" s="25">
        <v>11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382</v>
      </c>
      <c r="D233" s="10">
        <v>370</v>
      </c>
      <c r="E233" s="10">
        <v>9</v>
      </c>
      <c r="F233" s="25">
        <v>3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399</v>
      </c>
      <c r="D234" s="10">
        <v>392</v>
      </c>
      <c r="E234" s="10">
        <v>6</v>
      </c>
      <c r="F234" s="25">
        <v>1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375</v>
      </c>
      <c r="D235" s="10">
        <v>366</v>
      </c>
      <c r="E235" s="10">
        <v>5</v>
      </c>
      <c r="F235" s="25">
        <v>4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395</v>
      </c>
      <c r="D236" s="10">
        <v>382</v>
      </c>
      <c r="E236" s="10">
        <v>13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401</v>
      </c>
      <c r="D237" s="10">
        <v>390</v>
      </c>
      <c r="E237" s="10">
        <v>8</v>
      </c>
      <c r="F237" s="25">
        <v>3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2017</v>
      </c>
      <c r="D238" s="10">
        <v>1955</v>
      </c>
      <c r="E238" s="10">
        <v>53</v>
      </c>
      <c r="F238" s="25">
        <v>9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373</v>
      </c>
      <c r="D239" s="10">
        <v>362</v>
      </c>
      <c r="E239" s="10">
        <v>9</v>
      </c>
      <c r="F239" s="25">
        <v>2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427</v>
      </c>
      <c r="D240" s="10">
        <v>419</v>
      </c>
      <c r="E240" s="10">
        <v>6</v>
      </c>
      <c r="F240" s="25">
        <v>2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392</v>
      </c>
      <c r="D241" s="10">
        <v>377</v>
      </c>
      <c r="E241" s="10">
        <v>15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406</v>
      </c>
      <c r="D242" s="10">
        <v>393</v>
      </c>
      <c r="E242" s="10">
        <v>10</v>
      </c>
      <c r="F242" s="25">
        <v>3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419</v>
      </c>
      <c r="D243" s="10">
        <v>404</v>
      </c>
      <c r="E243" s="10">
        <v>13</v>
      </c>
      <c r="F243" s="25">
        <v>2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1804</v>
      </c>
      <c r="D244" s="10">
        <v>1476</v>
      </c>
      <c r="E244" s="10">
        <v>319</v>
      </c>
      <c r="F244" s="25">
        <v>9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366</v>
      </c>
      <c r="D245" s="10">
        <v>349</v>
      </c>
      <c r="E245" s="10">
        <v>17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390</v>
      </c>
      <c r="D246" s="10">
        <v>354</v>
      </c>
      <c r="E246" s="10">
        <v>34</v>
      </c>
      <c r="F246" s="25">
        <v>2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408</v>
      </c>
      <c r="D247" s="10">
        <v>356</v>
      </c>
      <c r="E247" s="10">
        <v>49</v>
      </c>
      <c r="F247" s="25">
        <v>3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324</v>
      </c>
      <c r="D248" s="10">
        <v>228</v>
      </c>
      <c r="E248" s="10">
        <v>93</v>
      </c>
      <c r="F248" s="25">
        <v>3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316</v>
      </c>
      <c r="D249" s="10">
        <v>189</v>
      </c>
      <c r="E249" s="10">
        <v>126</v>
      </c>
      <c r="F249" s="25">
        <v>1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1688</v>
      </c>
      <c r="D250" s="10">
        <v>576</v>
      </c>
      <c r="E250" s="10">
        <v>1085</v>
      </c>
      <c r="F250" s="25">
        <v>27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335</v>
      </c>
      <c r="D251" s="10">
        <v>157</v>
      </c>
      <c r="E251" s="10">
        <v>172</v>
      </c>
      <c r="F251" s="25">
        <v>6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329</v>
      </c>
      <c r="D252" s="10">
        <v>128</v>
      </c>
      <c r="E252" s="10">
        <v>196</v>
      </c>
      <c r="F252" s="25">
        <v>5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354</v>
      </c>
      <c r="D253" s="10">
        <v>123</v>
      </c>
      <c r="E253" s="10">
        <v>222</v>
      </c>
      <c r="F253" s="25">
        <v>9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347</v>
      </c>
      <c r="D254" s="10">
        <v>102</v>
      </c>
      <c r="E254" s="10">
        <v>241</v>
      </c>
      <c r="F254" s="25">
        <v>4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323</v>
      </c>
      <c r="D255" s="10">
        <v>66</v>
      </c>
      <c r="E255" s="10">
        <v>254</v>
      </c>
      <c r="F255" s="25">
        <v>3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1650</v>
      </c>
      <c r="D256" s="10">
        <v>307</v>
      </c>
      <c r="E256" s="10">
        <v>1310</v>
      </c>
      <c r="F256" s="25">
        <v>33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352</v>
      </c>
      <c r="D257" s="10">
        <v>82</v>
      </c>
      <c r="E257" s="10">
        <v>264</v>
      </c>
      <c r="F257" s="25">
        <v>6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313</v>
      </c>
      <c r="D258" s="10">
        <v>56</v>
      </c>
      <c r="E258" s="10">
        <v>252</v>
      </c>
      <c r="F258" s="25">
        <v>5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369</v>
      </c>
      <c r="D259" s="10">
        <v>66</v>
      </c>
      <c r="E259" s="10">
        <v>296</v>
      </c>
      <c r="F259" s="25">
        <v>7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307</v>
      </c>
      <c r="D260" s="10">
        <v>59</v>
      </c>
      <c r="E260" s="10">
        <v>243</v>
      </c>
      <c r="F260" s="25">
        <v>5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309</v>
      </c>
      <c r="D261" s="10">
        <v>44</v>
      </c>
      <c r="E261" s="10">
        <v>255</v>
      </c>
      <c r="F261" s="25">
        <v>10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1827</v>
      </c>
      <c r="D262" s="10">
        <v>238</v>
      </c>
      <c r="E262" s="10">
        <v>1553</v>
      </c>
      <c r="F262" s="25">
        <v>36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393</v>
      </c>
      <c r="D263" s="10">
        <v>59</v>
      </c>
      <c r="E263" s="10">
        <v>330</v>
      </c>
      <c r="F263" s="25">
        <v>4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364</v>
      </c>
      <c r="D264" s="10">
        <v>49</v>
      </c>
      <c r="E264" s="10">
        <v>310</v>
      </c>
      <c r="F264" s="25">
        <v>5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341</v>
      </c>
      <c r="D265" s="10">
        <v>49</v>
      </c>
      <c r="E265" s="10">
        <v>287</v>
      </c>
      <c r="F265" s="25">
        <v>5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360</v>
      </c>
      <c r="D266" s="10">
        <v>35</v>
      </c>
      <c r="E266" s="10">
        <v>315</v>
      </c>
      <c r="F266" s="25">
        <v>10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369</v>
      </c>
      <c r="D267" s="10">
        <v>46</v>
      </c>
      <c r="E267" s="10">
        <v>311</v>
      </c>
      <c r="F267" s="25">
        <v>12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1686</v>
      </c>
      <c r="D268" s="10">
        <v>201</v>
      </c>
      <c r="E268" s="10">
        <v>1447</v>
      </c>
      <c r="F268" s="25">
        <v>38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354</v>
      </c>
      <c r="D269" s="10">
        <v>53</v>
      </c>
      <c r="E269" s="10">
        <v>292</v>
      </c>
      <c r="F269" s="25">
        <v>9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349</v>
      </c>
      <c r="D270" s="10">
        <v>45</v>
      </c>
      <c r="E270" s="10">
        <v>300</v>
      </c>
      <c r="F270" s="25">
        <v>4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345</v>
      </c>
      <c r="D271" s="10">
        <v>32</v>
      </c>
      <c r="E271" s="10">
        <v>304</v>
      </c>
      <c r="F271" s="25">
        <v>9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319</v>
      </c>
      <c r="D272" s="10">
        <v>39</v>
      </c>
      <c r="E272" s="10">
        <v>272</v>
      </c>
      <c r="F272" s="25">
        <v>8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319</v>
      </c>
      <c r="D273" s="10">
        <v>32</v>
      </c>
      <c r="E273" s="10">
        <v>279</v>
      </c>
      <c r="F273" s="25">
        <v>8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1557</v>
      </c>
      <c r="D274" s="10">
        <v>141</v>
      </c>
      <c r="E274" s="10">
        <v>1385</v>
      </c>
      <c r="F274" s="25">
        <v>31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318</v>
      </c>
      <c r="D275" s="10">
        <v>25</v>
      </c>
      <c r="E275" s="10">
        <v>288</v>
      </c>
      <c r="F275" s="25">
        <v>5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325</v>
      </c>
      <c r="D276" s="10">
        <v>33</v>
      </c>
      <c r="E276" s="10">
        <v>287</v>
      </c>
      <c r="F276" s="25">
        <v>5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307</v>
      </c>
      <c r="D277" s="10">
        <v>27</v>
      </c>
      <c r="E277" s="10">
        <v>273</v>
      </c>
      <c r="F277" s="25">
        <v>7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315</v>
      </c>
      <c r="D278" s="10">
        <v>34</v>
      </c>
      <c r="E278" s="10">
        <v>274</v>
      </c>
      <c r="F278" s="25">
        <v>7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292</v>
      </c>
      <c r="D279" s="10">
        <v>22</v>
      </c>
      <c r="E279" s="10">
        <v>263</v>
      </c>
      <c r="F279" s="25">
        <v>7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1449</v>
      </c>
      <c r="D280" s="10">
        <v>108</v>
      </c>
      <c r="E280" s="10">
        <v>1298</v>
      </c>
      <c r="F280" s="25">
        <v>43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308</v>
      </c>
      <c r="D281" s="10">
        <v>28</v>
      </c>
      <c r="E281" s="10">
        <v>274</v>
      </c>
      <c r="F281" s="25">
        <v>6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292</v>
      </c>
      <c r="D282" s="10">
        <v>21</v>
      </c>
      <c r="E282" s="10">
        <v>264</v>
      </c>
      <c r="F282" s="25">
        <v>7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299</v>
      </c>
      <c r="D283" s="10">
        <v>16</v>
      </c>
      <c r="E283" s="10">
        <v>275</v>
      </c>
      <c r="F283" s="25">
        <v>8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284</v>
      </c>
      <c r="D284" s="10">
        <v>22</v>
      </c>
      <c r="E284" s="10">
        <v>249</v>
      </c>
      <c r="F284" s="25">
        <v>13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266</v>
      </c>
      <c r="D285" s="10">
        <v>21</v>
      </c>
      <c r="E285" s="10">
        <v>236</v>
      </c>
      <c r="F285" s="25">
        <v>9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1168</v>
      </c>
      <c r="D286" s="10">
        <v>73</v>
      </c>
      <c r="E286" s="10">
        <v>1044</v>
      </c>
      <c r="F286" s="25">
        <v>51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282</v>
      </c>
      <c r="D287" s="10">
        <v>20</v>
      </c>
      <c r="E287" s="10">
        <v>250</v>
      </c>
      <c r="F287" s="25">
        <v>12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243</v>
      </c>
      <c r="D288" s="10">
        <v>16</v>
      </c>
      <c r="E288" s="10">
        <v>222</v>
      </c>
      <c r="F288" s="25">
        <v>5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223</v>
      </c>
      <c r="D289" s="10">
        <v>13</v>
      </c>
      <c r="E289" s="10">
        <v>199</v>
      </c>
      <c r="F289" s="25">
        <v>11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206</v>
      </c>
      <c r="D290" s="10">
        <v>10</v>
      </c>
      <c r="E290" s="10">
        <v>187</v>
      </c>
      <c r="F290" s="25">
        <v>9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214</v>
      </c>
      <c r="D291" s="10">
        <v>14</v>
      </c>
      <c r="E291" s="10">
        <v>186</v>
      </c>
      <c r="F291" s="25">
        <v>14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1067</v>
      </c>
      <c r="D292" s="10">
        <v>70</v>
      </c>
      <c r="E292" s="10">
        <v>955</v>
      </c>
      <c r="F292" s="25">
        <v>42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211</v>
      </c>
      <c r="D293" s="10">
        <v>12</v>
      </c>
      <c r="E293" s="10">
        <v>193</v>
      </c>
      <c r="F293" s="25">
        <v>6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195</v>
      </c>
      <c r="D294" s="10">
        <v>11</v>
      </c>
      <c r="E294" s="10">
        <v>180</v>
      </c>
      <c r="F294" s="25">
        <v>4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217</v>
      </c>
      <c r="D295" s="10">
        <v>19</v>
      </c>
      <c r="E295" s="10">
        <v>188</v>
      </c>
      <c r="F295" s="25">
        <v>10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217</v>
      </c>
      <c r="D296" s="10">
        <v>11</v>
      </c>
      <c r="E296" s="10">
        <v>198</v>
      </c>
      <c r="F296" s="25">
        <v>8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227</v>
      </c>
      <c r="D297" s="10">
        <v>17</v>
      </c>
      <c r="E297" s="10">
        <v>196</v>
      </c>
      <c r="F297" s="25">
        <v>14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918</v>
      </c>
      <c r="D298" s="10">
        <v>57</v>
      </c>
      <c r="E298" s="10">
        <v>805</v>
      </c>
      <c r="F298" s="25">
        <v>56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199</v>
      </c>
      <c r="D299" s="10">
        <v>11</v>
      </c>
      <c r="E299" s="10">
        <v>172</v>
      </c>
      <c r="F299" s="25">
        <v>16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189</v>
      </c>
      <c r="D300" s="10">
        <v>14</v>
      </c>
      <c r="E300" s="10">
        <v>166</v>
      </c>
      <c r="F300" s="25">
        <v>9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177</v>
      </c>
      <c r="D301" s="10">
        <v>9</v>
      </c>
      <c r="E301" s="10">
        <v>162</v>
      </c>
      <c r="F301" s="25">
        <v>6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180</v>
      </c>
      <c r="D302" s="10">
        <v>16</v>
      </c>
      <c r="E302" s="10">
        <v>151</v>
      </c>
      <c r="F302" s="25">
        <v>13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173</v>
      </c>
      <c r="D303" s="10">
        <v>7</v>
      </c>
      <c r="E303" s="10">
        <v>154</v>
      </c>
      <c r="F303" s="25">
        <v>12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731</v>
      </c>
      <c r="D304" s="10">
        <v>37</v>
      </c>
      <c r="E304" s="10">
        <v>649</v>
      </c>
      <c r="F304" s="25">
        <v>45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187</v>
      </c>
      <c r="D305" s="10">
        <v>9</v>
      </c>
      <c r="E305" s="10">
        <v>169</v>
      </c>
      <c r="F305" s="25">
        <v>9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139</v>
      </c>
      <c r="D306" s="10">
        <v>10</v>
      </c>
      <c r="E306" s="10">
        <v>118</v>
      </c>
      <c r="F306" s="25">
        <v>11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139</v>
      </c>
      <c r="D307" s="10">
        <v>4</v>
      </c>
      <c r="E307" s="10">
        <v>124</v>
      </c>
      <c r="F307" s="25">
        <v>11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160</v>
      </c>
      <c r="D308" s="10">
        <v>7</v>
      </c>
      <c r="E308" s="10">
        <v>146</v>
      </c>
      <c r="F308" s="25">
        <v>7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106</v>
      </c>
      <c r="D309" s="10">
        <v>7</v>
      </c>
      <c r="E309" s="10">
        <v>92</v>
      </c>
      <c r="F309" s="25">
        <v>7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562</v>
      </c>
      <c r="D310" s="10">
        <v>34</v>
      </c>
      <c r="E310" s="10">
        <v>470</v>
      </c>
      <c r="F310" s="25">
        <v>58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139</v>
      </c>
      <c r="D311" s="10">
        <v>10</v>
      </c>
      <c r="E311" s="10">
        <v>116</v>
      </c>
      <c r="F311" s="25">
        <v>13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124</v>
      </c>
      <c r="D312" s="10">
        <v>8</v>
      </c>
      <c r="E312" s="10">
        <v>103</v>
      </c>
      <c r="F312" s="25">
        <v>13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105</v>
      </c>
      <c r="D313" s="10">
        <v>4</v>
      </c>
      <c r="E313" s="10">
        <v>91</v>
      </c>
      <c r="F313" s="25">
        <v>10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100</v>
      </c>
      <c r="D314" s="10">
        <v>8</v>
      </c>
      <c r="E314" s="10">
        <v>80</v>
      </c>
      <c r="F314" s="25">
        <v>12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94</v>
      </c>
      <c r="D315" s="10">
        <v>4</v>
      </c>
      <c r="E315" s="10">
        <v>80</v>
      </c>
      <c r="F315" s="25">
        <v>10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344</v>
      </c>
      <c r="D316" s="10">
        <v>27</v>
      </c>
      <c r="E316" s="10">
        <v>264</v>
      </c>
      <c r="F316" s="25">
        <v>53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77</v>
      </c>
      <c r="D317" s="10">
        <v>9</v>
      </c>
      <c r="E317" s="10">
        <v>56</v>
      </c>
      <c r="F317" s="25">
        <v>12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75</v>
      </c>
      <c r="D318" s="10">
        <v>1</v>
      </c>
      <c r="E318" s="10">
        <v>63</v>
      </c>
      <c r="F318" s="25">
        <v>11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62</v>
      </c>
      <c r="D319" s="10">
        <v>7</v>
      </c>
      <c r="E319" s="10">
        <v>43</v>
      </c>
      <c r="F319" s="25">
        <v>12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59</v>
      </c>
      <c r="D320" s="10">
        <v>5</v>
      </c>
      <c r="E320" s="10">
        <v>47</v>
      </c>
      <c r="F320" s="25">
        <v>7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71</v>
      </c>
      <c r="D321" s="10">
        <v>5</v>
      </c>
      <c r="E321" s="10">
        <v>55</v>
      </c>
      <c r="F321" s="25">
        <v>11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205</v>
      </c>
      <c r="D322" s="10">
        <v>16</v>
      </c>
      <c r="E322" s="10">
        <v>155</v>
      </c>
      <c r="F322" s="25">
        <v>34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49</v>
      </c>
      <c r="D323" s="10">
        <v>1</v>
      </c>
      <c r="E323" s="10">
        <v>43</v>
      </c>
      <c r="F323" s="25">
        <v>5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46</v>
      </c>
      <c r="D324" s="10">
        <v>5</v>
      </c>
      <c r="E324" s="10">
        <v>34</v>
      </c>
      <c r="F324" s="25">
        <v>7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51</v>
      </c>
      <c r="D325" s="10">
        <v>6</v>
      </c>
      <c r="E325" s="10">
        <v>35</v>
      </c>
      <c r="F325" s="25">
        <v>10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39</v>
      </c>
      <c r="D326" s="10">
        <v>3</v>
      </c>
      <c r="E326" s="10">
        <v>30</v>
      </c>
      <c r="F326" s="25">
        <v>6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20</v>
      </c>
      <c r="D327" s="10">
        <v>1</v>
      </c>
      <c r="E327" s="10">
        <v>13</v>
      </c>
      <c r="F327" s="25">
        <v>6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97</v>
      </c>
      <c r="D328" s="10">
        <v>6</v>
      </c>
      <c r="E328" s="10">
        <v>79</v>
      </c>
      <c r="F328" s="25">
        <v>12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21</v>
      </c>
      <c r="D329" s="10" t="s">
        <v>127</v>
      </c>
      <c r="E329" s="10">
        <v>19</v>
      </c>
      <c r="F329" s="25">
        <v>2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32</v>
      </c>
      <c r="D330" s="10">
        <v>3</v>
      </c>
      <c r="E330" s="10">
        <v>24</v>
      </c>
      <c r="F330" s="25">
        <v>5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12</v>
      </c>
      <c r="D331" s="10">
        <v>1</v>
      </c>
      <c r="E331" s="10">
        <v>9</v>
      </c>
      <c r="F331" s="25">
        <v>2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21</v>
      </c>
      <c r="D332" s="10">
        <v>2</v>
      </c>
      <c r="E332" s="10">
        <v>17</v>
      </c>
      <c r="F332" s="25">
        <v>2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11</v>
      </c>
      <c r="D333" s="10" t="s">
        <v>127</v>
      </c>
      <c r="E333" s="10">
        <v>10</v>
      </c>
      <c r="F333" s="25">
        <v>1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59</v>
      </c>
      <c r="D334" s="5">
        <v>4</v>
      </c>
      <c r="E334" s="20">
        <v>42</v>
      </c>
      <c r="F334" s="26">
        <v>13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1.15</vt:lpstr>
      <vt:lpstr>Cuadro 1.15.1</vt:lpstr>
      <vt:lpstr>Cuadro 1.15.2</vt:lpstr>
      <vt:lpstr>Cuadro 1.15.3</vt:lpstr>
      <vt:lpstr>Cuadro 1.15.4</vt:lpstr>
      <vt:lpstr>Cuadro 1.15.5</vt:lpstr>
      <vt:lpstr>Cuadro 1.15.6</vt:lpstr>
      <vt:lpstr>Cuadro 1.15.7</vt:lpstr>
      <vt:lpstr>Cuadro 1.15.8</vt:lpstr>
      <vt:lpstr>Cuadro 1.15.9</vt:lpstr>
      <vt:lpstr>Cuadro 1.15.10</vt:lpstr>
      <vt:lpstr>Cuadro 1.15.11</vt:lpstr>
      <vt:lpstr>Cuadro 1.15.12</vt:lpstr>
      <vt:lpstr>Cuadro 1.15.13</vt:lpstr>
      <vt:lpstr>Cuadro 1.15.14</vt:lpstr>
      <vt:lpstr>Cuadro 1.15.15</vt:lpstr>
      <vt:lpstr>Cuadro 1.15.16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Montañana Silvio</cp:lastModifiedBy>
  <cp:revision>1</cp:revision>
  <dcterms:created xsi:type="dcterms:W3CDTF">2023-11-29T16:15:31Z</dcterms:created>
  <dcterms:modified xsi:type="dcterms:W3CDTF">2023-12-05T19:53:24Z</dcterms:modified>
  <cp:category/>
  <cp:contentStatus/>
</cp:coreProperties>
</file>