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Migracion\cuadro8\"/>
    </mc:Choice>
  </mc:AlternateContent>
  <bookViews>
    <workbookView xWindow="-105" yWindow="-105" windowWidth="23250" windowHeight="12570" firstSheet="1" activeTab="1"/>
  </bookViews>
  <sheets>
    <sheet name="Carátula" sheetId="16" r:id="rId1"/>
    <sheet name="Índice" sheetId="15" r:id="rId2"/>
    <sheet name="Cuadro 8.16" sheetId="1" r:id="rId3"/>
    <sheet name="Cuadro 8.16.1" sheetId="2" r:id="rId4"/>
    <sheet name="Cuadro 8.16.2" sheetId="3" r:id="rId5"/>
    <sheet name="Cuadro 8.16.3" sheetId="4" r:id="rId6"/>
    <sheet name="Cuadro 8.16.4" sheetId="5" r:id="rId7"/>
    <sheet name="Cuadro 8.16.5" sheetId="6" r:id="rId8"/>
    <sheet name="Cuadro 8.16.6" sheetId="7" r:id="rId9"/>
    <sheet name="Cuadro 8.16.7" sheetId="8" r:id="rId10"/>
    <sheet name="Cuadro 8.16.8" sheetId="9" r:id="rId11"/>
    <sheet name="Cuadro 8.16.9" sheetId="10" r:id="rId12"/>
    <sheet name="Cuadro 8.16.10" sheetId="11" r:id="rId13"/>
    <sheet name="Cuadro 8.16.11" sheetId="12" r:id="rId14"/>
    <sheet name="Cuadro 8.16.12" sheetId="13" r:id="rId15"/>
    <sheet name="Cuadro 8.16.13" sheetId="14" r:id="rId16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7" i="15" l="1"/>
  <c r="A16" i="15"/>
  <c r="A15" i="15"/>
  <c r="A14" i="15"/>
  <c r="A13" i="15"/>
  <c r="A12" i="15"/>
  <c r="A11" i="15"/>
  <c r="A10" i="15"/>
  <c r="A9" i="15"/>
  <c r="A8" i="15"/>
  <c r="A7" i="15"/>
  <c r="A6" i="15"/>
  <c r="A5" i="15"/>
  <c r="A4" i="15"/>
</calcChain>
</file>

<file path=xl/sharedStrings.xml><?xml version="1.0" encoding="utf-8"?>
<sst xmlns="http://schemas.openxmlformats.org/spreadsheetml/2006/main" count="4990" uniqueCount="59">
  <si>
    <t>Censo Nacional de Población, Hogares y Viviendas 2022</t>
  </si>
  <si>
    <t>Cuadro 8.16. Provincia de Río Negro. Población en viviendas particulares nacida en otro país por cobertura de salud, según sexo registrado al nacer y grupo de edad. Año 2022</t>
  </si>
  <si>
    <t>Sexo registrado al nacer y edad</t>
  </si>
  <si>
    <t>Población en viviendas particulares nacida en otro país</t>
  </si>
  <si>
    <t>Tipo de cobertura de salud</t>
  </si>
  <si>
    <t>No tiene obra social, prepaga ni plan estatal</t>
  </si>
  <si>
    <t>Obra social o prepaga (incluye PAMI)</t>
  </si>
  <si>
    <t>Programas o planes estatales de salud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</si>
  <si>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</si>
  <si>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</si>
  <si>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</si>
  <si>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</si>
  <si>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</si>
  <si>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</si>
  <si>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</si>
  <si>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</si>
  <si>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</si>
  <si>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</si>
  <si>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</si>
  <si>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</si>
  <si>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</si>
  <si>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</si>
  <si>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</si>
  <si>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</si>
  <si>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</si>
  <si>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</si>
  <si>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</si>
  <si>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90-99</t>
  </si>
  <si>
    <t>100 y más</t>
  </si>
  <si>
    <t>Mujer/Femenino</t>
  </si>
  <si>
    <t>Varón/Masculino</t>
  </si>
  <si>
    <t>Cuadro 8.16.1. Provincia de Río Negro, departamento Adolfo Alsina. Población en viviendas particulares nacida en otro país por cobertura de salud, según sexo registrado al nacer y grupo de edad. Año 2022</t>
  </si>
  <si>
    <t>Cuadro 8.16.2. Provincia de Río Negro, departamento Avellaneda. Población en viviendas particulares nacida en otro país por cobertura de salud, según sexo registrado al nacer y grupo de edad. Año 2022</t>
  </si>
  <si>
    <t>Cuadro 8.16.3. Provincia de Río Negro, departamento Bariloche. Población en viviendas particulares nacida en otro país por cobertura de salud, según sexo registrado al nacer y grupo de edad. Año 2022</t>
  </si>
  <si>
    <t>Cuadro 8.16.4. Provincia de Río Negro, departamento Conesa. Población en viviendas particulares nacida en otro país por cobertura de salud, según sexo registrado al nacer y grupo de edad. Año 2022</t>
  </si>
  <si>
    <t>Cuadro 8.16.5. Provincia de Río Negro, departamento El Cuy. Población en viviendas particulares nacida en otro país por cobertura de salud, según sexo registrado al nacer y grupo de edad. Año 2022</t>
  </si>
  <si>
    <t>Cuadro 8.16.6. Provincia de Río Negro, departamento General Roca. Población en viviendas particulares nacida en otro país por cobertura de salud, según sexo registrado al nacer y grupo de edad. Año 2022</t>
  </si>
  <si>
    <t>Cuadro 8.16.7. Provincia de Río Negro, departamento 9 de Julio. Población en viviendas particulares nacida en otro país por cobertura de salud, según sexo registrado al nacer y grupo de edad. Año 2022</t>
  </si>
  <si>
    <t>Cuadro 8.16.8. Provincia de Río Negro, departamento Ñorquinco. Población en viviendas particulares nacida en otro país por cobertura de salud, según sexo registrado al nacer y grupo de edad. Año 2022</t>
  </si>
  <si>
    <t>Cuadro 8.16.9. Provincia de Río Negro, departamento Pichi Mahuida. Población en viviendas particulares nacida en otro país por cobertura de salud, según sexo registrado al nacer y grupo de edad. Año 2022</t>
  </si>
  <si>
    <t>Cuadro 8.16.10. Provincia de Río Negro, departamento Pilcaniyeu. Población en viviendas particulares nacida en otro país por cobertura de salud, según sexo registrado al nacer y grupo de edad. Año 2022</t>
  </si>
  <si>
    <t>Cuadro 8.16.11. Provincia de Río Negro, departamento San Antonio. Población en viviendas particulares nacida en otro país por cobertura de salud, según sexo registrado al nacer y grupo de edad. Año 2022</t>
  </si>
  <si>
    <t>Cuadro 8.16.12. Provincia de Río Negro, departamento Valcheta. Población en viviendas particulares nacida en otro país por cobertura de salud, según sexo registrado al nacer y grupo de edad. Año 2022</t>
  </si>
  <si>
    <t>Cuadro 8.16.13. Provincia de Río Negro, departamento 25 de Mayo. Población en viviendas particulares nacida en otro país por cobertura de salud, según sexo registrado al nacer y grupo de edad.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</si>
  <si>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</si>
  <si>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</si>
  <si>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</si>
  <si>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</si>
  <si>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</si>
  <si>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</si>
  <si>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</si>
  <si>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</si>
  <si>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</si>
  <si>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</si>
  <si>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</si>
  <si>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</si>
  <si>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</si>
  <si>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</si>
  <si>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Río Negro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</si>
</sst>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4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0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0" fontId="2" fillId="3" borderId="7" xfId="0" applyFont="1" applyFill="1" applyBorder="1" applyAlignment="1">
      <alignment horizontal="center" wrapText="1"/>
    </xf>
    <xf numFmtId="164" fontId="2" fillId="3" borderId="7" xfId="0" applyNumberFormat="1" applyFont="1" applyFill="1" applyBorder="1" applyAlignment="1">
      <alignment horizontal="right" wrapText="1"/>
    </xf>
    <xf numFmtId="0" fontId="1" fillId="0" borderId="0" xfId="0" applyFont="1" applyAlignment="1">
      <alignment vertical="center" wrapText="1"/>
    </xf>
    <xf numFmtId="0" fontId="2" fillId="3" borderId="7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/>
    </xf>
    <xf numFmtId="0" fontId="1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3" fillId="0" borderId="0" xfId="0" applyFont="1" applyAlignment="1">
      <alignment horizontal="center"/>
    </xf>
    <xf numFmtId="0" fontId="10" fillId="0" borderId="5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RowHeight="11.25" x14ac:dyDescent="0.2"/>
  <sheetData>
    <row r="3" spans="11:11" ht="20.25" x14ac:dyDescent="0.3">
      <c r="K3" s="13" t="s">
        <v>50</v>
      </c>
    </row>
    <row r="4" spans="11:11" ht="20.25" x14ac:dyDescent="0.3">
      <c r="K4" s="13"/>
    </row>
    <row r="5" spans="11:11" ht="20.25" x14ac:dyDescent="0.3">
      <c r="K5" s="13" t="s">
        <v>51</v>
      </c>
    </row>
    <row r="7" spans="11:11" ht="15" x14ac:dyDescent="0.2">
      <c r="K7" s="14"/>
    </row>
    <row r="8" spans="11:11" ht="15" x14ac:dyDescent="0.2">
      <c r="K8" s="30" t="s">
        <v>58</v>
      </c>
    </row>
    <row r="9" spans="11:11" ht="15" x14ac:dyDescent="0.2">
      <c r="K9" s="14"/>
    </row>
    <row r="10" spans="11:11" ht="15" x14ac:dyDescent="0.2">
      <c r="K10" s="14"/>
    </row>
    <row r="11" spans="11:11" ht="15" x14ac:dyDescent="0.2">
      <c r="K11" s="14"/>
    </row>
    <row r="12" spans="11:11" ht="15" x14ac:dyDescent="0.2">
      <c r="K12" s="14" t="s">
        <v>52</v>
      </c>
    </row>
    <row r="13" spans="11:11" ht="15" x14ac:dyDescent="0.2">
      <c r="K13" s="14" t="s">
        <v>53</v>
      </c>
    </row>
    <row r="14" spans="11:11" ht="15" x14ac:dyDescent="0.2">
      <c r="K14" s="14" t="s">
        <v>54</v>
      </c>
    </row>
    <row r="15" spans="11:11" ht="15" x14ac:dyDescent="0.2">
      <c r="K15" s="14"/>
    </row>
    <row r="16" spans="11:11" ht="15" x14ac:dyDescent="0.2">
      <c r="K16" s="14"/>
    </row>
    <row r="17" spans="11:11" ht="15" x14ac:dyDescent="0.2">
      <c r="K17" s="14"/>
    </row>
    <row r="18" spans="11:11" ht="15" x14ac:dyDescent="0.2">
      <c r="K18" s="14"/>
    </row>
    <row r="19" spans="11:11" ht="15" x14ac:dyDescent="0.2">
      <c r="K19" s="14"/>
    </row>
    <row r="20" spans="11:11" ht="15" x14ac:dyDescent="0.2">
      <c r="K20" s="14"/>
    </row>
    <row r="21" spans="11:11" ht="15" x14ac:dyDescent="0.2">
      <c r="K21" s="14"/>
    </row>
    <row r="22" spans="11:11" ht="15" x14ac:dyDescent="0.2">
      <c r="K22" s="14"/>
    </row>
    <row r="23" spans="11:11" ht="15" x14ac:dyDescent="0.2">
      <c r="K23" s="14"/>
    </row>
    <row r="24" spans="11:11" ht="15" x14ac:dyDescent="0.2">
      <c r="K24" s="14"/>
    </row>
    <row r="25" spans="11:11" ht="15" x14ac:dyDescent="0.2">
      <c r="K25" s="14"/>
    </row>
    <row r="26" spans="11:11" ht="15" x14ac:dyDescent="0.2">
      <c r="K26" s="14"/>
    </row>
    <row r="27" spans="11:11" ht="15" x14ac:dyDescent="0.2">
      <c r="K27" s="14"/>
    </row>
    <row r="28" spans="11:11" ht="15" x14ac:dyDescent="0.2">
      <c r="K28" s="14"/>
    </row>
    <row r="29" spans="11:11" ht="15" x14ac:dyDescent="0.2">
      <c r="K29" s="14"/>
    </row>
    <row r="30" spans="11:11" ht="15" x14ac:dyDescent="0.2">
      <c r="K30" s="14"/>
    </row>
    <row r="31" spans="11:11" ht="15" x14ac:dyDescent="0.2">
      <c r="K31" s="14"/>
    </row>
    <row r="32" spans="11:11" ht="15" x14ac:dyDescent="0.2">
      <c r="K32" s="14"/>
    </row>
    <row r="33" spans="11:11" ht="15" x14ac:dyDescent="0.2">
      <c r="K33" s="14"/>
    </row>
    <row r="34" spans="11:11" ht="15" x14ac:dyDescent="0.2">
      <c r="K34" s="14"/>
    </row>
    <row r="35" spans="11:11" ht="15" x14ac:dyDescent="0.2">
      <c r="K35" s="14"/>
    </row>
    <row r="36" spans="11:11" ht="15" x14ac:dyDescent="0.2">
      <c r="K36" s="14"/>
    </row>
    <row r="37" spans="11:11" ht="15" x14ac:dyDescent="0.2">
      <c r="K37" s="14"/>
    </row>
    <row r="38" spans="11:11" ht="15" x14ac:dyDescent="0.2">
      <c r="K38" s="14"/>
    </row>
    <row r="39" spans="11:11" ht="15" x14ac:dyDescent="0.2">
      <c r="K39" s="14"/>
    </row>
    <row r="40" spans="11:11" ht="15" x14ac:dyDescent="0.2">
      <c r="K40" s="14"/>
    </row>
    <row r="41" spans="11:11" ht="15" x14ac:dyDescent="0.2">
      <c r="K41" s="14"/>
    </row>
    <row r="42" spans="11:11" ht="15" x14ac:dyDescent="0.2">
      <c r="K42" s="14"/>
    </row>
    <row r="43" spans="11:11" ht="15" x14ac:dyDescent="0.2">
      <c r="K43" s="14"/>
    </row>
    <row r="44" spans="11:11" ht="15" x14ac:dyDescent="0.2">
      <c r="K44" s="14"/>
    </row>
    <row r="45" spans="11:11" ht="15" x14ac:dyDescent="0.2">
      <c r="K45" s="14"/>
    </row>
    <row r="46" spans="11:11" ht="15" x14ac:dyDescent="0.2">
      <c r="K46" s="14"/>
    </row>
    <row r="47" spans="11:11" ht="15" x14ac:dyDescent="0.2">
      <c r="K47" s="14"/>
    </row>
    <row r="48" spans="11:11" ht="15" x14ac:dyDescent="0.2">
      <c r="K48" s="14"/>
    </row>
    <row r="49" spans="11:11" ht="15" x14ac:dyDescent="0.2">
      <c r="K49" s="14"/>
    </row>
    <row r="50" spans="11:11" ht="15" x14ac:dyDescent="0.2">
      <c r="K50" s="14"/>
    </row>
    <row r="51" spans="11:11" ht="15" x14ac:dyDescent="0.2">
      <c r="K51" s="14"/>
    </row>
    <row r="52" spans="11:11" ht="15" x14ac:dyDescent="0.2">
      <c r="K52" s="14"/>
    </row>
    <row r="53" spans="11:11" ht="15" x14ac:dyDescent="0.2">
      <c r="K53" s="14"/>
    </row>
    <row r="54" spans="11:11" ht="15" x14ac:dyDescent="0.2">
      <c r="K54" s="14"/>
    </row>
    <row r="55" spans="11:11" ht="15" x14ac:dyDescent="0.2">
      <c r="K55" s="14"/>
    </row>
    <row r="56" spans="11:11" ht="15" x14ac:dyDescent="0.2">
      <c r="K56" s="14"/>
    </row>
    <row r="57" spans="11:11" ht="15" x14ac:dyDescent="0.2">
      <c r="K57" s="14"/>
    </row>
    <row r="58" spans="11:11" ht="15" x14ac:dyDescent="0.2">
      <c r="K58" s="14"/>
    </row>
    <row r="59" spans="11:11" ht="15" x14ac:dyDescent="0.2">
      <c r="K59" s="14"/>
    </row>
    <row r="60" spans="11:11" ht="15" x14ac:dyDescent="0.2">
      <c r="K60" s="14"/>
    </row>
    <row r="61" spans="11:11" ht="15" x14ac:dyDescent="0.2">
      <c r="K61" s="14"/>
    </row>
    <row r="62" spans="11:11" ht="15" x14ac:dyDescent="0.2">
      <c r="K62" s="14"/>
    </row>
    <row r="63" spans="11:11" ht="15" x14ac:dyDescent="0.2">
      <c r="K63" s="14"/>
    </row>
    <row r="64" spans="11:11" ht="15" x14ac:dyDescent="0.2">
      <c r="K64" s="14"/>
    </row>
    <row r="65" spans="11:11" ht="15" x14ac:dyDescent="0.2">
      <c r="K65" s="14"/>
    </row>
    <row r="66" spans="11:11" ht="15" x14ac:dyDescent="0.2">
      <c r="K66" s="14"/>
    </row>
    <row r="67" spans="11:11" ht="15" x14ac:dyDescent="0.2">
      <c r="K67" s="14"/>
    </row>
    <row r="68" spans="11:11" ht="15" x14ac:dyDescent="0.2">
      <c r="K68" s="14"/>
    </row>
    <row r="69" spans="11:11" ht="15" x14ac:dyDescent="0.2">
      <c r="K69" s="14"/>
    </row>
    <row r="70" spans="11:11" ht="15" x14ac:dyDescent="0.2">
      <c r="K70" s="14"/>
    </row>
    <row r="71" spans="11:11" ht="15" x14ac:dyDescent="0.2">
      <c r="K71" s="14"/>
    </row>
    <row r="72" spans="11:11" ht="15" x14ac:dyDescent="0.2">
      <c r="K72" s="14"/>
    </row>
    <row r="73" spans="11:11" ht="15" x14ac:dyDescent="0.2">
      <c r="K73" s="14"/>
    </row>
    <row r="74" spans="11:11" ht="15" x14ac:dyDescent="0.2">
      <c r="K74" s="14"/>
    </row>
    <row r="75" spans="11:11" ht="15" x14ac:dyDescent="0.2">
      <c r="K75" s="14"/>
    </row>
    <row r="76" spans="11:11" ht="15" x14ac:dyDescent="0.2">
      <c r="K76" s="14"/>
    </row>
    <row r="77" spans="11:11" ht="15" x14ac:dyDescent="0.2">
      <c r="K77" s="14"/>
    </row>
    <row r="78" spans="11:11" ht="15" x14ac:dyDescent="0.2">
      <c r="K78" s="14"/>
    </row>
    <row r="79" spans="11:11" ht="15" x14ac:dyDescent="0.2">
      <c r="K79" s="14"/>
    </row>
    <row r="80" spans="11:11" ht="15" x14ac:dyDescent="0.2">
      <c r="K80" s="14"/>
    </row>
    <row r="81" spans="11:11" ht="15" x14ac:dyDescent="0.2">
      <c r="K81" s="14"/>
    </row>
    <row r="82" spans="11:11" ht="15" x14ac:dyDescent="0.2">
      <c r="K82" s="14"/>
    </row>
    <row r="83" spans="11:11" ht="15" x14ac:dyDescent="0.2">
      <c r="K83" s="14"/>
    </row>
    <row r="84" spans="11:11" ht="15" x14ac:dyDescent="0.2">
      <c r="K84" s="14"/>
    </row>
    <row r="85" spans="11:11" ht="15" x14ac:dyDescent="0.2">
      <c r="K85" s="14"/>
    </row>
    <row r="86" spans="11:11" ht="15" x14ac:dyDescent="0.2">
      <c r="K86" s="14"/>
    </row>
    <row r="87" spans="11:11" ht="15" x14ac:dyDescent="0.2">
      <c r="K87" s="14"/>
    </row>
    <row r="88" spans="11:11" ht="15" x14ac:dyDescent="0.2">
      <c r="K88" s="14"/>
    </row>
    <row r="89" spans="11:11" ht="15" x14ac:dyDescent="0.2">
      <c r="K89" s="14"/>
    </row>
    <row r="90" spans="11:11" ht="15" x14ac:dyDescent="0.2">
      <c r="K90" s="14"/>
    </row>
    <row r="91" spans="11:11" ht="15" x14ac:dyDescent="0.2">
      <c r="K91" s="14"/>
    </row>
    <row r="92" spans="11:11" ht="15" x14ac:dyDescent="0.2">
      <c r="K92" s="14"/>
    </row>
    <row r="93" spans="11:11" ht="15" x14ac:dyDescent="0.2">
      <c r="K93" s="14"/>
    </row>
    <row r="94" spans="11:11" ht="15" x14ac:dyDescent="0.2">
      <c r="K94" s="14"/>
    </row>
    <row r="95" spans="11:11" ht="15" x14ac:dyDescent="0.2">
      <c r="K95" s="14"/>
    </row>
    <row r="96" spans="11:11" ht="15" x14ac:dyDescent="0.2">
      <c r="K96" s="14"/>
    </row>
    <row r="97" spans="11:11" ht="15" x14ac:dyDescent="0.2">
      <c r="K97" s="14"/>
    </row>
    <row r="98" spans="11:11" ht="15" x14ac:dyDescent="0.2">
      <c r="K98" s="14"/>
    </row>
    <row r="99" spans="11:11" ht="15" x14ac:dyDescent="0.2">
      <c r="K99" s="14"/>
    </row>
    <row r="100" spans="11:11" ht="15" x14ac:dyDescent="0.2">
      <c r="K100" s="14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95"/>
  <sheetViews>
    <sheetView showGridLines="0" tabSelected="1" workbookViewId="0"/>
  </sheetViews>
  <sheetFormatPr baseColWidth="10" defaultRowHeight="11.25" x14ac:dyDescent="0.2"/>
  <cols>
    <col min="1" max="1" width="201.83203125" customWidth="1"/>
  </cols>
  <sheetData>
    <row r="1" spans="1:1" ht="12.75" x14ac:dyDescent="0.2">
      <c r="A1" s="11" t="s">
        <v>45</v>
      </c>
    </row>
    <row r="2" spans="1:1" ht="12.75" x14ac:dyDescent="0.2">
      <c r="A2" s="11" t="s">
        <v>46</v>
      </c>
    </row>
    <row r="3" spans="1:1" ht="12.75" x14ac:dyDescent="0.2">
      <c r="A3" s="12"/>
    </row>
    <row r="4" spans="1:1" ht="12.75" x14ac:dyDescent="0.2">
      <c r="A4" s="10" t="str">
        <f>HYPERLINK("#'Cuadro 8.16'!A3", "Cuadro 8.16. Provincia de Río Negro. Población en viviendas particulares nacida en otro país por cobertura de salud, según sexo registrado al nacer y grupo de edad. Año 2022")</f>
        <v>Cuadro 8.16. Provincia de Río Negro. Población en viviendas particulares nacida en otro país por cobertura de salud, según sexo registrado al nacer y grupo de edad. Año 2022</v>
      </c>
    </row>
    <row r="5" spans="1:1" ht="12.75" x14ac:dyDescent="0.2">
      <c r="A5" s="10" t="str">
        <f>HYPERLINK("#'Cuadro 8.16.1'!A3", "Cuadro 8.16.1. Provincia de Río Negro, departamento Adolfo Alsina. Población en viviendas particulares nacida en otro país por cobertura de salud, según sexo registrado al nacer y grupo de edad. Año 2022")</f>
        <v>Cuadro 8.16.1. Provincia de Río Negro, departamento Adolfo Alsina. Población en viviendas particulares nacida en otro país por cobertura de salud, según sexo registrado al nacer y grupo de edad. Año 2022</v>
      </c>
    </row>
    <row r="6" spans="1:1" ht="12.75" x14ac:dyDescent="0.2">
      <c r="A6" s="10" t="str">
        <f>HYPERLINK("#'Cuadro 8.16.2'!A3", "Cuadro 8.16.2. Provincia de Río Negro, departamento Avellaneda. Población en viviendas particulares nacida en otro país por cobertura de salud, según sexo registrado al nacer y grupo de edad. Año 2022")</f>
        <v>Cuadro 8.16.2. Provincia de Río Negro, departamento Avellaneda. Población en viviendas particulares nacida en otro país por cobertura de salud, según sexo registrado al nacer y grupo de edad. Año 2022</v>
      </c>
    </row>
    <row r="7" spans="1:1" ht="12.75" x14ac:dyDescent="0.2">
      <c r="A7" s="10" t="str">
        <f>HYPERLINK("#'Cuadro 8.16.3'!A3", "Cuadro 8.16.3. Provincia de Río Negro, departamento Bariloche. Población en viviendas particulares nacida en otro país por cobertura de salud, según sexo registrado al nacer y grupo de edad. Año 2022")</f>
        <v>Cuadro 8.16.3. Provincia de Río Negro, departamento Bariloche. Población en viviendas particulares nacida en otro país por cobertura de salud, según sexo registrado al nacer y grupo de edad. Año 2022</v>
      </c>
    </row>
    <row r="8" spans="1:1" ht="12.75" x14ac:dyDescent="0.2">
      <c r="A8" s="10" t="str">
        <f>HYPERLINK("#'Cuadro 8.16.4'!A3", "Cuadro 8.16.4. Provincia de Río Negro, departamento Conesa. Población en viviendas particulares nacida en otro país por cobertura de salud, según sexo registrado al nacer y grupo de edad. Año 2022")</f>
        <v>Cuadro 8.16.4. Provincia de Río Negro, departamento Conesa. Población en viviendas particulares nacida en otro país por cobertura de salud, según sexo registrado al nacer y grupo de edad. Año 2022</v>
      </c>
    </row>
    <row r="9" spans="1:1" ht="12.75" x14ac:dyDescent="0.2">
      <c r="A9" s="10" t="str">
        <f>HYPERLINK("#'Cuadro 8.16.5'!A3", "Cuadro 8.16.5. Provincia de Río Negro, departamento El Cuy. Población en viviendas particulares nacida en otro país por cobertura de salud, según sexo registrado al nacer y grupo de edad. Año 2022")</f>
        <v>Cuadro 8.16.5. Provincia de Río Negro, departamento El Cuy. Población en viviendas particulares nacida en otro país por cobertura de salud, según sexo registrado al nacer y grupo de edad. Año 2022</v>
      </c>
    </row>
    <row r="10" spans="1:1" ht="12.75" x14ac:dyDescent="0.2">
      <c r="A10" s="10" t="str">
        <f>HYPERLINK("#'Cuadro 8.16.6'!A3", "Cuadro 8.16.6. Provincia de Río Negro, departamento General Roca. Población en viviendas particulares nacida en otro país por cobertura de salud, según sexo registrado al nacer y grupo de edad. Año 2022")</f>
        <v>Cuadro 8.16.6. Provincia de Río Negro, departamento General Roca. Población en viviendas particulares nacida en otro país por cobertura de salud, según sexo registrado al nacer y grupo de edad. Año 2022</v>
      </c>
    </row>
    <row r="11" spans="1:1" ht="12.75" x14ac:dyDescent="0.2">
      <c r="A11" s="10" t="str">
        <f>HYPERLINK("#'Cuadro 8.16.7'!A3", "Cuadro 8.16.7. Provincia de Río Negro, departamento 9 de Julio. Población en viviendas particulares nacida en otro país por cobertura de salud, según sexo registrado al nacer y grupo de edad. Año 2022")</f>
        <v>Cuadro 8.16.7. Provincia de Río Negro, departamento 9 de Julio. Población en viviendas particulares nacida en otro país por cobertura de salud, según sexo registrado al nacer y grupo de edad. Año 2022</v>
      </c>
    </row>
    <row r="12" spans="1:1" ht="12.75" x14ac:dyDescent="0.2">
      <c r="A12" s="10" t="str">
        <f>HYPERLINK("#'Cuadro 8.16.8'!A3", "Cuadro 8.16.8. Provincia de Río Negro, departamento Ñorquinco. Población en viviendas particulares nacida en otro país por cobertura de salud, según sexo registrado al nacer y grupo de edad. Año 2022")</f>
        <v>Cuadro 8.16.8. Provincia de Río Negro, departamento Ñorquinco. Población en viviendas particulares nacida en otro país por cobertura de salud, según sexo registrado al nacer y grupo de edad. Año 2022</v>
      </c>
    </row>
    <row r="13" spans="1:1" ht="12.75" x14ac:dyDescent="0.2">
      <c r="A13" s="10" t="str">
        <f>HYPERLINK("#'Cuadro 8.16.9'!A3", "Cuadro 8.16.9. Provincia de Río Negro, departamento Pichi Mahuida. Población en viviendas particulares nacida en otro país por cobertura de salud, según sexo registrado al nacer y grupo de edad. Año 2022")</f>
        <v>Cuadro 8.16.9. Provincia de Río Negro, departamento Pichi Mahuida. Población en viviendas particulares nacida en otro país por cobertura de salud, según sexo registrado al nacer y grupo de edad. Año 2022</v>
      </c>
    </row>
    <row r="14" spans="1:1" ht="12.75" x14ac:dyDescent="0.2">
      <c r="A14" s="10" t="str">
        <f>HYPERLINK("#'Cuadro 8.16.10'!A3", "Cuadro 8.16.10. Provincia de Río Negro, departamento Pilcaniyeu. Población en viviendas particulares nacida en otro país por cobertura de salud, según sexo registrado al nacer y grupo de edad. Año 2022")</f>
        <v>Cuadro 8.16.10. Provincia de Río Negro, departamento Pilcaniyeu. Población en viviendas particulares nacida en otro país por cobertura de salud, según sexo registrado al nacer y grupo de edad. Año 2022</v>
      </c>
    </row>
    <row r="15" spans="1:1" ht="12.75" x14ac:dyDescent="0.2">
      <c r="A15" s="10" t="str">
        <f>HYPERLINK("#'Cuadro 8.16.11'!A3", "Cuadro 8.16.11. Provincia de Río Negro, departamento San Antonio. Población en viviendas particulares nacida en otro país por cobertura de salud, según sexo registrado al nacer y grupo de edad. Año 2022")</f>
        <v>Cuadro 8.16.11. Provincia de Río Negro, departamento San Antonio. Población en viviendas particulares nacida en otro país por cobertura de salud, según sexo registrado al nacer y grupo de edad. Año 2022</v>
      </c>
    </row>
    <row r="16" spans="1:1" ht="12.75" x14ac:dyDescent="0.2">
      <c r="A16" s="10" t="str">
        <f>HYPERLINK("#'Cuadro 8.16.12'!A3", "Cuadro 8.16.12. Provincia de Río Negro, departamento Valcheta. Población en viviendas particulares nacida en otro país por cobertura de salud, según sexo registrado al nacer y grupo de edad. Año 2022")</f>
        <v>Cuadro 8.16.12. Provincia de Río Negro, departamento Valcheta. Población en viviendas particulares nacida en otro país por cobertura de salud, según sexo registrado al nacer y grupo de edad. Año 2022</v>
      </c>
    </row>
    <row r="17" spans="1:1" ht="12.75" x14ac:dyDescent="0.2">
      <c r="A17" s="10" t="str">
        <f>HYPERLINK("#'Cuadro 8.16.13'!A3", "Cuadro 8.16.13. Provincia de Río Negro, departamento 25 de Mayo. Población en viviendas particulares nacida en otro país por cobertura de salud, según sexo registrado al nacer y grupo de edad. Año 2022")</f>
        <v>Cuadro 8.16.13. Provincia de Río Negro, departamento 25 de Mayo. Población en viviendas particulares nacida en otro país por cobertura de salud, según sexo registrado al nacer y grupo de edad. Año 2022</v>
      </c>
    </row>
    <row r="18" spans="1:1" ht="12.75" x14ac:dyDescent="0.2">
      <c r="A18" s="12"/>
    </row>
    <row r="19" spans="1:1" ht="12.75" x14ac:dyDescent="0.2">
      <c r="A19" s="12" t="s">
        <v>47</v>
      </c>
    </row>
    <row r="20" spans="1:1" ht="12.75" x14ac:dyDescent="0.2">
      <c r="A20" s="12" t="s">
        <v>48</v>
      </c>
    </row>
    <row r="21" spans="1:1" ht="12.75" x14ac:dyDescent="0.2">
      <c r="A21" s="12" t="s">
        <v>49</v>
      </c>
    </row>
    <row r="22" spans="1:1" ht="12.75" x14ac:dyDescent="0.2">
      <c r="A22" s="12"/>
    </row>
    <row r="23" spans="1:1" ht="12.75" x14ac:dyDescent="0.2">
      <c r="A23" s="12"/>
    </row>
    <row r="24" spans="1:1" ht="12.75" x14ac:dyDescent="0.2">
      <c r="A24" s="12"/>
    </row>
    <row r="25" spans="1:1" ht="12.75" x14ac:dyDescent="0.2">
      <c r="A25" s="12"/>
    </row>
    <row r="26" spans="1:1" ht="12.75" x14ac:dyDescent="0.2">
      <c r="A26" s="12"/>
    </row>
    <row r="27" spans="1:1" ht="12.75" x14ac:dyDescent="0.2">
      <c r="A27" s="12"/>
    </row>
    <row r="28" spans="1:1" ht="12.75" x14ac:dyDescent="0.2">
      <c r="A28" s="12"/>
    </row>
    <row r="29" spans="1:1" ht="12.75" x14ac:dyDescent="0.2">
      <c r="A29" s="12"/>
    </row>
    <row r="30" spans="1:1" ht="12.75" x14ac:dyDescent="0.2">
      <c r="A30" s="12"/>
    </row>
    <row r="31" spans="1:1" ht="12.75" x14ac:dyDescent="0.2">
      <c r="A31" s="12"/>
    </row>
    <row r="32" spans="1:1" ht="12.75" x14ac:dyDescent="0.2">
      <c r="A32" s="12"/>
    </row>
    <row r="33" spans="1:1" ht="12.75" x14ac:dyDescent="0.2">
      <c r="A33" s="12"/>
    </row>
    <row r="34" spans="1:1" ht="12.75" x14ac:dyDescent="0.2">
      <c r="A34" s="12"/>
    </row>
    <row r="35" spans="1:1" ht="12.75" x14ac:dyDescent="0.2">
      <c r="A35" s="12"/>
    </row>
    <row r="36" spans="1:1" ht="12.75" x14ac:dyDescent="0.2">
      <c r="A36" s="12"/>
    </row>
    <row r="37" spans="1:1" ht="12.75" x14ac:dyDescent="0.2">
      <c r="A37" s="12"/>
    </row>
    <row r="38" spans="1:1" ht="12.75" x14ac:dyDescent="0.2">
      <c r="A38" s="12"/>
    </row>
    <row r="39" spans="1:1" ht="12.75" x14ac:dyDescent="0.2">
      <c r="A39" s="12"/>
    </row>
    <row r="40" spans="1:1" ht="12.75" x14ac:dyDescent="0.2">
      <c r="A40" s="12"/>
    </row>
    <row r="41" spans="1:1" ht="12.75" x14ac:dyDescent="0.2">
      <c r="A41" s="12"/>
    </row>
    <row r="42" spans="1:1" ht="12.75" x14ac:dyDescent="0.2">
      <c r="A42" s="12"/>
    </row>
    <row r="43" spans="1:1" ht="12.75" x14ac:dyDescent="0.2">
      <c r="A43" s="12"/>
    </row>
    <row r="44" spans="1:1" ht="12.75" x14ac:dyDescent="0.2">
      <c r="A44" s="12"/>
    </row>
    <row r="45" spans="1:1" ht="12.75" x14ac:dyDescent="0.2">
      <c r="A45" s="12"/>
    </row>
    <row r="46" spans="1:1" ht="12.75" x14ac:dyDescent="0.2">
      <c r="A46" s="12"/>
    </row>
    <row r="47" spans="1:1" ht="12.75" x14ac:dyDescent="0.2">
      <c r="A47" s="12"/>
    </row>
    <row r="48" spans="1:1" ht="12.75" x14ac:dyDescent="0.2">
      <c r="A48" s="12"/>
    </row>
    <row r="49" spans="1:1" ht="12.75" x14ac:dyDescent="0.2">
      <c r="A49" s="12"/>
    </row>
    <row r="50" spans="1:1" ht="12.75" x14ac:dyDescent="0.2">
      <c r="A50" s="12"/>
    </row>
    <row r="51" spans="1:1" ht="12.75" x14ac:dyDescent="0.2">
      <c r="A51" s="12"/>
    </row>
    <row r="52" spans="1:1" ht="12.75" x14ac:dyDescent="0.2">
      <c r="A52" s="12"/>
    </row>
    <row r="53" spans="1:1" ht="12.75" x14ac:dyDescent="0.2">
      <c r="A53" s="12"/>
    </row>
    <row r="54" spans="1:1" ht="12.75" x14ac:dyDescent="0.2">
      <c r="A54" s="12"/>
    </row>
    <row r="55" spans="1:1" ht="12.75" x14ac:dyDescent="0.2">
      <c r="A55" s="12"/>
    </row>
    <row r="56" spans="1:1" ht="12.75" x14ac:dyDescent="0.2">
      <c r="A56" s="12"/>
    </row>
    <row r="57" spans="1:1" ht="12.75" x14ac:dyDescent="0.2">
      <c r="A57" s="12"/>
    </row>
    <row r="58" spans="1:1" ht="12.75" x14ac:dyDescent="0.2">
      <c r="A58" s="12"/>
    </row>
    <row r="59" spans="1:1" ht="12.75" x14ac:dyDescent="0.2">
      <c r="A59" s="12"/>
    </row>
    <row r="60" spans="1:1" ht="12.75" x14ac:dyDescent="0.2">
      <c r="A60" s="12"/>
    </row>
    <row r="61" spans="1:1" ht="12.75" x14ac:dyDescent="0.2">
      <c r="A61" s="12"/>
    </row>
    <row r="62" spans="1:1" ht="12.75" x14ac:dyDescent="0.2">
      <c r="A62" s="12"/>
    </row>
    <row r="63" spans="1:1" ht="12.75" x14ac:dyDescent="0.2">
      <c r="A63" s="12"/>
    </row>
    <row r="64" spans="1:1" ht="12.75" x14ac:dyDescent="0.2">
      <c r="A64" s="12"/>
    </row>
    <row r="65" spans="1:1" ht="12.75" x14ac:dyDescent="0.2">
      <c r="A65" s="12"/>
    </row>
    <row r="66" spans="1:1" ht="12.75" x14ac:dyDescent="0.2">
      <c r="A66" s="12"/>
    </row>
    <row r="67" spans="1:1" ht="12.75" x14ac:dyDescent="0.2">
      <c r="A67" s="12"/>
    </row>
    <row r="68" spans="1:1" ht="12.75" x14ac:dyDescent="0.2">
      <c r="A68" s="12"/>
    </row>
    <row r="69" spans="1:1" ht="12.75" x14ac:dyDescent="0.2">
      <c r="A69" s="12"/>
    </row>
    <row r="70" spans="1:1" ht="12.75" x14ac:dyDescent="0.2">
      <c r="A70" s="12"/>
    </row>
    <row r="71" spans="1:1" ht="12.75" x14ac:dyDescent="0.2">
      <c r="A71" s="12"/>
    </row>
    <row r="72" spans="1:1" ht="12.75" x14ac:dyDescent="0.2">
      <c r="A72" s="12"/>
    </row>
    <row r="73" spans="1:1" ht="12.75" x14ac:dyDescent="0.2">
      <c r="A73" s="12"/>
    </row>
    <row r="74" spans="1:1" ht="12.75" x14ac:dyDescent="0.2">
      <c r="A74" s="12"/>
    </row>
    <row r="75" spans="1:1" ht="12.75" x14ac:dyDescent="0.2">
      <c r="A75" s="12"/>
    </row>
    <row r="76" spans="1:1" ht="12.75" x14ac:dyDescent="0.2">
      <c r="A76" s="12"/>
    </row>
    <row r="77" spans="1:1" ht="12.75" x14ac:dyDescent="0.2">
      <c r="A77" s="12"/>
    </row>
    <row r="78" spans="1:1" ht="12.75" x14ac:dyDescent="0.2">
      <c r="A78" s="12"/>
    </row>
    <row r="79" spans="1:1" ht="12.75" x14ac:dyDescent="0.2">
      <c r="A79" s="12"/>
    </row>
    <row r="80" spans="1:1" ht="12.75" x14ac:dyDescent="0.2">
      <c r="A80" s="12"/>
    </row>
    <row r="81" spans="1:1" ht="12.75" x14ac:dyDescent="0.2">
      <c r="A81" s="12"/>
    </row>
    <row r="82" spans="1:1" ht="12.75" x14ac:dyDescent="0.2">
      <c r="A82" s="12"/>
    </row>
    <row r="83" spans="1:1" ht="12.75" x14ac:dyDescent="0.2">
      <c r="A83" s="12"/>
    </row>
    <row r="84" spans="1:1" ht="12.75" x14ac:dyDescent="0.2">
      <c r="A84" s="12"/>
    </row>
    <row r="85" spans="1:1" ht="12.75" x14ac:dyDescent="0.2">
      <c r="A85" s="12"/>
    </row>
    <row r="86" spans="1:1" ht="12.75" x14ac:dyDescent="0.2">
      <c r="A86" s="12"/>
    </row>
    <row r="87" spans="1:1" ht="12.75" x14ac:dyDescent="0.2">
      <c r="A87" s="12"/>
    </row>
    <row r="88" spans="1:1" ht="12.75" x14ac:dyDescent="0.2">
      <c r="A88" s="12"/>
    </row>
    <row r="89" spans="1:1" ht="12.75" x14ac:dyDescent="0.2">
      <c r="A89" s="12"/>
    </row>
    <row r="90" spans="1:1" ht="12.75" x14ac:dyDescent="0.2">
      <c r="A90" s="12"/>
    </row>
    <row r="91" spans="1:1" ht="12.75" x14ac:dyDescent="0.2">
      <c r="A91" s="12"/>
    </row>
    <row r="92" spans="1:1" ht="12.75" x14ac:dyDescent="0.2">
      <c r="A92" s="12"/>
    </row>
    <row r="93" spans="1:1" ht="12.75" x14ac:dyDescent="0.2">
      <c r="A93" s="12"/>
    </row>
    <row r="94" spans="1:1" ht="12.75" x14ac:dyDescent="0.2">
      <c r="A94" s="12"/>
    </row>
    <row r="95" spans="1:1" ht="12.75" x14ac:dyDescent="0.2">
      <c r="A95" s="12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29.164062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1" t="s">
        <v>1</v>
      </c>
      <c r="B2" s="31"/>
      <c r="C2" s="31"/>
      <c r="D2" s="31"/>
      <c r="E2" s="31"/>
      <c r="F2" s="31"/>
      <c r="G2" s="15"/>
      <c r="H2" s="15"/>
      <c r="I2" s="15" t="s">
        <v>44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44</v>
      </c>
      <c r="I3" t="s">
        <v>44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44</v>
      </c>
      <c r="H4" t="s">
        <v>44</v>
      </c>
      <c r="I4" t="s">
        <v>44</v>
      </c>
    </row>
    <row r="5" spans="1:31" ht="12" customHeight="1" x14ac:dyDescent="0.2">
      <c r="A5" s="19" t="s">
        <v>8</v>
      </c>
      <c r="B5" s="16" t="s">
        <v>44</v>
      </c>
      <c r="C5" s="17">
        <v>40826</v>
      </c>
      <c r="D5" s="17">
        <v>26254</v>
      </c>
      <c r="E5" s="17">
        <v>937</v>
      </c>
      <c r="F5" s="17">
        <v>13635</v>
      </c>
    </row>
    <row r="6" spans="1:31" ht="12" customHeight="1" x14ac:dyDescent="0.2">
      <c r="A6" s="20" t="s">
        <v>44</v>
      </c>
      <c r="B6" s="1" t="s">
        <v>9</v>
      </c>
      <c r="C6" s="9">
        <v>221</v>
      </c>
      <c r="D6" s="9">
        <v>106</v>
      </c>
      <c r="E6" s="9">
        <v>7</v>
      </c>
      <c r="F6" s="9">
        <v>108</v>
      </c>
      <c r="G6" t="s">
        <v>44</v>
      </c>
      <c r="H6" t="s">
        <v>44</v>
      </c>
    </row>
    <row r="7" spans="1:31" ht="12" customHeight="1" x14ac:dyDescent="0.2">
      <c r="A7" s="20" t="s">
        <v>44</v>
      </c>
      <c r="B7" s="1" t="s">
        <v>10</v>
      </c>
      <c r="C7" s="9">
        <v>494</v>
      </c>
      <c r="D7" s="9">
        <v>232</v>
      </c>
      <c r="E7" s="9">
        <v>9</v>
      </c>
      <c r="F7" s="9">
        <v>253</v>
      </c>
      <c r="G7" t="s">
        <v>44</v>
      </c>
      <c r="H7" t="s">
        <v>44</v>
      </c>
    </row>
    <row r="8" spans="1:31" ht="12" customHeight="1" x14ac:dyDescent="0.2">
      <c r="A8" s="20" t="s">
        <v>44</v>
      </c>
      <c r="B8" s="1" t="s">
        <v>11</v>
      </c>
      <c r="C8" s="9">
        <v>668</v>
      </c>
      <c r="D8" s="9">
        <v>301</v>
      </c>
      <c r="E8" s="9">
        <v>9</v>
      </c>
      <c r="F8" s="9">
        <v>358</v>
      </c>
      <c r="G8" t="s">
        <v>44</v>
      </c>
      <c r="H8" t="s">
        <v>44</v>
      </c>
    </row>
    <row r="9" spans="1:31" ht="12" customHeight="1" x14ac:dyDescent="0.2">
      <c r="A9" s="20" t="s">
        <v>44</v>
      </c>
      <c r="B9" s="1" t="s">
        <v>12</v>
      </c>
      <c r="C9" s="9">
        <v>896</v>
      </c>
      <c r="D9" s="9">
        <v>332</v>
      </c>
      <c r="E9" s="9">
        <v>15</v>
      </c>
      <c r="F9" s="9">
        <v>549</v>
      </c>
      <c r="G9" t="s">
        <v>44</v>
      </c>
      <c r="H9" t="s">
        <v>44</v>
      </c>
    </row>
    <row r="10" spans="1:31" ht="12" customHeight="1" x14ac:dyDescent="0.2">
      <c r="A10" s="20" t="s">
        <v>44</v>
      </c>
      <c r="B10" s="1" t="s">
        <v>13</v>
      </c>
      <c r="C10" s="9">
        <v>993</v>
      </c>
      <c r="D10" s="9">
        <v>238</v>
      </c>
      <c r="E10" s="9">
        <v>15</v>
      </c>
      <c r="F10" s="9">
        <v>740</v>
      </c>
      <c r="G10" t="s">
        <v>44</v>
      </c>
      <c r="H10" t="s">
        <v>44</v>
      </c>
    </row>
    <row r="11" spans="1:31" ht="12" customHeight="1" x14ac:dyDescent="0.2">
      <c r="A11" s="20" t="s">
        <v>44</v>
      </c>
      <c r="B11" s="1" t="s">
        <v>14</v>
      </c>
      <c r="C11" s="9">
        <v>1404</v>
      </c>
      <c r="D11" s="9">
        <v>444</v>
      </c>
      <c r="E11" s="9">
        <v>24</v>
      </c>
      <c r="F11" s="9">
        <v>936</v>
      </c>
      <c r="G11" t="s">
        <v>44</v>
      </c>
      <c r="H11" t="s">
        <v>44</v>
      </c>
    </row>
    <row r="12" spans="1:31" ht="12" customHeight="1" x14ac:dyDescent="0.2">
      <c r="A12" s="20" t="s">
        <v>44</v>
      </c>
      <c r="B12" s="1" t="s">
        <v>15</v>
      </c>
      <c r="C12" s="9">
        <v>1794</v>
      </c>
      <c r="D12" s="9">
        <v>659</v>
      </c>
      <c r="E12" s="9">
        <v>44</v>
      </c>
      <c r="F12" s="9">
        <v>1091</v>
      </c>
      <c r="G12" t="s">
        <v>44</v>
      </c>
      <c r="H12" t="s">
        <v>44</v>
      </c>
    </row>
    <row r="13" spans="1:31" ht="12" customHeight="1" x14ac:dyDescent="0.2">
      <c r="A13" s="20" t="s">
        <v>44</v>
      </c>
      <c r="B13" s="1" t="s">
        <v>16</v>
      </c>
      <c r="C13" s="9">
        <v>2430</v>
      </c>
      <c r="D13" s="9">
        <v>1174</v>
      </c>
      <c r="E13" s="9">
        <v>65</v>
      </c>
      <c r="F13" s="9">
        <v>1191</v>
      </c>
      <c r="G13" t="s">
        <v>44</v>
      </c>
      <c r="H13" t="s">
        <v>44</v>
      </c>
    </row>
    <row r="14" spans="1:31" ht="12" customHeight="1" x14ac:dyDescent="0.2">
      <c r="A14" s="20" t="s">
        <v>44</v>
      </c>
      <c r="B14" s="1" t="s">
        <v>17</v>
      </c>
      <c r="C14" s="9">
        <v>2507</v>
      </c>
      <c r="D14" s="9">
        <v>1300</v>
      </c>
      <c r="E14" s="9">
        <v>71</v>
      </c>
      <c r="F14" s="9">
        <v>1136</v>
      </c>
      <c r="G14" t="s">
        <v>44</v>
      </c>
      <c r="H14" t="s">
        <v>44</v>
      </c>
    </row>
    <row r="15" spans="1:31" ht="12" customHeight="1" x14ac:dyDescent="0.2">
      <c r="A15" s="20" t="s">
        <v>44</v>
      </c>
      <c r="B15" s="1" t="s">
        <v>18</v>
      </c>
      <c r="C15" s="9">
        <v>3179</v>
      </c>
      <c r="D15" s="9">
        <v>1654</v>
      </c>
      <c r="E15" s="9">
        <v>116</v>
      </c>
      <c r="F15" s="9">
        <v>1409</v>
      </c>
      <c r="G15" t="s">
        <v>44</v>
      </c>
      <c r="H15" t="s">
        <v>44</v>
      </c>
    </row>
    <row r="16" spans="1:31" ht="12" customHeight="1" x14ac:dyDescent="0.2">
      <c r="A16" s="20" t="s">
        <v>44</v>
      </c>
      <c r="B16" s="1" t="s">
        <v>19</v>
      </c>
      <c r="C16" s="9">
        <v>3583</v>
      </c>
      <c r="D16" s="9">
        <v>1868</v>
      </c>
      <c r="E16" s="9">
        <v>143</v>
      </c>
      <c r="F16" s="9">
        <v>1572</v>
      </c>
      <c r="G16" t="s">
        <v>44</v>
      </c>
      <c r="H16" t="s">
        <v>44</v>
      </c>
    </row>
    <row r="17" spans="1:8" ht="12" customHeight="1" x14ac:dyDescent="0.2">
      <c r="A17" s="20" t="s">
        <v>44</v>
      </c>
      <c r="B17" s="1" t="s">
        <v>20</v>
      </c>
      <c r="C17" s="9">
        <v>4401</v>
      </c>
      <c r="D17" s="9">
        <v>2408</v>
      </c>
      <c r="E17" s="9">
        <v>139</v>
      </c>
      <c r="F17" s="9">
        <v>1854</v>
      </c>
      <c r="G17" t="s">
        <v>44</v>
      </c>
      <c r="H17" t="s">
        <v>44</v>
      </c>
    </row>
    <row r="18" spans="1:8" ht="12" customHeight="1" x14ac:dyDescent="0.2">
      <c r="A18" s="20" t="s">
        <v>44</v>
      </c>
      <c r="B18" s="1" t="s">
        <v>21</v>
      </c>
      <c r="C18" s="9">
        <v>4108</v>
      </c>
      <c r="D18" s="9">
        <v>2652</v>
      </c>
      <c r="E18" s="9">
        <v>110</v>
      </c>
      <c r="F18" s="9">
        <v>1346</v>
      </c>
      <c r="G18" t="s">
        <v>44</v>
      </c>
      <c r="H18" t="s">
        <v>44</v>
      </c>
    </row>
    <row r="19" spans="1:8" ht="12" customHeight="1" x14ac:dyDescent="0.2">
      <c r="A19" s="20" t="s">
        <v>44</v>
      </c>
      <c r="B19" s="1" t="s">
        <v>22</v>
      </c>
      <c r="C19" s="9">
        <v>4401</v>
      </c>
      <c r="D19" s="9">
        <v>3700</v>
      </c>
      <c r="E19" s="9">
        <v>80</v>
      </c>
      <c r="F19" s="9">
        <v>621</v>
      </c>
      <c r="G19" t="s">
        <v>44</v>
      </c>
      <c r="H19" t="s">
        <v>44</v>
      </c>
    </row>
    <row r="20" spans="1:8" ht="12" customHeight="1" x14ac:dyDescent="0.2">
      <c r="A20" s="20" t="s">
        <v>44</v>
      </c>
      <c r="B20" s="1" t="s">
        <v>23</v>
      </c>
      <c r="C20" s="9">
        <v>3732</v>
      </c>
      <c r="D20" s="9">
        <v>3479</v>
      </c>
      <c r="E20" s="9">
        <v>41</v>
      </c>
      <c r="F20" s="9">
        <v>212</v>
      </c>
      <c r="G20" t="s">
        <v>44</v>
      </c>
      <c r="H20" t="s">
        <v>44</v>
      </c>
    </row>
    <row r="21" spans="1:8" ht="12" customHeight="1" x14ac:dyDescent="0.2">
      <c r="A21" s="20" t="s">
        <v>44</v>
      </c>
      <c r="B21" s="1" t="s">
        <v>24</v>
      </c>
      <c r="C21" s="9">
        <v>2862</v>
      </c>
      <c r="D21" s="9">
        <v>2727</v>
      </c>
      <c r="E21" s="9">
        <v>24</v>
      </c>
      <c r="F21" s="9">
        <v>111</v>
      </c>
      <c r="G21" t="s">
        <v>44</v>
      </c>
      <c r="H21" t="s">
        <v>44</v>
      </c>
    </row>
    <row r="22" spans="1:8" ht="12" customHeight="1" x14ac:dyDescent="0.2">
      <c r="A22" s="20" t="s">
        <v>44</v>
      </c>
      <c r="B22" s="1" t="s">
        <v>25</v>
      </c>
      <c r="C22" s="9">
        <v>1659</v>
      </c>
      <c r="D22" s="9">
        <v>1579</v>
      </c>
      <c r="E22" s="9">
        <v>16</v>
      </c>
      <c r="F22" s="9">
        <v>64</v>
      </c>
      <c r="G22" t="s">
        <v>44</v>
      </c>
      <c r="H22" t="s">
        <v>44</v>
      </c>
    </row>
    <row r="23" spans="1:8" ht="12" customHeight="1" x14ac:dyDescent="0.2">
      <c r="A23" s="20" t="s">
        <v>44</v>
      </c>
      <c r="B23" s="1" t="s">
        <v>26</v>
      </c>
      <c r="C23" s="9">
        <v>947</v>
      </c>
      <c r="D23" s="9">
        <v>911</v>
      </c>
      <c r="E23" s="9">
        <v>5</v>
      </c>
      <c r="F23" s="9">
        <v>31</v>
      </c>
      <c r="G23" t="s">
        <v>44</v>
      </c>
      <c r="H23" t="s">
        <v>44</v>
      </c>
    </row>
    <row r="24" spans="1:8" ht="12" customHeight="1" x14ac:dyDescent="0.2">
      <c r="A24" s="20" t="s">
        <v>44</v>
      </c>
      <c r="B24" s="1" t="s">
        <v>27</v>
      </c>
      <c r="C24" s="9">
        <v>524</v>
      </c>
      <c r="D24" s="9">
        <v>471</v>
      </c>
      <c r="E24" s="9">
        <v>4</v>
      </c>
      <c r="F24" s="9">
        <v>49</v>
      </c>
      <c r="G24" t="s">
        <v>44</v>
      </c>
      <c r="H24" t="s">
        <v>44</v>
      </c>
    </row>
    <row r="25" spans="1:8" ht="12" customHeight="1" x14ac:dyDescent="0.2">
      <c r="A25" s="20" t="s">
        <v>44</v>
      </c>
      <c r="B25" s="1" t="s">
        <v>28</v>
      </c>
      <c r="C25" s="9">
        <v>23</v>
      </c>
      <c r="D25" s="9">
        <v>19</v>
      </c>
      <c r="E25" s="9" t="s">
        <v>55</v>
      </c>
      <c r="F25" s="9">
        <v>4</v>
      </c>
      <c r="G25" t="s">
        <v>44</v>
      </c>
      <c r="H25" t="s">
        <v>44</v>
      </c>
    </row>
    <row r="26" spans="1:8" ht="12" customHeight="1" x14ac:dyDescent="0.2">
      <c r="A26" s="21" t="s">
        <v>29</v>
      </c>
      <c r="B26" s="4" t="s">
        <v>44</v>
      </c>
      <c r="C26" s="3">
        <v>21914</v>
      </c>
      <c r="D26" s="3">
        <v>14604</v>
      </c>
      <c r="E26" s="3">
        <v>535</v>
      </c>
      <c r="F26" s="3">
        <v>6775</v>
      </c>
    </row>
    <row r="27" spans="1:8" ht="12" customHeight="1" x14ac:dyDescent="0.2">
      <c r="A27" s="20" t="s">
        <v>44</v>
      </c>
      <c r="B27" s="1" t="s">
        <v>9</v>
      </c>
      <c r="C27" s="9">
        <v>94</v>
      </c>
      <c r="D27" s="9">
        <v>55</v>
      </c>
      <c r="E27" s="9">
        <v>4</v>
      </c>
      <c r="F27" s="9">
        <v>35</v>
      </c>
      <c r="G27" t="s">
        <v>44</v>
      </c>
      <c r="H27" t="s">
        <v>44</v>
      </c>
    </row>
    <row r="28" spans="1:8" ht="12" customHeight="1" x14ac:dyDescent="0.2">
      <c r="A28" s="20" t="s">
        <v>44</v>
      </c>
      <c r="B28" s="1" t="s">
        <v>10</v>
      </c>
      <c r="C28" s="9">
        <v>251</v>
      </c>
      <c r="D28" s="9">
        <v>114</v>
      </c>
      <c r="E28" s="9">
        <v>4</v>
      </c>
      <c r="F28" s="9">
        <v>133</v>
      </c>
      <c r="G28" t="s">
        <v>44</v>
      </c>
      <c r="H28" t="s">
        <v>44</v>
      </c>
    </row>
    <row r="29" spans="1:8" ht="12" customHeight="1" x14ac:dyDescent="0.2">
      <c r="A29" s="20" t="s">
        <v>44</v>
      </c>
      <c r="B29" s="1" t="s">
        <v>11</v>
      </c>
      <c r="C29" s="9">
        <v>322</v>
      </c>
      <c r="D29" s="9">
        <v>136</v>
      </c>
      <c r="E29" s="9">
        <v>4</v>
      </c>
      <c r="F29" s="9">
        <v>182</v>
      </c>
      <c r="G29" t="s">
        <v>44</v>
      </c>
      <c r="H29" t="s">
        <v>44</v>
      </c>
    </row>
    <row r="30" spans="1:8" ht="12" customHeight="1" x14ac:dyDescent="0.2">
      <c r="A30" s="20" t="s">
        <v>44</v>
      </c>
      <c r="B30" s="1" t="s">
        <v>12</v>
      </c>
      <c r="C30" s="9">
        <v>429</v>
      </c>
      <c r="D30" s="9">
        <v>167</v>
      </c>
      <c r="E30" s="9">
        <v>9</v>
      </c>
      <c r="F30" s="9">
        <v>253</v>
      </c>
      <c r="G30" t="s">
        <v>44</v>
      </c>
      <c r="H30" t="s">
        <v>44</v>
      </c>
    </row>
    <row r="31" spans="1:8" ht="12" customHeight="1" x14ac:dyDescent="0.2">
      <c r="A31" s="20" t="s">
        <v>44</v>
      </c>
      <c r="B31" s="1" t="s">
        <v>13</v>
      </c>
      <c r="C31" s="9">
        <v>501</v>
      </c>
      <c r="D31" s="9">
        <v>126</v>
      </c>
      <c r="E31" s="9">
        <v>5</v>
      </c>
      <c r="F31" s="9">
        <v>370</v>
      </c>
      <c r="G31" t="s">
        <v>44</v>
      </c>
      <c r="H31" t="s">
        <v>44</v>
      </c>
    </row>
    <row r="32" spans="1:8" ht="12" customHeight="1" x14ac:dyDescent="0.2">
      <c r="A32" s="20" t="s">
        <v>44</v>
      </c>
      <c r="B32" s="1" t="s">
        <v>14</v>
      </c>
      <c r="C32" s="9">
        <v>704</v>
      </c>
      <c r="D32" s="9">
        <v>233</v>
      </c>
      <c r="E32" s="9">
        <v>7</v>
      </c>
      <c r="F32" s="9">
        <v>464</v>
      </c>
      <c r="G32" t="s">
        <v>44</v>
      </c>
      <c r="H32" t="s">
        <v>44</v>
      </c>
    </row>
    <row r="33" spans="1:8" ht="12" customHeight="1" x14ac:dyDescent="0.2">
      <c r="A33" s="20" t="s">
        <v>44</v>
      </c>
      <c r="B33" s="1" t="s">
        <v>15</v>
      </c>
      <c r="C33" s="9">
        <v>920</v>
      </c>
      <c r="D33" s="9">
        <v>361</v>
      </c>
      <c r="E33" s="9">
        <v>22</v>
      </c>
      <c r="F33" s="9">
        <v>537</v>
      </c>
      <c r="G33" t="s">
        <v>44</v>
      </c>
      <c r="H33" t="s">
        <v>44</v>
      </c>
    </row>
    <row r="34" spans="1:8" ht="12" customHeight="1" x14ac:dyDescent="0.2">
      <c r="A34" s="20" t="s">
        <v>44</v>
      </c>
      <c r="B34" s="1" t="s">
        <v>16</v>
      </c>
      <c r="C34" s="9">
        <v>1280</v>
      </c>
      <c r="D34" s="9">
        <v>644</v>
      </c>
      <c r="E34" s="9">
        <v>37</v>
      </c>
      <c r="F34" s="9">
        <v>599</v>
      </c>
      <c r="G34" t="s">
        <v>44</v>
      </c>
      <c r="H34" t="s">
        <v>44</v>
      </c>
    </row>
    <row r="35" spans="1:8" ht="12" customHeight="1" x14ac:dyDescent="0.2">
      <c r="A35" s="20" t="s">
        <v>44</v>
      </c>
      <c r="B35" s="1" t="s">
        <v>17</v>
      </c>
      <c r="C35" s="9">
        <v>1290</v>
      </c>
      <c r="D35" s="9">
        <v>689</v>
      </c>
      <c r="E35" s="9">
        <v>38</v>
      </c>
      <c r="F35" s="9">
        <v>563</v>
      </c>
      <c r="G35" t="s">
        <v>44</v>
      </c>
      <c r="H35" t="s">
        <v>44</v>
      </c>
    </row>
    <row r="36" spans="1:8" ht="12" customHeight="1" x14ac:dyDescent="0.2">
      <c r="A36" s="20" t="s">
        <v>44</v>
      </c>
      <c r="B36" s="1" t="s">
        <v>18</v>
      </c>
      <c r="C36" s="9">
        <v>1784</v>
      </c>
      <c r="D36" s="9">
        <v>940</v>
      </c>
      <c r="E36" s="9">
        <v>67</v>
      </c>
      <c r="F36" s="9">
        <v>777</v>
      </c>
      <c r="G36" t="s">
        <v>44</v>
      </c>
      <c r="H36" t="s">
        <v>44</v>
      </c>
    </row>
    <row r="37" spans="1:8" ht="12" customHeight="1" x14ac:dyDescent="0.2">
      <c r="A37" s="20" t="s">
        <v>44</v>
      </c>
      <c r="B37" s="1" t="s">
        <v>19</v>
      </c>
      <c r="C37" s="9">
        <v>1947</v>
      </c>
      <c r="D37" s="9">
        <v>1049</v>
      </c>
      <c r="E37" s="9">
        <v>91</v>
      </c>
      <c r="F37" s="9">
        <v>807</v>
      </c>
      <c r="G37" t="s">
        <v>44</v>
      </c>
      <c r="H37" t="s">
        <v>44</v>
      </c>
    </row>
    <row r="38" spans="1:8" ht="12" customHeight="1" x14ac:dyDescent="0.2">
      <c r="A38" s="20" t="s">
        <v>44</v>
      </c>
      <c r="B38" s="1" t="s">
        <v>20</v>
      </c>
      <c r="C38" s="9">
        <v>2434</v>
      </c>
      <c r="D38" s="9">
        <v>1406</v>
      </c>
      <c r="E38" s="9">
        <v>82</v>
      </c>
      <c r="F38" s="9">
        <v>946</v>
      </c>
      <c r="G38" t="s">
        <v>44</v>
      </c>
      <c r="H38" t="s">
        <v>44</v>
      </c>
    </row>
    <row r="39" spans="1:8" ht="12" customHeight="1" x14ac:dyDescent="0.2">
      <c r="A39" s="20" t="s">
        <v>44</v>
      </c>
      <c r="B39" s="1" t="s">
        <v>21</v>
      </c>
      <c r="C39" s="9">
        <v>2277</v>
      </c>
      <c r="D39" s="9">
        <v>1618</v>
      </c>
      <c r="E39" s="9">
        <v>62</v>
      </c>
      <c r="F39" s="9">
        <v>597</v>
      </c>
      <c r="G39" t="s">
        <v>44</v>
      </c>
      <c r="H39" t="s">
        <v>44</v>
      </c>
    </row>
    <row r="40" spans="1:8" ht="12" customHeight="1" x14ac:dyDescent="0.2">
      <c r="A40" s="20" t="s">
        <v>44</v>
      </c>
      <c r="B40" s="1" t="s">
        <v>22</v>
      </c>
      <c r="C40" s="9">
        <v>2372</v>
      </c>
      <c r="D40" s="9">
        <v>2077</v>
      </c>
      <c r="E40" s="9">
        <v>47</v>
      </c>
      <c r="F40" s="9">
        <v>248</v>
      </c>
      <c r="G40" t="s">
        <v>44</v>
      </c>
      <c r="H40" t="s">
        <v>44</v>
      </c>
    </row>
    <row r="41" spans="1:8" ht="12" customHeight="1" x14ac:dyDescent="0.2">
      <c r="A41" s="20" t="s">
        <v>44</v>
      </c>
      <c r="B41" s="1" t="s">
        <v>23</v>
      </c>
      <c r="C41" s="9">
        <v>2004</v>
      </c>
      <c r="D41" s="9">
        <v>1872</v>
      </c>
      <c r="E41" s="9">
        <v>23</v>
      </c>
      <c r="F41" s="9">
        <v>109</v>
      </c>
      <c r="G41" t="s">
        <v>44</v>
      </c>
      <c r="H41" t="s">
        <v>44</v>
      </c>
    </row>
    <row r="42" spans="1:8" ht="12" customHeight="1" x14ac:dyDescent="0.2">
      <c r="A42" s="20" t="s">
        <v>44</v>
      </c>
      <c r="B42" s="1" t="s">
        <v>24</v>
      </c>
      <c r="C42" s="9">
        <v>1545</v>
      </c>
      <c r="D42" s="9">
        <v>1465</v>
      </c>
      <c r="E42" s="9">
        <v>16</v>
      </c>
      <c r="F42" s="9">
        <v>64</v>
      </c>
      <c r="G42" t="s">
        <v>44</v>
      </c>
      <c r="H42" t="s">
        <v>44</v>
      </c>
    </row>
    <row r="43" spans="1:8" ht="12" customHeight="1" x14ac:dyDescent="0.2">
      <c r="A43" s="20" t="s">
        <v>44</v>
      </c>
      <c r="B43" s="1" t="s">
        <v>25</v>
      </c>
      <c r="C43" s="9">
        <v>920</v>
      </c>
      <c r="D43" s="9">
        <v>870</v>
      </c>
      <c r="E43" s="9">
        <v>10</v>
      </c>
      <c r="F43" s="9">
        <v>40</v>
      </c>
      <c r="G43" t="s">
        <v>44</v>
      </c>
      <c r="H43" t="s">
        <v>44</v>
      </c>
    </row>
    <row r="44" spans="1:8" ht="12" customHeight="1" x14ac:dyDescent="0.2">
      <c r="A44" s="20" t="s">
        <v>44</v>
      </c>
      <c r="B44" s="1" t="s">
        <v>26</v>
      </c>
      <c r="C44" s="9">
        <v>514</v>
      </c>
      <c r="D44" s="9">
        <v>497</v>
      </c>
      <c r="E44" s="9">
        <v>3</v>
      </c>
      <c r="F44" s="9">
        <v>14</v>
      </c>
      <c r="G44" t="s">
        <v>44</v>
      </c>
      <c r="H44" t="s">
        <v>44</v>
      </c>
    </row>
    <row r="45" spans="1:8" ht="12" customHeight="1" x14ac:dyDescent="0.2">
      <c r="A45" s="20" t="s">
        <v>44</v>
      </c>
      <c r="B45" s="1" t="s">
        <v>27</v>
      </c>
      <c r="C45" s="9">
        <v>312</v>
      </c>
      <c r="D45" s="9">
        <v>273</v>
      </c>
      <c r="E45" s="9">
        <v>4</v>
      </c>
      <c r="F45" s="9">
        <v>35</v>
      </c>
      <c r="G45" t="s">
        <v>44</v>
      </c>
      <c r="H45" t="s">
        <v>44</v>
      </c>
    </row>
    <row r="46" spans="1:8" ht="12" customHeight="1" x14ac:dyDescent="0.2">
      <c r="A46" s="20" t="s">
        <v>44</v>
      </c>
      <c r="B46" s="1" t="s">
        <v>28</v>
      </c>
      <c r="C46" s="9">
        <v>14</v>
      </c>
      <c r="D46" s="9">
        <v>12</v>
      </c>
      <c r="E46" s="9" t="s">
        <v>55</v>
      </c>
      <c r="F46" s="9">
        <v>2</v>
      </c>
      <c r="G46" t="s">
        <v>44</v>
      </c>
      <c r="H46" t="s">
        <v>44</v>
      </c>
    </row>
    <row r="47" spans="1:8" ht="12" customHeight="1" x14ac:dyDescent="0.2">
      <c r="A47" s="21" t="s">
        <v>30</v>
      </c>
      <c r="B47" s="4" t="s">
        <v>44</v>
      </c>
      <c r="C47" s="3">
        <v>18912</v>
      </c>
      <c r="D47" s="3">
        <v>11650</v>
      </c>
      <c r="E47" s="3">
        <v>402</v>
      </c>
      <c r="F47" s="3">
        <v>6860</v>
      </c>
    </row>
    <row r="48" spans="1:8" ht="12" customHeight="1" x14ac:dyDescent="0.2">
      <c r="A48" s="20" t="s">
        <v>44</v>
      </c>
      <c r="B48" s="1" t="s">
        <v>9</v>
      </c>
      <c r="C48" s="9">
        <v>127</v>
      </c>
      <c r="D48" s="9">
        <v>51</v>
      </c>
      <c r="E48" s="9">
        <v>3</v>
      </c>
      <c r="F48" s="9">
        <v>73</v>
      </c>
      <c r="G48" t="s">
        <v>44</v>
      </c>
      <c r="H48" t="s">
        <v>44</v>
      </c>
    </row>
    <row r="49" spans="1:8" ht="12" customHeight="1" x14ac:dyDescent="0.2">
      <c r="A49" s="20" t="s">
        <v>44</v>
      </c>
      <c r="B49" s="1" t="s">
        <v>10</v>
      </c>
      <c r="C49" s="9">
        <v>243</v>
      </c>
      <c r="D49" s="9">
        <v>118</v>
      </c>
      <c r="E49" s="9">
        <v>5</v>
      </c>
      <c r="F49" s="9">
        <v>120</v>
      </c>
      <c r="G49" t="s">
        <v>44</v>
      </c>
      <c r="H49" t="s">
        <v>44</v>
      </c>
    </row>
    <row r="50" spans="1:8" ht="12" customHeight="1" x14ac:dyDescent="0.2">
      <c r="A50" s="20" t="s">
        <v>44</v>
      </c>
      <c r="B50" s="1" t="s">
        <v>11</v>
      </c>
      <c r="C50" s="9">
        <v>346</v>
      </c>
      <c r="D50" s="9">
        <v>165</v>
      </c>
      <c r="E50" s="9">
        <v>5</v>
      </c>
      <c r="F50" s="9">
        <v>176</v>
      </c>
      <c r="G50" t="s">
        <v>44</v>
      </c>
      <c r="H50" t="s">
        <v>44</v>
      </c>
    </row>
    <row r="51" spans="1:8" ht="12" customHeight="1" x14ac:dyDescent="0.2">
      <c r="A51" s="20" t="s">
        <v>44</v>
      </c>
      <c r="B51" s="1" t="s">
        <v>12</v>
      </c>
      <c r="C51" s="9">
        <v>467</v>
      </c>
      <c r="D51" s="9">
        <v>165</v>
      </c>
      <c r="E51" s="9">
        <v>6</v>
      </c>
      <c r="F51" s="9">
        <v>296</v>
      </c>
      <c r="G51" t="s">
        <v>44</v>
      </c>
      <c r="H51" t="s">
        <v>44</v>
      </c>
    </row>
    <row r="52" spans="1:8" ht="12" customHeight="1" x14ac:dyDescent="0.2">
      <c r="A52" s="20" t="s">
        <v>44</v>
      </c>
      <c r="B52" s="1" t="s">
        <v>13</v>
      </c>
      <c r="C52" s="9">
        <v>492</v>
      </c>
      <c r="D52" s="9">
        <v>112</v>
      </c>
      <c r="E52" s="9">
        <v>10</v>
      </c>
      <c r="F52" s="9">
        <v>370</v>
      </c>
      <c r="G52" t="s">
        <v>44</v>
      </c>
      <c r="H52" t="s">
        <v>44</v>
      </c>
    </row>
    <row r="53" spans="1:8" ht="12" customHeight="1" x14ac:dyDescent="0.2">
      <c r="A53" s="20" t="s">
        <v>44</v>
      </c>
      <c r="B53" s="1" t="s">
        <v>14</v>
      </c>
      <c r="C53" s="9">
        <v>700</v>
      </c>
      <c r="D53" s="9">
        <v>211</v>
      </c>
      <c r="E53" s="9">
        <v>17</v>
      </c>
      <c r="F53" s="9">
        <v>472</v>
      </c>
      <c r="G53" t="s">
        <v>44</v>
      </c>
      <c r="H53" t="s">
        <v>44</v>
      </c>
    </row>
    <row r="54" spans="1:8" ht="12" customHeight="1" x14ac:dyDescent="0.2">
      <c r="A54" s="20" t="s">
        <v>44</v>
      </c>
      <c r="B54" s="1" t="s">
        <v>15</v>
      </c>
      <c r="C54" s="9">
        <v>874</v>
      </c>
      <c r="D54" s="9">
        <v>298</v>
      </c>
      <c r="E54" s="9">
        <v>22</v>
      </c>
      <c r="F54" s="9">
        <v>554</v>
      </c>
      <c r="G54" t="s">
        <v>44</v>
      </c>
      <c r="H54" t="s">
        <v>44</v>
      </c>
    </row>
    <row r="55" spans="1:8" ht="12" customHeight="1" x14ac:dyDescent="0.2">
      <c r="A55" s="20" t="s">
        <v>44</v>
      </c>
      <c r="B55" s="1" t="s">
        <v>16</v>
      </c>
      <c r="C55" s="9">
        <v>1150</v>
      </c>
      <c r="D55" s="9">
        <v>530</v>
      </c>
      <c r="E55" s="9">
        <v>28</v>
      </c>
      <c r="F55" s="9">
        <v>592</v>
      </c>
      <c r="G55" t="s">
        <v>44</v>
      </c>
      <c r="H55" t="s">
        <v>44</v>
      </c>
    </row>
    <row r="56" spans="1:8" ht="12" customHeight="1" x14ac:dyDescent="0.2">
      <c r="A56" s="20" t="s">
        <v>44</v>
      </c>
      <c r="B56" s="1" t="s">
        <v>17</v>
      </c>
      <c r="C56" s="9">
        <v>1217</v>
      </c>
      <c r="D56" s="9">
        <v>611</v>
      </c>
      <c r="E56" s="9">
        <v>33</v>
      </c>
      <c r="F56" s="9">
        <v>573</v>
      </c>
      <c r="G56" t="s">
        <v>44</v>
      </c>
      <c r="H56" t="s">
        <v>44</v>
      </c>
    </row>
    <row r="57" spans="1:8" ht="12" customHeight="1" x14ac:dyDescent="0.2">
      <c r="A57" s="20" t="s">
        <v>44</v>
      </c>
      <c r="B57" s="1" t="s">
        <v>18</v>
      </c>
      <c r="C57" s="9">
        <v>1395</v>
      </c>
      <c r="D57" s="9">
        <v>714</v>
      </c>
      <c r="E57" s="9">
        <v>49</v>
      </c>
      <c r="F57" s="9">
        <v>632</v>
      </c>
      <c r="G57" t="s">
        <v>44</v>
      </c>
      <c r="H57" t="s">
        <v>44</v>
      </c>
    </row>
    <row r="58" spans="1:8" ht="12" customHeight="1" x14ac:dyDescent="0.2">
      <c r="A58" s="20" t="s">
        <v>44</v>
      </c>
      <c r="B58" s="1" t="s">
        <v>19</v>
      </c>
      <c r="C58" s="9">
        <v>1636</v>
      </c>
      <c r="D58" s="9">
        <v>819</v>
      </c>
      <c r="E58" s="9">
        <v>52</v>
      </c>
      <c r="F58" s="9">
        <v>765</v>
      </c>
      <c r="G58" t="s">
        <v>44</v>
      </c>
      <c r="H58" t="s">
        <v>44</v>
      </c>
    </row>
    <row r="59" spans="1:8" ht="12" customHeight="1" x14ac:dyDescent="0.2">
      <c r="A59" s="20" t="s">
        <v>44</v>
      </c>
      <c r="B59" s="1" t="s">
        <v>20</v>
      </c>
      <c r="C59" s="9">
        <v>1967</v>
      </c>
      <c r="D59" s="9">
        <v>1002</v>
      </c>
      <c r="E59" s="9">
        <v>57</v>
      </c>
      <c r="F59" s="9">
        <v>908</v>
      </c>
      <c r="G59" t="s">
        <v>44</v>
      </c>
      <c r="H59" t="s">
        <v>44</v>
      </c>
    </row>
    <row r="60" spans="1:8" ht="12" customHeight="1" x14ac:dyDescent="0.2">
      <c r="A60" s="20" t="s">
        <v>44</v>
      </c>
      <c r="B60" s="1" t="s">
        <v>21</v>
      </c>
      <c r="C60" s="9">
        <v>1831</v>
      </c>
      <c r="D60" s="9">
        <v>1034</v>
      </c>
      <c r="E60" s="9">
        <v>48</v>
      </c>
      <c r="F60" s="9">
        <v>749</v>
      </c>
      <c r="G60" t="s">
        <v>44</v>
      </c>
      <c r="H60" t="s">
        <v>44</v>
      </c>
    </row>
    <row r="61" spans="1:8" ht="12" customHeight="1" x14ac:dyDescent="0.2">
      <c r="A61" s="20" t="s">
        <v>44</v>
      </c>
      <c r="B61" s="1" t="s">
        <v>22</v>
      </c>
      <c r="C61" s="9">
        <v>2029</v>
      </c>
      <c r="D61" s="9">
        <v>1623</v>
      </c>
      <c r="E61" s="9">
        <v>33</v>
      </c>
      <c r="F61" s="9">
        <v>373</v>
      </c>
      <c r="G61" t="s">
        <v>44</v>
      </c>
      <c r="H61" t="s">
        <v>44</v>
      </c>
    </row>
    <row r="62" spans="1:8" ht="12" customHeight="1" x14ac:dyDescent="0.2">
      <c r="A62" s="20" t="s">
        <v>44</v>
      </c>
      <c r="B62" s="1" t="s">
        <v>23</v>
      </c>
      <c r="C62" s="9">
        <v>1728</v>
      </c>
      <c r="D62" s="9">
        <v>1607</v>
      </c>
      <c r="E62" s="9">
        <v>18</v>
      </c>
      <c r="F62" s="9">
        <v>103</v>
      </c>
      <c r="G62" t="s">
        <v>44</v>
      </c>
      <c r="H62" t="s">
        <v>44</v>
      </c>
    </row>
    <row r="63" spans="1:8" ht="12" customHeight="1" x14ac:dyDescent="0.2">
      <c r="A63" s="20" t="s">
        <v>44</v>
      </c>
      <c r="B63" s="1" t="s">
        <v>24</v>
      </c>
      <c r="C63" s="9">
        <v>1317</v>
      </c>
      <c r="D63" s="9">
        <v>1262</v>
      </c>
      <c r="E63" s="9">
        <v>8</v>
      </c>
      <c r="F63" s="9">
        <v>47</v>
      </c>
      <c r="G63" t="s">
        <v>44</v>
      </c>
      <c r="H63" t="s">
        <v>44</v>
      </c>
    </row>
    <row r="64" spans="1:8" ht="12" customHeight="1" x14ac:dyDescent="0.2">
      <c r="A64" s="20" t="s">
        <v>44</v>
      </c>
      <c r="B64" s="1" t="s">
        <v>25</v>
      </c>
      <c r="C64" s="9">
        <v>739</v>
      </c>
      <c r="D64" s="9">
        <v>709</v>
      </c>
      <c r="E64" s="9">
        <v>6</v>
      </c>
      <c r="F64" s="9">
        <v>24</v>
      </c>
      <c r="G64" t="s">
        <v>44</v>
      </c>
      <c r="H64" t="s">
        <v>44</v>
      </c>
    </row>
    <row r="65" spans="1:31" ht="12" customHeight="1" x14ac:dyDescent="0.2">
      <c r="A65" s="20" t="s">
        <v>44</v>
      </c>
      <c r="B65" s="1" t="s">
        <v>26</v>
      </c>
      <c r="C65" s="9">
        <v>433</v>
      </c>
      <c r="D65" s="9">
        <v>414</v>
      </c>
      <c r="E65" s="9">
        <v>2</v>
      </c>
      <c r="F65" s="9">
        <v>17</v>
      </c>
      <c r="G65" t="s">
        <v>44</v>
      </c>
      <c r="H65" t="s">
        <v>44</v>
      </c>
    </row>
    <row r="66" spans="1:31" ht="12" customHeight="1" x14ac:dyDescent="0.2">
      <c r="A66" s="20" t="s">
        <v>44</v>
      </c>
      <c r="B66" s="1" t="s">
        <v>27</v>
      </c>
      <c r="C66" s="9">
        <v>212</v>
      </c>
      <c r="D66" s="9">
        <v>198</v>
      </c>
      <c r="E66" s="9" t="s">
        <v>55</v>
      </c>
      <c r="F66" s="9">
        <v>14</v>
      </c>
      <c r="G66" t="s">
        <v>44</v>
      </c>
      <c r="H66" t="s">
        <v>44</v>
      </c>
    </row>
    <row r="67" spans="1:31" ht="12" customHeight="1" x14ac:dyDescent="0.2">
      <c r="A67" s="22" t="s">
        <v>44</v>
      </c>
      <c r="B67" s="7" t="s">
        <v>28</v>
      </c>
      <c r="C67" s="6">
        <v>9</v>
      </c>
      <c r="D67" s="6">
        <v>7</v>
      </c>
      <c r="E67" s="6" t="s">
        <v>55</v>
      </c>
      <c r="F67" s="6">
        <v>2</v>
      </c>
      <c r="G67" t="s">
        <v>44</v>
      </c>
      <c r="H67" t="s">
        <v>44</v>
      </c>
    </row>
    <row r="68" spans="1:31" ht="35.25" customHeight="1" x14ac:dyDescent="0.2">
      <c r="A68" s="23" t="s">
        <v>56</v>
      </c>
      <c r="B68" s="24"/>
      <c r="C68" s="24"/>
      <c r="D68" s="24"/>
      <c r="E68" s="24"/>
      <c r="F68" s="25"/>
      <c r="G68" s="15"/>
      <c r="H68" s="15"/>
      <c r="I68" s="15" t="s">
        <v>44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57</v>
      </c>
      <c r="B69" s="24"/>
      <c r="C69" s="24"/>
      <c r="D69" s="24"/>
      <c r="E69" s="24"/>
      <c r="F69" s="25"/>
      <c r="G69" s="15"/>
      <c r="H69" s="15"/>
      <c r="I69" s="15" t="s">
        <v>44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44</v>
      </c>
      <c r="B70" s="8" t="s">
        <v>44</v>
      </c>
      <c r="C70" s="5" t="s">
        <v>44</v>
      </c>
      <c r="D70" s="5" t="s">
        <v>44</v>
      </c>
      <c r="E70" s="5" t="s">
        <v>44</v>
      </c>
      <c r="F70" s="5" t="s">
        <v>44</v>
      </c>
      <c r="G70" t="s">
        <v>44</v>
      </c>
      <c r="H70" t="s">
        <v>44</v>
      </c>
      <c r="I70" t="s">
        <v>44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4.164062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1" t="s">
        <v>31</v>
      </c>
      <c r="B2" s="31"/>
      <c r="C2" s="31"/>
      <c r="D2" s="31"/>
      <c r="E2" s="31"/>
      <c r="F2" s="31"/>
      <c r="G2" s="15"/>
      <c r="H2" s="15"/>
      <c r="I2" s="15" t="s">
        <v>44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44</v>
      </c>
      <c r="I3" t="s">
        <v>44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44</v>
      </c>
      <c r="H4" t="s">
        <v>44</v>
      </c>
      <c r="I4" t="s">
        <v>44</v>
      </c>
    </row>
    <row r="5" spans="1:31" ht="12" customHeight="1" x14ac:dyDescent="0.2">
      <c r="A5" s="19" t="s">
        <v>8</v>
      </c>
      <c r="B5" s="16" t="s">
        <v>44</v>
      </c>
      <c r="C5" s="17">
        <v>1758</v>
      </c>
      <c r="D5" s="17">
        <v>893</v>
      </c>
      <c r="E5" s="17">
        <v>50</v>
      </c>
      <c r="F5" s="17">
        <v>815</v>
      </c>
    </row>
    <row r="6" spans="1:31" ht="12" customHeight="1" x14ac:dyDescent="0.2">
      <c r="A6" s="20" t="s">
        <v>44</v>
      </c>
      <c r="B6" s="1" t="s">
        <v>9</v>
      </c>
      <c r="C6" s="9">
        <v>10</v>
      </c>
      <c r="D6" s="9">
        <v>5</v>
      </c>
      <c r="E6" s="9" t="s">
        <v>55</v>
      </c>
      <c r="F6" s="9">
        <v>5</v>
      </c>
      <c r="G6" t="s">
        <v>44</v>
      </c>
      <c r="H6" t="s">
        <v>44</v>
      </c>
    </row>
    <row r="7" spans="1:31" ht="12" customHeight="1" x14ac:dyDescent="0.2">
      <c r="A7" s="20" t="s">
        <v>44</v>
      </c>
      <c r="B7" s="1" t="s">
        <v>10</v>
      </c>
      <c r="C7" s="9">
        <v>33</v>
      </c>
      <c r="D7" s="9">
        <v>14</v>
      </c>
      <c r="E7" s="9" t="s">
        <v>55</v>
      </c>
      <c r="F7" s="9">
        <v>19</v>
      </c>
      <c r="G7" t="s">
        <v>44</v>
      </c>
      <c r="H7" t="s">
        <v>44</v>
      </c>
    </row>
    <row r="8" spans="1:31" ht="12" customHeight="1" x14ac:dyDescent="0.2">
      <c r="A8" s="20" t="s">
        <v>44</v>
      </c>
      <c r="B8" s="1" t="s">
        <v>11</v>
      </c>
      <c r="C8" s="9">
        <v>49</v>
      </c>
      <c r="D8" s="9">
        <v>30</v>
      </c>
      <c r="E8" s="9">
        <v>1</v>
      </c>
      <c r="F8" s="9">
        <v>18</v>
      </c>
      <c r="G8" t="s">
        <v>44</v>
      </c>
      <c r="H8" t="s">
        <v>44</v>
      </c>
    </row>
    <row r="9" spans="1:31" ht="12" customHeight="1" x14ac:dyDescent="0.2">
      <c r="A9" s="20" t="s">
        <v>44</v>
      </c>
      <c r="B9" s="1" t="s">
        <v>12</v>
      </c>
      <c r="C9" s="9">
        <v>58</v>
      </c>
      <c r="D9" s="9">
        <v>15</v>
      </c>
      <c r="E9" s="9" t="s">
        <v>55</v>
      </c>
      <c r="F9" s="9">
        <v>43</v>
      </c>
      <c r="G9" t="s">
        <v>44</v>
      </c>
      <c r="H9" t="s">
        <v>44</v>
      </c>
    </row>
    <row r="10" spans="1:31" ht="12" customHeight="1" x14ac:dyDescent="0.2">
      <c r="A10" s="20" t="s">
        <v>44</v>
      </c>
      <c r="B10" s="1" t="s">
        <v>13</v>
      </c>
      <c r="C10" s="9">
        <v>93</v>
      </c>
      <c r="D10" s="9">
        <v>12</v>
      </c>
      <c r="E10" s="9">
        <v>2</v>
      </c>
      <c r="F10" s="9">
        <v>79</v>
      </c>
      <c r="G10" t="s">
        <v>44</v>
      </c>
      <c r="H10" t="s">
        <v>44</v>
      </c>
    </row>
    <row r="11" spans="1:31" ht="12" customHeight="1" x14ac:dyDescent="0.25">
      <c r="A11" s="20" t="s">
        <v>44</v>
      </c>
      <c r="B11" s="1" t="s">
        <v>14</v>
      </c>
      <c r="C11" s="9">
        <v>118</v>
      </c>
      <c r="D11" s="9">
        <v>20</v>
      </c>
      <c r="E11" s="9">
        <v>1</v>
      </c>
      <c r="F11" s="9">
        <v>97</v>
      </c>
      <c r="G11" t="s">
        <v>44</v>
      </c>
      <c r="H11" t="s">
        <v>44</v>
      </c>
    </row>
    <row r="12" spans="1:31" ht="12" customHeight="1" x14ac:dyDescent="0.2">
      <c r="A12" s="20" t="s">
        <v>44</v>
      </c>
      <c r="B12" s="1" t="s">
        <v>15</v>
      </c>
      <c r="C12" s="9">
        <v>131</v>
      </c>
      <c r="D12" s="9">
        <v>34</v>
      </c>
      <c r="E12" s="9">
        <v>6</v>
      </c>
      <c r="F12" s="9">
        <v>91</v>
      </c>
      <c r="G12" t="s">
        <v>44</v>
      </c>
      <c r="H12" t="s">
        <v>44</v>
      </c>
    </row>
    <row r="13" spans="1:31" ht="12" customHeight="1" x14ac:dyDescent="0.2">
      <c r="A13" s="20" t="s">
        <v>44</v>
      </c>
      <c r="B13" s="1" t="s">
        <v>16</v>
      </c>
      <c r="C13" s="9">
        <v>148</v>
      </c>
      <c r="D13" s="9">
        <v>50</v>
      </c>
      <c r="E13" s="9">
        <v>5</v>
      </c>
      <c r="F13" s="9">
        <v>93</v>
      </c>
      <c r="G13" t="s">
        <v>44</v>
      </c>
      <c r="H13" t="s">
        <v>44</v>
      </c>
    </row>
    <row r="14" spans="1:31" ht="12" customHeight="1" x14ac:dyDescent="0.2">
      <c r="A14" s="20" t="s">
        <v>44</v>
      </c>
      <c r="B14" s="1" t="s">
        <v>17</v>
      </c>
      <c r="C14" s="9">
        <v>130</v>
      </c>
      <c r="D14" s="9">
        <v>51</v>
      </c>
      <c r="E14" s="9">
        <v>6</v>
      </c>
      <c r="F14" s="9">
        <v>73</v>
      </c>
      <c r="G14" t="s">
        <v>44</v>
      </c>
      <c r="H14" t="s">
        <v>44</v>
      </c>
    </row>
    <row r="15" spans="1:31" ht="12" customHeight="1" x14ac:dyDescent="0.2">
      <c r="A15" s="20" t="s">
        <v>44</v>
      </c>
      <c r="B15" s="1" t="s">
        <v>18</v>
      </c>
      <c r="C15" s="9">
        <v>131</v>
      </c>
      <c r="D15" s="9">
        <v>62</v>
      </c>
      <c r="E15" s="9">
        <v>4</v>
      </c>
      <c r="F15" s="9">
        <v>65</v>
      </c>
      <c r="G15" t="s">
        <v>44</v>
      </c>
      <c r="H15" t="s">
        <v>44</v>
      </c>
    </row>
    <row r="16" spans="1:31" ht="12" customHeight="1" x14ac:dyDescent="0.2">
      <c r="A16" s="20" t="s">
        <v>44</v>
      </c>
      <c r="B16" s="1" t="s">
        <v>19</v>
      </c>
      <c r="C16" s="9">
        <v>131</v>
      </c>
      <c r="D16" s="9">
        <v>54</v>
      </c>
      <c r="E16" s="9">
        <v>6</v>
      </c>
      <c r="F16" s="9">
        <v>71</v>
      </c>
      <c r="G16" t="s">
        <v>44</v>
      </c>
      <c r="H16" t="s">
        <v>44</v>
      </c>
    </row>
    <row r="17" spans="1:9" ht="12" customHeight="1" x14ac:dyDescent="0.2">
      <c r="A17" s="20" t="s">
        <v>44</v>
      </c>
      <c r="B17" s="1" t="s">
        <v>20</v>
      </c>
      <c r="C17" s="9">
        <v>147</v>
      </c>
      <c r="D17" s="9">
        <v>67</v>
      </c>
      <c r="E17" s="9">
        <v>2</v>
      </c>
      <c r="F17" s="9">
        <v>78</v>
      </c>
      <c r="G17" t="s">
        <v>44</v>
      </c>
      <c r="H17" t="s">
        <v>44</v>
      </c>
    </row>
    <row r="18" spans="1:9" ht="12" customHeight="1" x14ac:dyDescent="0.2">
      <c r="A18" s="20" t="s">
        <v>44</v>
      </c>
      <c r="B18" s="1" t="s">
        <v>21</v>
      </c>
      <c r="C18" s="9">
        <v>139</v>
      </c>
      <c r="D18" s="9">
        <v>82</v>
      </c>
      <c r="E18" s="9">
        <v>6</v>
      </c>
      <c r="F18" s="9">
        <v>51</v>
      </c>
      <c r="G18" t="s">
        <v>44</v>
      </c>
      <c r="H18" t="s">
        <v>44</v>
      </c>
    </row>
    <row r="19" spans="1:9" ht="12" customHeight="1" x14ac:dyDescent="0.2">
      <c r="A19" s="20" t="s">
        <v>44</v>
      </c>
      <c r="B19" s="1" t="s">
        <v>22</v>
      </c>
      <c r="C19" s="9">
        <v>109</v>
      </c>
      <c r="D19" s="9">
        <v>89</v>
      </c>
      <c r="E19" s="9">
        <v>4</v>
      </c>
      <c r="F19" s="9">
        <v>16</v>
      </c>
      <c r="G19" t="s">
        <v>44</v>
      </c>
      <c r="H19" t="s">
        <v>44</v>
      </c>
    </row>
    <row r="20" spans="1:9" ht="12" customHeight="1" x14ac:dyDescent="0.2">
      <c r="A20" s="20" t="s">
        <v>44</v>
      </c>
      <c r="B20" s="1" t="s">
        <v>23</v>
      </c>
      <c r="C20" s="9">
        <v>116</v>
      </c>
      <c r="D20" s="9">
        <v>105</v>
      </c>
      <c r="E20" s="9">
        <v>4</v>
      </c>
      <c r="F20" s="9">
        <v>7</v>
      </c>
      <c r="G20" t="s">
        <v>44</v>
      </c>
      <c r="H20" t="s">
        <v>44</v>
      </c>
    </row>
    <row r="21" spans="1:9" ht="12" customHeight="1" x14ac:dyDescent="0.2">
      <c r="A21" s="20" t="s">
        <v>44</v>
      </c>
      <c r="B21" s="1" t="s">
        <v>24</v>
      </c>
      <c r="C21" s="9">
        <v>108</v>
      </c>
      <c r="D21" s="9">
        <v>105</v>
      </c>
      <c r="E21" s="9">
        <v>1</v>
      </c>
      <c r="F21" s="9">
        <v>2</v>
      </c>
      <c r="G21" t="s">
        <v>44</v>
      </c>
      <c r="H21" t="s">
        <v>44</v>
      </c>
    </row>
    <row r="22" spans="1:9" ht="12" customHeight="1" x14ac:dyDescent="0.2">
      <c r="A22" s="20" t="s">
        <v>44</v>
      </c>
      <c r="B22" s="1" t="s">
        <v>25</v>
      </c>
      <c r="C22" s="9">
        <v>67</v>
      </c>
      <c r="D22" s="9">
        <v>63</v>
      </c>
      <c r="E22" s="9">
        <v>1</v>
      </c>
      <c r="F22" s="9">
        <v>3</v>
      </c>
      <c r="G22" t="s">
        <v>44</v>
      </c>
      <c r="H22" t="s">
        <v>44</v>
      </c>
    </row>
    <row r="23" spans="1:9" ht="12" customHeight="1" x14ac:dyDescent="0.2">
      <c r="A23" s="20" t="s">
        <v>44</v>
      </c>
      <c r="B23" s="1" t="s">
        <v>26</v>
      </c>
      <c r="C23" s="9">
        <v>28</v>
      </c>
      <c r="D23" s="9">
        <v>25</v>
      </c>
      <c r="E23" s="9">
        <v>1</v>
      </c>
      <c r="F23" s="9">
        <v>2</v>
      </c>
      <c r="G23" t="s">
        <v>44</v>
      </c>
      <c r="H23" t="s">
        <v>44</v>
      </c>
    </row>
    <row r="24" spans="1:9" ht="12" customHeight="1" x14ac:dyDescent="0.2">
      <c r="A24" s="20" t="s">
        <v>44</v>
      </c>
      <c r="B24" s="1" t="s">
        <v>27</v>
      </c>
      <c r="C24" s="9">
        <v>12</v>
      </c>
      <c r="D24" s="9">
        <v>10</v>
      </c>
      <c r="E24" s="9" t="s">
        <v>55</v>
      </c>
      <c r="F24" s="9">
        <v>2</v>
      </c>
      <c r="G24" t="s">
        <v>44</v>
      </c>
      <c r="H24" t="s">
        <v>44</v>
      </c>
    </row>
    <row r="25" spans="1:9" ht="12" customHeight="1" x14ac:dyDescent="0.2">
      <c r="A25" s="20" t="s">
        <v>44</v>
      </c>
      <c r="B25" s="1" t="s">
        <v>28</v>
      </c>
      <c r="C25" s="9" t="s">
        <v>55</v>
      </c>
      <c r="D25" s="9" t="s">
        <v>55</v>
      </c>
      <c r="E25" s="9" t="s">
        <v>55</v>
      </c>
      <c r="F25" s="9" t="s">
        <v>55</v>
      </c>
      <c r="G25" t="s">
        <v>44</v>
      </c>
      <c r="H25" t="s">
        <v>44</v>
      </c>
      <c r="I25" t="s">
        <v>44</v>
      </c>
    </row>
    <row r="26" spans="1:9" ht="12" customHeight="1" x14ac:dyDescent="0.2">
      <c r="A26" s="21" t="s">
        <v>29</v>
      </c>
      <c r="B26" s="4" t="s">
        <v>44</v>
      </c>
      <c r="C26" s="3">
        <v>872</v>
      </c>
      <c r="D26" s="3">
        <v>478</v>
      </c>
      <c r="E26" s="3">
        <v>28</v>
      </c>
      <c r="F26" s="3">
        <v>366</v>
      </c>
    </row>
    <row r="27" spans="1:9" ht="12" customHeight="1" x14ac:dyDescent="0.2">
      <c r="A27" s="20" t="s">
        <v>44</v>
      </c>
      <c r="B27" s="1" t="s">
        <v>9</v>
      </c>
      <c r="C27" s="9">
        <v>6</v>
      </c>
      <c r="D27" s="9">
        <v>2</v>
      </c>
      <c r="E27" s="9" t="s">
        <v>55</v>
      </c>
      <c r="F27" s="9">
        <v>4</v>
      </c>
      <c r="G27" t="s">
        <v>44</v>
      </c>
      <c r="H27" t="s">
        <v>44</v>
      </c>
    </row>
    <row r="28" spans="1:9" ht="12" customHeight="1" x14ac:dyDescent="0.2">
      <c r="A28" s="20" t="s">
        <v>44</v>
      </c>
      <c r="B28" s="1" t="s">
        <v>10</v>
      </c>
      <c r="C28" s="9">
        <v>21</v>
      </c>
      <c r="D28" s="9">
        <v>6</v>
      </c>
      <c r="E28" s="9" t="s">
        <v>55</v>
      </c>
      <c r="F28" s="9">
        <v>15</v>
      </c>
      <c r="G28" t="s">
        <v>44</v>
      </c>
      <c r="H28" t="s">
        <v>44</v>
      </c>
    </row>
    <row r="29" spans="1:9" ht="12" customHeight="1" x14ac:dyDescent="0.2">
      <c r="A29" s="20" t="s">
        <v>44</v>
      </c>
      <c r="B29" s="1" t="s">
        <v>11</v>
      </c>
      <c r="C29" s="9">
        <v>15</v>
      </c>
      <c r="D29" s="9">
        <v>9</v>
      </c>
      <c r="E29" s="9" t="s">
        <v>55</v>
      </c>
      <c r="F29" s="9">
        <v>6</v>
      </c>
      <c r="G29" t="s">
        <v>44</v>
      </c>
      <c r="H29" t="s">
        <v>44</v>
      </c>
    </row>
    <row r="30" spans="1:9" ht="12" customHeight="1" x14ac:dyDescent="0.2">
      <c r="A30" s="20" t="s">
        <v>44</v>
      </c>
      <c r="B30" s="1" t="s">
        <v>12</v>
      </c>
      <c r="C30" s="9">
        <v>28</v>
      </c>
      <c r="D30" s="9">
        <v>7</v>
      </c>
      <c r="E30" s="9" t="s">
        <v>55</v>
      </c>
      <c r="F30" s="9">
        <v>21</v>
      </c>
      <c r="G30" t="s">
        <v>44</v>
      </c>
      <c r="H30" t="s">
        <v>44</v>
      </c>
    </row>
    <row r="31" spans="1:9" ht="12" customHeight="1" x14ac:dyDescent="0.2">
      <c r="A31" s="20" t="s">
        <v>44</v>
      </c>
      <c r="B31" s="1" t="s">
        <v>13</v>
      </c>
      <c r="C31" s="9">
        <v>43</v>
      </c>
      <c r="D31" s="9">
        <v>4</v>
      </c>
      <c r="E31" s="9" t="s">
        <v>55</v>
      </c>
      <c r="F31" s="9">
        <v>39</v>
      </c>
      <c r="G31" t="s">
        <v>44</v>
      </c>
      <c r="H31" t="s">
        <v>44</v>
      </c>
    </row>
    <row r="32" spans="1:9" ht="12" customHeight="1" x14ac:dyDescent="0.2">
      <c r="A32" s="20" t="s">
        <v>44</v>
      </c>
      <c r="B32" s="1" t="s">
        <v>14</v>
      </c>
      <c r="C32" s="9">
        <v>51</v>
      </c>
      <c r="D32" s="9">
        <v>10</v>
      </c>
      <c r="E32" s="9" t="s">
        <v>55</v>
      </c>
      <c r="F32" s="9">
        <v>41</v>
      </c>
      <c r="G32" t="s">
        <v>44</v>
      </c>
      <c r="H32" t="s">
        <v>44</v>
      </c>
    </row>
    <row r="33" spans="1:9" ht="12" customHeight="1" x14ac:dyDescent="0.2">
      <c r="A33" s="20" t="s">
        <v>44</v>
      </c>
      <c r="B33" s="1" t="s">
        <v>15</v>
      </c>
      <c r="C33" s="9">
        <v>59</v>
      </c>
      <c r="D33" s="9">
        <v>18</v>
      </c>
      <c r="E33" s="9">
        <v>2</v>
      </c>
      <c r="F33" s="9">
        <v>39</v>
      </c>
      <c r="G33" t="s">
        <v>44</v>
      </c>
      <c r="H33" t="s">
        <v>44</v>
      </c>
    </row>
    <row r="34" spans="1:9" ht="12" customHeight="1" x14ac:dyDescent="0.2">
      <c r="A34" s="20" t="s">
        <v>44</v>
      </c>
      <c r="B34" s="1" t="s">
        <v>16</v>
      </c>
      <c r="C34" s="9">
        <v>75</v>
      </c>
      <c r="D34" s="9">
        <v>31</v>
      </c>
      <c r="E34" s="9">
        <v>2</v>
      </c>
      <c r="F34" s="9">
        <v>42</v>
      </c>
      <c r="G34" t="s">
        <v>44</v>
      </c>
      <c r="H34" t="s">
        <v>44</v>
      </c>
    </row>
    <row r="35" spans="1:9" ht="12" customHeight="1" x14ac:dyDescent="0.2">
      <c r="A35" s="20" t="s">
        <v>44</v>
      </c>
      <c r="B35" s="1" t="s">
        <v>17</v>
      </c>
      <c r="C35" s="9">
        <v>66</v>
      </c>
      <c r="D35" s="9">
        <v>29</v>
      </c>
      <c r="E35" s="9">
        <v>2</v>
      </c>
      <c r="F35" s="9">
        <v>35</v>
      </c>
      <c r="G35" t="s">
        <v>44</v>
      </c>
      <c r="H35" t="s">
        <v>44</v>
      </c>
    </row>
    <row r="36" spans="1:9" ht="12" customHeight="1" x14ac:dyDescent="0.2">
      <c r="A36" s="20" t="s">
        <v>44</v>
      </c>
      <c r="B36" s="1" t="s">
        <v>18</v>
      </c>
      <c r="C36" s="9">
        <v>72</v>
      </c>
      <c r="D36" s="9">
        <v>37</v>
      </c>
      <c r="E36" s="9">
        <v>4</v>
      </c>
      <c r="F36" s="9">
        <v>31</v>
      </c>
      <c r="G36" t="s">
        <v>44</v>
      </c>
      <c r="H36" t="s">
        <v>44</v>
      </c>
    </row>
    <row r="37" spans="1:9" ht="12" customHeight="1" x14ac:dyDescent="0.2">
      <c r="A37" s="20" t="s">
        <v>44</v>
      </c>
      <c r="B37" s="1" t="s">
        <v>19</v>
      </c>
      <c r="C37" s="9">
        <v>64</v>
      </c>
      <c r="D37" s="9">
        <v>24</v>
      </c>
      <c r="E37" s="9">
        <v>5</v>
      </c>
      <c r="F37" s="9">
        <v>35</v>
      </c>
      <c r="G37" t="s">
        <v>44</v>
      </c>
      <c r="H37" t="s">
        <v>44</v>
      </c>
    </row>
    <row r="38" spans="1:9" ht="12" customHeight="1" x14ac:dyDescent="0.2">
      <c r="A38" s="20" t="s">
        <v>44</v>
      </c>
      <c r="B38" s="1" t="s">
        <v>20</v>
      </c>
      <c r="C38" s="9">
        <v>66</v>
      </c>
      <c r="D38" s="9">
        <v>41</v>
      </c>
      <c r="E38" s="9">
        <v>2</v>
      </c>
      <c r="F38" s="9">
        <v>23</v>
      </c>
      <c r="G38" t="s">
        <v>44</v>
      </c>
      <c r="H38" t="s">
        <v>44</v>
      </c>
    </row>
    <row r="39" spans="1:9" ht="12" customHeight="1" x14ac:dyDescent="0.2">
      <c r="A39" s="20" t="s">
        <v>44</v>
      </c>
      <c r="B39" s="1" t="s">
        <v>21</v>
      </c>
      <c r="C39" s="9">
        <v>80</v>
      </c>
      <c r="D39" s="9">
        <v>53</v>
      </c>
      <c r="E39" s="9">
        <v>5</v>
      </c>
      <c r="F39" s="9">
        <v>22</v>
      </c>
      <c r="G39" t="s">
        <v>44</v>
      </c>
      <c r="H39" t="s">
        <v>44</v>
      </c>
    </row>
    <row r="40" spans="1:9" ht="12" customHeight="1" x14ac:dyDescent="0.2">
      <c r="A40" s="20" t="s">
        <v>44</v>
      </c>
      <c r="B40" s="1" t="s">
        <v>22</v>
      </c>
      <c r="C40" s="9">
        <v>51</v>
      </c>
      <c r="D40" s="9">
        <v>45</v>
      </c>
      <c r="E40" s="9">
        <v>1</v>
      </c>
      <c r="F40" s="9">
        <v>5</v>
      </c>
      <c r="G40" t="s">
        <v>44</v>
      </c>
      <c r="H40" t="s">
        <v>44</v>
      </c>
    </row>
    <row r="41" spans="1:9" ht="12" customHeight="1" x14ac:dyDescent="0.2">
      <c r="A41" s="20" t="s">
        <v>44</v>
      </c>
      <c r="B41" s="1" t="s">
        <v>23</v>
      </c>
      <c r="C41" s="9">
        <v>59</v>
      </c>
      <c r="D41" s="9">
        <v>53</v>
      </c>
      <c r="E41" s="9">
        <v>2</v>
      </c>
      <c r="F41" s="9">
        <v>4</v>
      </c>
      <c r="G41" t="s">
        <v>44</v>
      </c>
      <c r="H41" t="s">
        <v>44</v>
      </c>
    </row>
    <row r="42" spans="1:9" ht="12" customHeight="1" x14ac:dyDescent="0.2">
      <c r="A42" s="20" t="s">
        <v>44</v>
      </c>
      <c r="B42" s="1" t="s">
        <v>24</v>
      </c>
      <c r="C42" s="9">
        <v>58</v>
      </c>
      <c r="D42" s="9">
        <v>56</v>
      </c>
      <c r="E42" s="9">
        <v>1</v>
      </c>
      <c r="F42" s="9">
        <v>1</v>
      </c>
      <c r="G42" t="s">
        <v>44</v>
      </c>
      <c r="H42" t="s">
        <v>44</v>
      </c>
    </row>
    <row r="43" spans="1:9" ht="12" customHeight="1" x14ac:dyDescent="0.2">
      <c r="A43" s="20" t="s">
        <v>44</v>
      </c>
      <c r="B43" s="1" t="s">
        <v>25</v>
      </c>
      <c r="C43" s="9">
        <v>34</v>
      </c>
      <c r="D43" s="9">
        <v>33</v>
      </c>
      <c r="E43" s="9">
        <v>1</v>
      </c>
      <c r="F43" s="9" t="s">
        <v>55</v>
      </c>
      <c r="G43" t="s">
        <v>44</v>
      </c>
      <c r="H43" t="s">
        <v>44</v>
      </c>
    </row>
    <row r="44" spans="1:9" ht="12" customHeight="1" x14ac:dyDescent="0.2">
      <c r="A44" s="20" t="s">
        <v>44</v>
      </c>
      <c r="B44" s="1" t="s">
        <v>26</v>
      </c>
      <c r="C44" s="9">
        <v>13</v>
      </c>
      <c r="D44" s="9">
        <v>11</v>
      </c>
      <c r="E44" s="9">
        <v>1</v>
      </c>
      <c r="F44" s="9">
        <v>1</v>
      </c>
      <c r="G44" t="s">
        <v>44</v>
      </c>
      <c r="H44" t="s">
        <v>44</v>
      </c>
    </row>
    <row r="45" spans="1:9" ht="12" customHeight="1" x14ac:dyDescent="0.2">
      <c r="A45" s="20" t="s">
        <v>44</v>
      </c>
      <c r="B45" s="1" t="s">
        <v>27</v>
      </c>
      <c r="C45" s="9">
        <v>11</v>
      </c>
      <c r="D45" s="9">
        <v>9</v>
      </c>
      <c r="E45" s="9" t="s">
        <v>55</v>
      </c>
      <c r="F45" s="9">
        <v>2</v>
      </c>
      <c r="G45" t="s">
        <v>44</v>
      </c>
      <c r="H45" t="s">
        <v>44</v>
      </c>
    </row>
    <row r="46" spans="1:9" ht="12" customHeight="1" x14ac:dyDescent="0.2">
      <c r="A46" s="20" t="s">
        <v>44</v>
      </c>
      <c r="B46" s="1" t="s">
        <v>28</v>
      </c>
      <c r="C46" s="9" t="s">
        <v>55</v>
      </c>
      <c r="D46" s="9" t="s">
        <v>55</v>
      </c>
      <c r="E46" s="9" t="s">
        <v>55</v>
      </c>
      <c r="F46" s="9" t="s">
        <v>55</v>
      </c>
      <c r="G46" t="s">
        <v>44</v>
      </c>
      <c r="H46" t="s">
        <v>44</v>
      </c>
      <c r="I46" t="s">
        <v>44</v>
      </c>
    </row>
    <row r="47" spans="1:9" ht="12" customHeight="1" x14ac:dyDescent="0.2">
      <c r="A47" s="21" t="s">
        <v>30</v>
      </c>
      <c r="B47" s="4" t="s">
        <v>44</v>
      </c>
      <c r="C47" s="3">
        <v>886</v>
      </c>
      <c r="D47" s="3">
        <v>415</v>
      </c>
      <c r="E47" s="3">
        <v>22</v>
      </c>
      <c r="F47" s="3">
        <v>449</v>
      </c>
    </row>
    <row r="48" spans="1:9" ht="12" customHeight="1" x14ac:dyDescent="0.2">
      <c r="A48" s="20" t="s">
        <v>44</v>
      </c>
      <c r="B48" s="1" t="s">
        <v>9</v>
      </c>
      <c r="C48" s="9">
        <v>4</v>
      </c>
      <c r="D48" s="9">
        <v>3</v>
      </c>
      <c r="E48" s="9" t="s">
        <v>55</v>
      </c>
      <c r="F48" s="9">
        <v>1</v>
      </c>
      <c r="G48" t="s">
        <v>44</v>
      </c>
      <c r="H48" t="s">
        <v>44</v>
      </c>
    </row>
    <row r="49" spans="1:8" ht="12" customHeight="1" x14ac:dyDescent="0.2">
      <c r="A49" s="20" t="s">
        <v>44</v>
      </c>
      <c r="B49" s="1" t="s">
        <v>10</v>
      </c>
      <c r="C49" s="9">
        <v>12</v>
      </c>
      <c r="D49" s="9">
        <v>8</v>
      </c>
      <c r="E49" s="9" t="s">
        <v>55</v>
      </c>
      <c r="F49" s="9">
        <v>4</v>
      </c>
      <c r="G49" t="s">
        <v>44</v>
      </c>
      <c r="H49" t="s">
        <v>44</v>
      </c>
    </row>
    <row r="50" spans="1:8" ht="12" customHeight="1" x14ac:dyDescent="0.2">
      <c r="A50" s="20" t="s">
        <v>44</v>
      </c>
      <c r="B50" s="1" t="s">
        <v>11</v>
      </c>
      <c r="C50" s="9">
        <v>34</v>
      </c>
      <c r="D50" s="9">
        <v>21</v>
      </c>
      <c r="E50" s="9">
        <v>1</v>
      </c>
      <c r="F50" s="9">
        <v>12</v>
      </c>
      <c r="G50" t="s">
        <v>44</v>
      </c>
      <c r="H50" t="s">
        <v>44</v>
      </c>
    </row>
    <row r="51" spans="1:8" ht="12" customHeight="1" x14ac:dyDescent="0.2">
      <c r="A51" s="20" t="s">
        <v>44</v>
      </c>
      <c r="B51" s="1" t="s">
        <v>12</v>
      </c>
      <c r="C51" s="9">
        <v>30</v>
      </c>
      <c r="D51" s="9">
        <v>8</v>
      </c>
      <c r="E51" s="9" t="s">
        <v>55</v>
      </c>
      <c r="F51" s="9">
        <v>22</v>
      </c>
      <c r="G51" t="s">
        <v>44</v>
      </c>
      <c r="H51" t="s">
        <v>44</v>
      </c>
    </row>
    <row r="52" spans="1:8" ht="12" customHeight="1" x14ac:dyDescent="0.2">
      <c r="A52" s="20" t="s">
        <v>44</v>
      </c>
      <c r="B52" s="1" t="s">
        <v>13</v>
      </c>
      <c r="C52" s="9">
        <v>50</v>
      </c>
      <c r="D52" s="9">
        <v>8</v>
      </c>
      <c r="E52" s="9">
        <v>2</v>
      </c>
      <c r="F52" s="9">
        <v>40</v>
      </c>
      <c r="G52" t="s">
        <v>44</v>
      </c>
      <c r="H52" t="s">
        <v>44</v>
      </c>
    </row>
    <row r="53" spans="1:8" ht="12" customHeight="1" x14ac:dyDescent="0.2">
      <c r="A53" s="20" t="s">
        <v>44</v>
      </c>
      <c r="B53" s="1" t="s">
        <v>14</v>
      </c>
      <c r="C53" s="9">
        <v>67</v>
      </c>
      <c r="D53" s="9">
        <v>10</v>
      </c>
      <c r="E53" s="9">
        <v>1</v>
      </c>
      <c r="F53" s="9">
        <v>56</v>
      </c>
      <c r="G53" t="s">
        <v>44</v>
      </c>
      <c r="H53" t="s">
        <v>44</v>
      </c>
    </row>
    <row r="54" spans="1:8" ht="12" customHeight="1" x14ac:dyDescent="0.2">
      <c r="A54" s="20" t="s">
        <v>44</v>
      </c>
      <c r="B54" s="1" t="s">
        <v>15</v>
      </c>
      <c r="C54" s="9">
        <v>72</v>
      </c>
      <c r="D54" s="9">
        <v>16</v>
      </c>
      <c r="E54" s="9">
        <v>4</v>
      </c>
      <c r="F54" s="9">
        <v>52</v>
      </c>
      <c r="G54" t="s">
        <v>44</v>
      </c>
      <c r="H54" t="s">
        <v>44</v>
      </c>
    </row>
    <row r="55" spans="1:8" ht="12" customHeight="1" x14ac:dyDescent="0.2">
      <c r="A55" s="20" t="s">
        <v>44</v>
      </c>
      <c r="B55" s="1" t="s">
        <v>16</v>
      </c>
      <c r="C55" s="9">
        <v>73</v>
      </c>
      <c r="D55" s="9">
        <v>19</v>
      </c>
      <c r="E55" s="9">
        <v>3</v>
      </c>
      <c r="F55" s="9">
        <v>51</v>
      </c>
      <c r="G55" t="s">
        <v>44</v>
      </c>
      <c r="H55" t="s">
        <v>44</v>
      </c>
    </row>
    <row r="56" spans="1:8" ht="12" customHeight="1" x14ac:dyDescent="0.2">
      <c r="A56" s="20" t="s">
        <v>44</v>
      </c>
      <c r="B56" s="1" t="s">
        <v>17</v>
      </c>
      <c r="C56" s="9">
        <v>64</v>
      </c>
      <c r="D56" s="9">
        <v>22</v>
      </c>
      <c r="E56" s="9">
        <v>4</v>
      </c>
      <c r="F56" s="9">
        <v>38</v>
      </c>
      <c r="G56" t="s">
        <v>44</v>
      </c>
      <c r="H56" t="s">
        <v>44</v>
      </c>
    </row>
    <row r="57" spans="1:8" ht="12" customHeight="1" x14ac:dyDescent="0.2">
      <c r="A57" s="20" t="s">
        <v>44</v>
      </c>
      <c r="B57" s="1" t="s">
        <v>18</v>
      </c>
      <c r="C57" s="9">
        <v>59</v>
      </c>
      <c r="D57" s="9">
        <v>25</v>
      </c>
      <c r="E57" s="9" t="s">
        <v>55</v>
      </c>
      <c r="F57" s="9">
        <v>34</v>
      </c>
      <c r="G57" t="s">
        <v>44</v>
      </c>
      <c r="H57" t="s">
        <v>44</v>
      </c>
    </row>
    <row r="58" spans="1:8" ht="12" customHeight="1" x14ac:dyDescent="0.2">
      <c r="A58" s="20" t="s">
        <v>44</v>
      </c>
      <c r="B58" s="1" t="s">
        <v>19</v>
      </c>
      <c r="C58" s="9">
        <v>67</v>
      </c>
      <c r="D58" s="9">
        <v>30</v>
      </c>
      <c r="E58" s="9">
        <v>1</v>
      </c>
      <c r="F58" s="9">
        <v>36</v>
      </c>
      <c r="G58" t="s">
        <v>44</v>
      </c>
      <c r="H58" t="s">
        <v>44</v>
      </c>
    </row>
    <row r="59" spans="1:8" ht="12" customHeight="1" x14ac:dyDescent="0.2">
      <c r="A59" s="20" t="s">
        <v>44</v>
      </c>
      <c r="B59" s="1" t="s">
        <v>20</v>
      </c>
      <c r="C59" s="9">
        <v>81</v>
      </c>
      <c r="D59" s="9">
        <v>26</v>
      </c>
      <c r="E59" s="9" t="s">
        <v>55</v>
      </c>
      <c r="F59" s="9">
        <v>55</v>
      </c>
      <c r="G59" t="s">
        <v>44</v>
      </c>
      <c r="H59" t="s">
        <v>44</v>
      </c>
    </row>
    <row r="60" spans="1:8" ht="12" customHeight="1" x14ac:dyDescent="0.2">
      <c r="A60" s="20" t="s">
        <v>44</v>
      </c>
      <c r="B60" s="1" t="s">
        <v>21</v>
      </c>
      <c r="C60" s="9">
        <v>59</v>
      </c>
      <c r="D60" s="9">
        <v>29</v>
      </c>
      <c r="E60" s="9">
        <v>1</v>
      </c>
      <c r="F60" s="9">
        <v>29</v>
      </c>
      <c r="G60" t="s">
        <v>44</v>
      </c>
      <c r="H60" t="s">
        <v>44</v>
      </c>
    </row>
    <row r="61" spans="1:8" ht="12" customHeight="1" x14ac:dyDescent="0.2">
      <c r="A61" s="20" t="s">
        <v>44</v>
      </c>
      <c r="B61" s="1" t="s">
        <v>22</v>
      </c>
      <c r="C61" s="9">
        <v>58</v>
      </c>
      <c r="D61" s="9">
        <v>44</v>
      </c>
      <c r="E61" s="9">
        <v>3</v>
      </c>
      <c r="F61" s="9">
        <v>11</v>
      </c>
      <c r="G61" t="s">
        <v>44</v>
      </c>
      <c r="H61" t="s">
        <v>44</v>
      </c>
    </row>
    <row r="62" spans="1:8" ht="12" customHeight="1" x14ac:dyDescent="0.2">
      <c r="A62" s="20" t="s">
        <v>44</v>
      </c>
      <c r="B62" s="1" t="s">
        <v>23</v>
      </c>
      <c r="C62" s="9">
        <v>57</v>
      </c>
      <c r="D62" s="9">
        <v>52</v>
      </c>
      <c r="E62" s="9">
        <v>2</v>
      </c>
      <c r="F62" s="9">
        <v>3</v>
      </c>
      <c r="G62" t="s">
        <v>44</v>
      </c>
      <c r="H62" t="s">
        <v>44</v>
      </c>
    </row>
    <row r="63" spans="1:8" ht="12" customHeight="1" x14ac:dyDescent="0.2">
      <c r="A63" s="20" t="s">
        <v>44</v>
      </c>
      <c r="B63" s="1" t="s">
        <v>24</v>
      </c>
      <c r="C63" s="9">
        <v>50</v>
      </c>
      <c r="D63" s="9">
        <v>49</v>
      </c>
      <c r="E63" s="9" t="s">
        <v>55</v>
      </c>
      <c r="F63" s="9">
        <v>1</v>
      </c>
      <c r="G63" t="s">
        <v>44</v>
      </c>
      <c r="H63" t="s">
        <v>44</v>
      </c>
    </row>
    <row r="64" spans="1:8" ht="12" customHeight="1" x14ac:dyDescent="0.2">
      <c r="A64" s="20" t="s">
        <v>44</v>
      </c>
      <c r="B64" s="1" t="s">
        <v>25</v>
      </c>
      <c r="C64" s="9">
        <v>33</v>
      </c>
      <c r="D64" s="9">
        <v>30</v>
      </c>
      <c r="E64" s="9" t="s">
        <v>55</v>
      </c>
      <c r="F64" s="9">
        <v>3</v>
      </c>
      <c r="G64" t="s">
        <v>44</v>
      </c>
      <c r="H64" t="s">
        <v>44</v>
      </c>
    </row>
    <row r="65" spans="1:31" ht="12" customHeight="1" x14ac:dyDescent="0.2">
      <c r="A65" s="20" t="s">
        <v>44</v>
      </c>
      <c r="B65" s="1" t="s">
        <v>26</v>
      </c>
      <c r="C65" s="9">
        <v>15</v>
      </c>
      <c r="D65" s="9">
        <v>14</v>
      </c>
      <c r="E65" s="9" t="s">
        <v>55</v>
      </c>
      <c r="F65" s="9">
        <v>1</v>
      </c>
      <c r="G65" t="s">
        <v>44</v>
      </c>
      <c r="H65" t="s">
        <v>44</v>
      </c>
    </row>
    <row r="66" spans="1:31" ht="12" customHeight="1" x14ac:dyDescent="0.2">
      <c r="A66" s="20" t="s">
        <v>44</v>
      </c>
      <c r="B66" s="1" t="s">
        <v>27</v>
      </c>
      <c r="C66" s="9">
        <v>1</v>
      </c>
      <c r="D66" s="9">
        <v>1</v>
      </c>
      <c r="E66" s="9" t="s">
        <v>55</v>
      </c>
      <c r="F66" s="9" t="s">
        <v>55</v>
      </c>
      <c r="G66" t="s">
        <v>44</v>
      </c>
      <c r="H66" t="s">
        <v>44</v>
      </c>
    </row>
    <row r="67" spans="1:31" ht="12" customHeight="1" x14ac:dyDescent="0.2">
      <c r="A67" s="22" t="s">
        <v>44</v>
      </c>
      <c r="B67" s="7" t="s">
        <v>28</v>
      </c>
      <c r="C67" s="6" t="s">
        <v>55</v>
      </c>
      <c r="D67" s="6" t="s">
        <v>55</v>
      </c>
      <c r="E67" s="6" t="s">
        <v>55</v>
      </c>
      <c r="F67" s="6" t="s">
        <v>55</v>
      </c>
      <c r="G67" t="s">
        <v>44</v>
      </c>
      <c r="H67" t="s">
        <v>44</v>
      </c>
      <c r="I67" t="s">
        <v>44</v>
      </c>
    </row>
    <row r="68" spans="1:31" ht="35.25" customHeight="1" x14ac:dyDescent="0.2">
      <c r="A68" s="23" t="s">
        <v>56</v>
      </c>
      <c r="B68" s="24"/>
      <c r="C68" s="24"/>
      <c r="D68" s="24"/>
      <c r="E68" s="24"/>
      <c r="F68" s="25"/>
      <c r="G68" s="15"/>
      <c r="H68" s="15"/>
      <c r="I68" s="15" t="s">
        <v>44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57</v>
      </c>
      <c r="B69" s="24"/>
      <c r="C69" s="24"/>
      <c r="D69" s="24"/>
      <c r="E69" s="24"/>
      <c r="F69" s="25"/>
      <c r="G69" s="15"/>
      <c r="H69" s="15"/>
      <c r="I69" s="15" t="s">
        <v>44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44</v>
      </c>
      <c r="B70" s="8" t="s">
        <v>44</v>
      </c>
      <c r="C70" s="5" t="s">
        <v>44</v>
      </c>
      <c r="D70" s="5" t="s">
        <v>44</v>
      </c>
      <c r="E70" s="5" t="s">
        <v>44</v>
      </c>
      <c r="F70" s="5" t="s">
        <v>44</v>
      </c>
      <c r="G70" t="s">
        <v>44</v>
      </c>
      <c r="H70" t="s">
        <v>44</v>
      </c>
      <c r="I70" t="s">
        <v>44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4.164062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1" t="s">
        <v>32</v>
      </c>
      <c r="B2" s="31"/>
      <c r="C2" s="31"/>
      <c r="D2" s="31"/>
      <c r="E2" s="31"/>
      <c r="F2" s="31"/>
      <c r="G2" s="15"/>
      <c r="H2" s="15"/>
      <c r="I2" s="15" t="s">
        <v>44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44</v>
      </c>
      <c r="I3" t="s">
        <v>44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44</v>
      </c>
      <c r="H4" t="s">
        <v>44</v>
      </c>
      <c r="I4" t="s">
        <v>44</v>
      </c>
    </row>
    <row r="5" spans="1:31" ht="12" customHeight="1" x14ac:dyDescent="0.2">
      <c r="A5" s="19" t="s">
        <v>8</v>
      </c>
      <c r="B5" s="16" t="s">
        <v>44</v>
      </c>
      <c r="C5" s="17">
        <v>2247</v>
      </c>
      <c r="D5" s="17">
        <v>1239</v>
      </c>
      <c r="E5" s="17">
        <v>54</v>
      </c>
      <c r="F5" s="17">
        <v>954</v>
      </c>
    </row>
    <row r="6" spans="1:31" ht="12" customHeight="1" x14ac:dyDescent="0.2">
      <c r="A6" s="20" t="s">
        <v>44</v>
      </c>
      <c r="B6" s="1" t="s">
        <v>9</v>
      </c>
      <c r="C6" s="9">
        <v>3</v>
      </c>
      <c r="D6" s="9" t="s">
        <v>55</v>
      </c>
      <c r="E6" s="9" t="s">
        <v>55</v>
      </c>
      <c r="F6" s="9">
        <v>3</v>
      </c>
      <c r="G6" t="s">
        <v>44</v>
      </c>
      <c r="H6" t="s">
        <v>44</v>
      </c>
    </row>
    <row r="7" spans="1:31" ht="12" customHeight="1" x14ac:dyDescent="0.2">
      <c r="A7" s="20" t="s">
        <v>44</v>
      </c>
      <c r="B7" s="1" t="s">
        <v>10</v>
      </c>
      <c r="C7" s="9">
        <v>26</v>
      </c>
      <c r="D7" s="9">
        <v>5</v>
      </c>
      <c r="E7" s="9">
        <v>1</v>
      </c>
      <c r="F7" s="9">
        <v>20</v>
      </c>
      <c r="G7" t="s">
        <v>44</v>
      </c>
      <c r="H7" t="s">
        <v>44</v>
      </c>
    </row>
    <row r="8" spans="1:31" ht="12" customHeight="1" x14ac:dyDescent="0.2">
      <c r="A8" s="20" t="s">
        <v>44</v>
      </c>
      <c r="B8" s="1" t="s">
        <v>11</v>
      </c>
      <c r="C8" s="9">
        <v>34</v>
      </c>
      <c r="D8" s="9">
        <v>9</v>
      </c>
      <c r="E8" s="9">
        <v>2</v>
      </c>
      <c r="F8" s="9">
        <v>23</v>
      </c>
      <c r="G8" t="s">
        <v>44</v>
      </c>
      <c r="H8" t="s">
        <v>44</v>
      </c>
    </row>
    <row r="9" spans="1:31" ht="12" customHeight="1" x14ac:dyDescent="0.2">
      <c r="A9" s="20" t="s">
        <v>44</v>
      </c>
      <c r="B9" s="1" t="s">
        <v>12</v>
      </c>
      <c r="C9" s="9">
        <v>64</v>
      </c>
      <c r="D9" s="9">
        <v>16</v>
      </c>
      <c r="E9" s="9" t="s">
        <v>55</v>
      </c>
      <c r="F9" s="9">
        <v>48</v>
      </c>
      <c r="G9" t="s">
        <v>44</v>
      </c>
      <c r="H9" t="s">
        <v>44</v>
      </c>
    </row>
    <row r="10" spans="1:31" ht="12" customHeight="1" x14ac:dyDescent="0.2">
      <c r="A10" s="20" t="s">
        <v>44</v>
      </c>
      <c r="B10" s="1" t="s">
        <v>13</v>
      </c>
      <c r="C10" s="9">
        <v>73</v>
      </c>
      <c r="D10" s="9">
        <v>8</v>
      </c>
      <c r="E10" s="9">
        <v>1</v>
      </c>
      <c r="F10" s="9">
        <v>64</v>
      </c>
      <c r="G10" t="s">
        <v>44</v>
      </c>
      <c r="H10" t="s">
        <v>44</v>
      </c>
    </row>
    <row r="11" spans="1:31" ht="12" customHeight="1" x14ac:dyDescent="0.25">
      <c r="A11" s="20" t="s">
        <v>44</v>
      </c>
      <c r="B11" s="1" t="s">
        <v>14</v>
      </c>
      <c r="C11" s="9">
        <v>93</v>
      </c>
      <c r="D11" s="9">
        <v>22</v>
      </c>
      <c r="E11" s="9">
        <v>1</v>
      </c>
      <c r="F11" s="9">
        <v>70</v>
      </c>
      <c r="G11" t="s">
        <v>44</v>
      </c>
      <c r="H11" t="s">
        <v>44</v>
      </c>
    </row>
    <row r="12" spans="1:31" ht="12" customHeight="1" x14ac:dyDescent="0.2">
      <c r="A12" s="20" t="s">
        <v>44</v>
      </c>
      <c r="B12" s="1" t="s">
        <v>15</v>
      </c>
      <c r="C12" s="9">
        <v>96</v>
      </c>
      <c r="D12" s="9">
        <v>26</v>
      </c>
      <c r="E12" s="9">
        <v>4</v>
      </c>
      <c r="F12" s="9">
        <v>66</v>
      </c>
      <c r="G12" t="s">
        <v>44</v>
      </c>
      <c r="H12" t="s">
        <v>44</v>
      </c>
    </row>
    <row r="13" spans="1:31" ht="12" customHeight="1" x14ac:dyDescent="0.2">
      <c r="A13" s="20" t="s">
        <v>44</v>
      </c>
      <c r="B13" s="1" t="s">
        <v>16</v>
      </c>
      <c r="C13" s="9">
        <v>155</v>
      </c>
      <c r="D13" s="9">
        <v>60</v>
      </c>
      <c r="E13" s="9">
        <v>7</v>
      </c>
      <c r="F13" s="9">
        <v>88</v>
      </c>
      <c r="G13" t="s">
        <v>44</v>
      </c>
      <c r="H13" t="s">
        <v>44</v>
      </c>
    </row>
    <row r="14" spans="1:31" ht="12" customHeight="1" x14ac:dyDescent="0.2">
      <c r="A14" s="20" t="s">
        <v>44</v>
      </c>
      <c r="B14" s="1" t="s">
        <v>17</v>
      </c>
      <c r="C14" s="9">
        <v>183</v>
      </c>
      <c r="D14" s="9">
        <v>68</v>
      </c>
      <c r="E14" s="9">
        <v>3</v>
      </c>
      <c r="F14" s="9">
        <v>112</v>
      </c>
      <c r="G14" t="s">
        <v>44</v>
      </c>
      <c r="H14" t="s">
        <v>44</v>
      </c>
    </row>
    <row r="15" spans="1:31" ht="12" customHeight="1" x14ac:dyDescent="0.2">
      <c r="A15" s="20" t="s">
        <v>44</v>
      </c>
      <c r="B15" s="1" t="s">
        <v>18</v>
      </c>
      <c r="C15" s="9">
        <v>176</v>
      </c>
      <c r="D15" s="9">
        <v>60</v>
      </c>
      <c r="E15" s="9">
        <v>4</v>
      </c>
      <c r="F15" s="9">
        <v>112</v>
      </c>
      <c r="G15" t="s">
        <v>44</v>
      </c>
      <c r="H15" t="s">
        <v>44</v>
      </c>
    </row>
    <row r="16" spans="1:31" ht="12" customHeight="1" x14ac:dyDescent="0.2">
      <c r="A16" s="20" t="s">
        <v>44</v>
      </c>
      <c r="B16" s="1" t="s">
        <v>19</v>
      </c>
      <c r="C16" s="9">
        <v>190</v>
      </c>
      <c r="D16" s="9">
        <v>78</v>
      </c>
      <c r="E16" s="9">
        <v>7</v>
      </c>
      <c r="F16" s="9">
        <v>105</v>
      </c>
      <c r="G16" t="s">
        <v>44</v>
      </c>
      <c r="H16" t="s">
        <v>44</v>
      </c>
    </row>
    <row r="17" spans="1:8" ht="12" customHeight="1" x14ac:dyDescent="0.2">
      <c r="A17" s="20" t="s">
        <v>44</v>
      </c>
      <c r="B17" s="1" t="s">
        <v>20</v>
      </c>
      <c r="C17" s="9">
        <v>222</v>
      </c>
      <c r="D17" s="9">
        <v>91</v>
      </c>
      <c r="E17" s="9">
        <v>8</v>
      </c>
      <c r="F17" s="9">
        <v>123</v>
      </c>
      <c r="G17" t="s">
        <v>44</v>
      </c>
      <c r="H17" t="s">
        <v>44</v>
      </c>
    </row>
    <row r="18" spans="1:8" ht="12" customHeight="1" x14ac:dyDescent="0.2">
      <c r="A18" s="20" t="s">
        <v>44</v>
      </c>
      <c r="B18" s="1" t="s">
        <v>21</v>
      </c>
      <c r="C18" s="9">
        <v>185</v>
      </c>
      <c r="D18" s="9">
        <v>117</v>
      </c>
      <c r="E18" s="9">
        <v>9</v>
      </c>
      <c r="F18" s="9">
        <v>59</v>
      </c>
      <c r="G18" t="s">
        <v>44</v>
      </c>
      <c r="H18" t="s">
        <v>44</v>
      </c>
    </row>
    <row r="19" spans="1:8" ht="12" customHeight="1" x14ac:dyDescent="0.2">
      <c r="A19" s="20" t="s">
        <v>44</v>
      </c>
      <c r="B19" s="1" t="s">
        <v>22</v>
      </c>
      <c r="C19" s="9">
        <v>236</v>
      </c>
      <c r="D19" s="9">
        <v>205</v>
      </c>
      <c r="E19" s="9">
        <v>4</v>
      </c>
      <c r="F19" s="9">
        <v>27</v>
      </c>
      <c r="G19" t="s">
        <v>44</v>
      </c>
      <c r="H19" t="s">
        <v>44</v>
      </c>
    </row>
    <row r="20" spans="1:8" ht="12" customHeight="1" x14ac:dyDescent="0.2">
      <c r="A20" s="20" t="s">
        <v>44</v>
      </c>
      <c r="B20" s="1" t="s">
        <v>23</v>
      </c>
      <c r="C20" s="9">
        <v>198</v>
      </c>
      <c r="D20" s="9">
        <v>179</v>
      </c>
      <c r="E20" s="9">
        <v>2</v>
      </c>
      <c r="F20" s="9">
        <v>17</v>
      </c>
      <c r="G20" t="s">
        <v>44</v>
      </c>
      <c r="H20" t="s">
        <v>44</v>
      </c>
    </row>
    <row r="21" spans="1:8" ht="12" customHeight="1" x14ac:dyDescent="0.2">
      <c r="A21" s="20" t="s">
        <v>44</v>
      </c>
      <c r="B21" s="1" t="s">
        <v>24</v>
      </c>
      <c r="C21" s="9">
        <v>155</v>
      </c>
      <c r="D21" s="9">
        <v>148</v>
      </c>
      <c r="E21" s="9">
        <v>1</v>
      </c>
      <c r="F21" s="9">
        <v>6</v>
      </c>
      <c r="G21" t="s">
        <v>44</v>
      </c>
      <c r="H21" t="s">
        <v>44</v>
      </c>
    </row>
    <row r="22" spans="1:8" ht="12" customHeight="1" x14ac:dyDescent="0.2">
      <c r="A22" s="20" t="s">
        <v>44</v>
      </c>
      <c r="B22" s="1" t="s">
        <v>25</v>
      </c>
      <c r="C22" s="9">
        <v>76</v>
      </c>
      <c r="D22" s="9">
        <v>69</v>
      </c>
      <c r="E22" s="9" t="s">
        <v>55</v>
      </c>
      <c r="F22" s="9">
        <v>7</v>
      </c>
      <c r="G22" t="s">
        <v>44</v>
      </c>
      <c r="H22" t="s">
        <v>44</v>
      </c>
    </row>
    <row r="23" spans="1:8" ht="12" customHeight="1" x14ac:dyDescent="0.2">
      <c r="A23" s="20" t="s">
        <v>44</v>
      </c>
      <c r="B23" s="1" t="s">
        <v>26</v>
      </c>
      <c r="C23" s="9">
        <v>46</v>
      </c>
      <c r="D23" s="9">
        <v>44</v>
      </c>
      <c r="E23" s="9" t="s">
        <v>55</v>
      </c>
      <c r="F23" s="9">
        <v>2</v>
      </c>
      <c r="G23" t="s">
        <v>44</v>
      </c>
      <c r="H23" t="s">
        <v>44</v>
      </c>
    </row>
    <row r="24" spans="1:8" ht="12" customHeight="1" x14ac:dyDescent="0.2">
      <c r="A24" s="20" t="s">
        <v>44</v>
      </c>
      <c r="B24" s="1" t="s">
        <v>27</v>
      </c>
      <c r="C24" s="9">
        <v>33</v>
      </c>
      <c r="D24" s="9">
        <v>31</v>
      </c>
      <c r="E24" s="9" t="s">
        <v>55</v>
      </c>
      <c r="F24" s="9">
        <v>2</v>
      </c>
      <c r="G24" t="s">
        <v>44</v>
      </c>
      <c r="H24" t="s">
        <v>44</v>
      </c>
    </row>
    <row r="25" spans="1:8" ht="12" customHeight="1" x14ac:dyDescent="0.2">
      <c r="A25" s="20" t="s">
        <v>44</v>
      </c>
      <c r="B25" s="1" t="s">
        <v>28</v>
      </c>
      <c r="C25" s="9">
        <v>3</v>
      </c>
      <c r="D25" s="9">
        <v>3</v>
      </c>
      <c r="E25" s="9" t="s">
        <v>55</v>
      </c>
      <c r="F25" s="9" t="s">
        <v>55</v>
      </c>
      <c r="G25" t="s">
        <v>44</v>
      </c>
      <c r="H25" t="s">
        <v>44</v>
      </c>
    </row>
    <row r="26" spans="1:8" ht="12" customHeight="1" x14ac:dyDescent="0.2">
      <c r="A26" s="21" t="s">
        <v>29</v>
      </c>
      <c r="B26" s="4" t="s">
        <v>44</v>
      </c>
      <c r="C26" s="3">
        <v>1132</v>
      </c>
      <c r="D26" s="3">
        <v>621</v>
      </c>
      <c r="E26" s="3">
        <v>37</v>
      </c>
      <c r="F26" s="3">
        <v>474</v>
      </c>
    </row>
    <row r="27" spans="1:8" ht="12" customHeight="1" x14ac:dyDescent="0.2">
      <c r="A27" s="20" t="s">
        <v>44</v>
      </c>
      <c r="B27" s="1" t="s">
        <v>9</v>
      </c>
      <c r="C27" s="9">
        <v>1</v>
      </c>
      <c r="D27" s="9" t="s">
        <v>55</v>
      </c>
      <c r="E27" s="9" t="s">
        <v>55</v>
      </c>
      <c r="F27" s="9">
        <v>1</v>
      </c>
      <c r="G27" t="s">
        <v>44</v>
      </c>
      <c r="H27" t="s">
        <v>44</v>
      </c>
    </row>
    <row r="28" spans="1:8" ht="12" customHeight="1" x14ac:dyDescent="0.2">
      <c r="A28" s="20" t="s">
        <v>44</v>
      </c>
      <c r="B28" s="1" t="s">
        <v>10</v>
      </c>
      <c r="C28" s="9">
        <v>15</v>
      </c>
      <c r="D28" s="9">
        <v>5</v>
      </c>
      <c r="E28" s="9" t="s">
        <v>55</v>
      </c>
      <c r="F28" s="9">
        <v>10</v>
      </c>
      <c r="G28" t="s">
        <v>44</v>
      </c>
      <c r="H28" t="s">
        <v>44</v>
      </c>
    </row>
    <row r="29" spans="1:8" ht="12" customHeight="1" x14ac:dyDescent="0.2">
      <c r="A29" s="20" t="s">
        <v>44</v>
      </c>
      <c r="B29" s="1" t="s">
        <v>11</v>
      </c>
      <c r="C29" s="9">
        <v>17</v>
      </c>
      <c r="D29" s="9">
        <v>4</v>
      </c>
      <c r="E29" s="9">
        <v>1</v>
      </c>
      <c r="F29" s="9">
        <v>12</v>
      </c>
      <c r="G29" t="s">
        <v>44</v>
      </c>
      <c r="H29" t="s">
        <v>44</v>
      </c>
    </row>
    <row r="30" spans="1:8" ht="12" customHeight="1" x14ac:dyDescent="0.2">
      <c r="A30" s="20" t="s">
        <v>44</v>
      </c>
      <c r="B30" s="1" t="s">
        <v>12</v>
      </c>
      <c r="C30" s="9">
        <v>23</v>
      </c>
      <c r="D30" s="9">
        <v>7</v>
      </c>
      <c r="E30" s="9" t="s">
        <v>55</v>
      </c>
      <c r="F30" s="9">
        <v>16</v>
      </c>
      <c r="G30" t="s">
        <v>44</v>
      </c>
      <c r="H30" t="s">
        <v>44</v>
      </c>
    </row>
    <row r="31" spans="1:8" ht="12" customHeight="1" x14ac:dyDescent="0.2">
      <c r="A31" s="20" t="s">
        <v>44</v>
      </c>
      <c r="B31" s="1" t="s">
        <v>13</v>
      </c>
      <c r="C31" s="9">
        <v>34</v>
      </c>
      <c r="D31" s="9">
        <v>3</v>
      </c>
      <c r="E31" s="9">
        <v>1</v>
      </c>
      <c r="F31" s="9">
        <v>30</v>
      </c>
      <c r="G31" t="s">
        <v>44</v>
      </c>
      <c r="H31" t="s">
        <v>44</v>
      </c>
    </row>
    <row r="32" spans="1:8" ht="12" customHeight="1" x14ac:dyDescent="0.2">
      <c r="A32" s="20" t="s">
        <v>44</v>
      </c>
      <c r="B32" s="1" t="s">
        <v>14</v>
      </c>
      <c r="C32" s="9">
        <v>49</v>
      </c>
      <c r="D32" s="9">
        <v>11</v>
      </c>
      <c r="E32" s="9">
        <v>1</v>
      </c>
      <c r="F32" s="9">
        <v>37</v>
      </c>
      <c r="G32" t="s">
        <v>44</v>
      </c>
      <c r="H32" t="s">
        <v>44</v>
      </c>
    </row>
    <row r="33" spans="1:8" ht="12" customHeight="1" x14ac:dyDescent="0.2">
      <c r="A33" s="20" t="s">
        <v>44</v>
      </c>
      <c r="B33" s="1" t="s">
        <v>15</v>
      </c>
      <c r="C33" s="9">
        <v>53</v>
      </c>
      <c r="D33" s="9">
        <v>14</v>
      </c>
      <c r="E33" s="9">
        <v>2</v>
      </c>
      <c r="F33" s="9">
        <v>37</v>
      </c>
      <c r="G33" t="s">
        <v>44</v>
      </c>
      <c r="H33" t="s">
        <v>44</v>
      </c>
    </row>
    <row r="34" spans="1:8" ht="12" customHeight="1" x14ac:dyDescent="0.2">
      <c r="A34" s="20" t="s">
        <v>44</v>
      </c>
      <c r="B34" s="1" t="s">
        <v>16</v>
      </c>
      <c r="C34" s="9">
        <v>95</v>
      </c>
      <c r="D34" s="9">
        <v>35</v>
      </c>
      <c r="E34" s="9">
        <v>7</v>
      </c>
      <c r="F34" s="9">
        <v>53</v>
      </c>
      <c r="G34" t="s">
        <v>44</v>
      </c>
      <c r="H34" t="s">
        <v>44</v>
      </c>
    </row>
    <row r="35" spans="1:8" ht="12" customHeight="1" x14ac:dyDescent="0.2">
      <c r="A35" s="20" t="s">
        <v>44</v>
      </c>
      <c r="B35" s="1" t="s">
        <v>17</v>
      </c>
      <c r="C35" s="9">
        <v>87</v>
      </c>
      <c r="D35" s="9">
        <v>33</v>
      </c>
      <c r="E35" s="9">
        <v>1</v>
      </c>
      <c r="F35" s="9">
        <v>53</v>
      </c>
      <c r="G35" t="s">
        <v>44</v>
      </c>
      <c r="H35" t="s">
        <v>44</v>
      </c>
    </row>
    <row r="36" spans="1:8" ht="12" customHeight="1" x14ac:dyDescent="0.2">
      <c r="A36" s="20" t="s">
        <v>44</v>
      </c>
      <c r="B36" s="1" t="s">
        <v>18</v>
      </c>
      <c r="C36" s="9">
        <v>93</v>
      </c>
      <c r="D36" s="9">
        <v>25</v>
      </c>
      <c r="E36" s="9">
        <v>1</v>
      </c>
      <c r="F36" s="9">
        <v>67</v>
      </c>
      <c r="G36" t="s">
        <v>44</v>
      </c>
      <c r="H36" t="s">
        <v>44</v>
      </c>
    </row>
    <row r="37" spans="1:8" ht="12" customHeight="1" x14ac:dyDescent="0.2">
      <c r="A37" s="20" t="s">
        <v>44</v>
      </c>
      <c r="B37" s="1" t="s">
        <v>19</v>
      </c>
      <c r="C37" s="9">
        <v>100</v>
      </c>
      <c r="D37" s="9">
        <v>42</v>
      </c>
      <c r="E37" s="9">
        <v>5</v>
      </c>
      <c r="F37" s="9">
        <v>53</v>
      </c>
      <c r="G37" t="s">
        <v>44</v>
      </c>
      <c r="H37" t="s">
        <v>44</v>
      </c>
    </row>
    <row r="38" spans="1:8" ht="12" customHeight="1" x14ac:dyDescent="0.2">
      <c r="A38" s="20" t="s">
        <v>44</v>
      </c>
      <c r="B38" s="1" t="s">
        <v>20</v>
      </c>
      <c r="C38" s="9">
        <v>108</v>
      </c>
      <c r="D38" s="9">
        <v>47</v>
      </c>
      <c r="E38" s="9">
        <v>7</v>
      </c>
      <c r="F38" s="9">
        <v>54</v>
      </c>
      <c r="G38" t="s">
        <v>44</v>
      </c>
      <c r="H38" t="s">
        <v>44</v>
      </c>
    </row>
    <row r="39" spans="1:8" ht="12" customHeight="1" x14ac:dyDescent="0.2">
      <c r="A39" s="20" t="s">
        <v>44</v>
      </c>
      <c r="B39" s="1" t="s">
        <v>21</v>
      </c>
      <c r="C39" s="9">
        <v>97</v>
      </c>
      <c r="D39" s="9">
        <v>69</v>
      </c>
      <c r="E39" s="9">
        <v>6</v>
      </c>
      <c r="F39" s="9">
        <v>22</v>
      </c>
      <c r="G39" t="s">
        <v>44</v>
      </c>
      <c r="H39" t="s">
        <v>44</v>
      </c>
    </row>
    <row r="40" spans="1:8" ht="12" customHeight="1" x14ac:dyDescent="0.2">
      <c r="A40" s="20" t="s">
        <v>44</v>
      </c>
      <c r="B40" s="1" t="s">
        <v>22</v>
      </c>
      <c r="C40" s="9">
        <v>109</v>
      </c>
      <c r="D40" s="9">
        <v>96</v>
      </c>
      <c r="E40" s="9">
        <v>3</v>
      </c>
      <c r="F40" s="9">
        <v>10</v>
      </c>
      <c r="G40" t="s">
        <v>44</v>
      </c>
      <c r="H40" t="s">
        <v>44</v>
      </c>
    </row>
    <row r="41" spans="1:8" ht="12" customHeight="1" x14ac:dyDescent="0.2">
      <c r="A41" s="20" t="s">
        <v>44</v>
      </c>
      <c r="B41" s="1" t="s">
        <v>23</v>
      </c>
      <c r="C41" s="9">
        <v>102</v>
      </c>
      <c r="D41" s="9">
        <v>91</v>
      </c>
      <c r="E41" s="9">
        <v>2</v>
      </c>
      <c r="F41" s="9">
        <v>9</v>
      </c>
      <c r="G41" t="s">
        <v>44</v>
      </c>
      <c r="H41" t="s">
        <v>44</v>
      </c>
    </row>
    <row r="42" spans="1:8" ht="12" customHeight="1" x14ac:dyDescent="0.2">
      <c r="A42" s="20" t="s">
        <v>44</v>
      </c>
      <c r="B42" s="1" t="s">
        <v>24</v>
      </c>
      <c r="C42" s="9">
        <v>75</v>
      </c>
      <c r="D42" s="9">
        <v>71</v>
      </c>
      <c r="E42" s="9" t="s">
        <v>55</v>
      </c>
      <c r="F42" s="9">
        <v>4</v>
      </c>
      <c r="G42" t="s">
        <v>44</v>
      </c>
      <c r="H42" t="s">
        <v>44</v>
      </c>
    </row>
    <row r="43" spans="1:8" ht="12" customHeight="1" x14ac:dyDescent="0.2">
      <c r="A43" s="20" t="s">
        <v>44</v>
      </c>
      <c r="B43" s="1" t="s">
        <v>25</v>
      </c>
      <c r="C43" s="9">
        <v>32</v>
      </c>
      <c r="D43" s="9">
        <v>28</v>
      </c>
      <c r="E43" s="9" t="s">
        <v>55</v>
      </c>
      <c r="F43" s="9">
        <v>4</v>
      </c>
      <c r="G43" t="s">
        <v>44</v>
      </c>
      <c r="H43" t="s">
        <v>44</v>
      </c>
    </row>
    <row r="44" spans="1:8" ht="12" customHeight="1" x14ac:dyDescent="0.2">
      <c r="A44" s="20" t="s">
        <v>44</v>
      </c>
      <c r="B44" s="1" t="s">
        <v>26</v>
      </c>
      <c r="C44" s="9">
        <v>21</v>
      </c>
      <c r="D44" s="9">
        <v>20</v>
      </c>
      <c r="E44" s="9" t="s">
        <v>55</v>
      </c>
      <c r="F44" s="9">
        <v>1</v>
      </c>
      <c r="G44" t="s">
        <v>44</v>
      </c>
      <c r="H44" t="s">
        <v>44</v>
      </c>
    </row>
    <row r="45" spans="1:8" ht="12" customHeight="1" x14ac:dyDescent="0.2">
      <c r="A45" s="20" t="s">
        <v>44</v>
      </c>
      <c r="B45" s="1" t="s">
        <v>27</v>
      </c>
      <c r="C45" s="9">
        <v>20</v>
      </c>
      <c r="D45" s="9">
        <v>19</v>
      </c>
      <c r="E45" s="9" t="s">
        <v>55</v>
      </c>
      <c r="F45" s="9">
        <v>1</v>
      </c>
      <c r="G45" t="s">
        <v>44</v>
      </c>
      <c r="H45" t="s">
        <v>44</v>
      </c>
    </row>
    <row r="46" spans="1:8" ht="12" customHeight="1" x14ac:dyDescent="0.2">
      <c r="A46" s="20" t="s">
        <v>44</v>
      </c>
      <c r="B46" s="1" t="s">
        <v>28</v>
      </c>
      <c r="C46" s="9">
        <v>1</v>
      </c>
      <c r="D46" s="9">
        <v>1</v>
      </c>
      <c r="E46" s="9" t="s">
        <v>55</v>
      </c>
      <c r="F46" s="9" t="s">
        <v>55</v>
      </c>
      <c r="G46" t="s">
        <v>44</v>
      </c>
      <c r="H46" t="s">
        <v>44</v>
      </c>
    </row>
    <row r="47" spans="1:8" ht="12" customHeight="1" x14ac:dyDescent="0.2">
      <c r="A47" s="21" t="s">
        <v>30</v>
      </c>
      <c r="B47" s="4" t="s">
        <v>44</v>
      </c>
      <c r="C47" s="3">
        <v>1115</v>
      </c>
      <c r="D47" s="3">
        <v>618</v>
      </c>
      <c r="E47" s="3">
        <v>17</v>
      </c>
      <c r="F47" s="3">
        <v>480</v>
      </c>
    </row>
    <row r="48" spans="1:8" ht="12" customHeight="1" x14ac:dyDescent="0.2">
      <c r="A48" s="20" t="s">
        <v>44</v>
      </c>
      <c r="B48" s="1" t="s">
        <v>9</v>
      </c>
      <c r="C48" s="9">
        <v>2</v>
      </c>
      <c r="D48" s="9" t="s">
        <v>55</v>
      </c>
      <c r="E48" s="9" t="s">
        <v>55</v>
      </c>
      <c r="F48" s="9">
        <v>2</v>
      </c>
      <c r="G48" t="s">
        <v>44</v>
      </c>
      <c r="H48" t="s">
        <v>44</v>
      </c>
    </row>
    <row r="49" spans="1:8" ht="12" customHeight="1" x14ac:dyDescent="0.2">
      <c r="A49" s="20" t="s">
        <v>44</v>
      </c>
      <c r="B49" s="1" t="s">
        <v>10</v>
      </c>
      <c r="C49" s="9">
        <v>11</v>
      </c>
      <c r="D49" s="9" t="s">
        <v>55</v>
      </c>
      <c r="E49" s="9">
        <v>1</v>
      </c>
      <c r="F49" s="9">
        <v>10</v>
      </c>
      <c r="G49" t="s">
        <v>44</v>
      </c>
      <c r="H49" t="s">
        <v>44</v>
      </c>
    </row>
    <row r="50" spans="1:8" ht="12" customHeight="1" x14ac:dyDescent="0.2">
      <c r="A50" s="20" t="s">
        <v>44</v>
      </c>
      <c r="B50" s="1" t="s">
        <v>11</v>
      </c>
      <c r="C50" s="9">
        <v>17</v>
      </c>
      <c r="D50" s="9">
        <v>5</v>
      </c>
      <c r="E50" s="9">
        <v>1</v>
      </c>
      <c r="F50" s="9">
        <v>11</v>
      </c>
      <c r="G50" t="s">
        <v>44</v>
      </c>
      <c r="H50" t="s">
        <v>44</v>
      </c>
    </row>
    <row r="51" spans="1:8" ht="12" customHeight="1" x14ac:dyDescent="0.2">
      <c r="A51" s="20" t="s">
        <v>44</v>
      </c>
      <c r="B51" s="1" t="s">
        <v>12</v>
      </c>
      <c r="C51" s="9">
        <v>41</v>
      </c>
      <c r="D51" s="9">
        <v>9</v>
      </c>
      <c r="E51" s="9" t="s">
        <v>55</v>
      </c>
      <c r="F51" s="9">
        <v>32</v>
      </c>
      <c r="G51" t="s">
        <v>44</v>
      </c>
      <c r="H51" t="s">
        <v>44</v>
      </c>
    </row>
    <row r="52" spans="1:8" ht="12" customHeight="1" x14ac:dyDescent="0.2">
      <c r="A52" s="20" t="s">
        <v>44</v>
      </c>
      <c r="B52" s="1" t="s">
        <v>13</v>
      </c>
      <c r="C52" s="9">
        <v>39</v>
      </c>
      <c r="D52" s="9">
        <v>5</v>
      </c>
      <c r="E52" s="9" t="s">
        <v>55</v>
      </c>
      <c r="F52" s="9">
        <v>34</v>
      </c>
      <c r="G52" t="s">
        <v>44</v>
      </c>
      <c r="H52" t="s">
        <v>44</v>
      </c>
    </row>
    <row r="53" spans="1:8" ht="12" customHeight="1" x14ac:dyDescent="0.2">
      <c r="A53" s="20" t="s">
        <v>44</v>
      </c>
      <c r="B53" s="1" t="s">
        <v>14</v>
      </c>
      <c r="C53" s="9">
        <v>44</v>
      </c>
      <c r="D53" s="9">
        <v>11</v>
      </c>
      <c r="E53" s="9" t="s">
        <v>55</v>
      </c>
      <c r="F53" s="9">
        <v>33</v>
      </c>
      <c r="G53" t="s">
        <v>44</v>
      </c>
      <c r="H53" t="s">
        <v>44</v>
      </c>
    </row>
    <row r="54" spans="1:8" ht="12" customHeight="1" x14ac:dyDescent="0.2">
      <c r="A54" s="20" t="s">
        <v>44</v>
      </c>
      <c r="B54" s="1" t="s">
        <v>15</v>
      </c>
      <c r="C54" s="9">
        <v>43</v>
      </c>
      <c r="D54" s="9">
        <v>12</v>
      </c>
      <c r="E54" s="9">
        <v>2</v>
      </c>
      <c r="F54" s="9">
        <v>29</v>
      </c>
      <c r="G54" t="s">
        <v>44</v>
      </c>
      <c r="H54" t="s">
        <v>44</v>
      </c>
    </row>
    <row r="55" spans="1:8" ht="12" customHeight="1" x14ac:dyDescent="0.2">
      <c r="A55" s="20" t="s">
        <v>44</v>
      </c>
      <c r="B55" s="1" t="s">
        <v>16</v>
      </c>
      <c r="C55" s="9">
        <v>60</v>
      </c>
      <c r="D55" s="9">
        <v>25</v>
      </c>
      <c r="E55" s="9" t="s">
        <v>55</v>
      </c>
      <c r="F55" s="9">
        <v>35</v>
      </c>
      <c r="G55" t="s">
        <v>44</v>
      </c>
      <c r="H55" t="s">
        <v>44</v>
      </c>
    </row>
    <row r="56" spans="1:8" ht="12" customHeight="1" x14ac:dyDescent="0.2">
      <c r="A56" s="20" t="s">
        <v>44</v>
      </c>
      <c r="B56" s="1" t="s">
        <v>17</v>
      </c>
      <c r="C56" s="9">
        <v>96</v>
      </c>
      <c r="D56" s="9">
        <v>35</v>
      </c>
      <c r="E56" s="9">
        <v>2</v>
      </c>
      <c r="F56" s="9">
        <v>59</v>
      </c>
      <c r="G56" t="s">
        <v>44</v>
      </c>
      <c r="H56" t="s">
        <v>44</v>
      </c>
    </row>
    <row r="57" spans="1:8" ht="12" customHeight="1" x14ac:dyDescent="0.2">
      <c r="A57" s="20" t="s">
        <v>44</v>
      </c>
      <c r="B57" s="1" t="s">
        <v>18</v>
      </c>
      <c r="C57" s="9">
        <v>83</v>
      </c>
      <c r="D57" s="9">
        <v>35</v>
      </c>
      <c r="E57" s="9">
        <v>3</v>
      </c>
      <c r="F57" s="9">
        <v>45</v>
      </c>
      <c r="G57" t="s">
        <v>44</v>
      </c>
      <c r="H57" t="s">
        <v>44</v>
      </c>
    </row>
    <row r="58" spans="1:8" ht="12" customHeight="1" x14ac:dyDescent="0.2">
      <c r="A58" s="20" t="s">
        <v>44</v>
      </c>
      <c r="B58" s="1" t="s">
        <v>19</v>
      </c>
      <c r="C58" s="9">
        <v>90</v>
      </c>
      <c r="D58" s="9">
        <v>36</v>
      </c>
      <c r="E58" s="9">
        <v>2</v>
      </c>
      <c r="F58" s="9">
        <v>52</v>
      </c>
      <c r="G58" t="s">
        <v>44</v>
      </c>
      <c r="H58" t="s">
        <v>44</v>
      </c>
    </row>
    <row r="59" spans="1:8" ht="12" customHeight="1" x14ac:dyDescent="0.2">
      <c r="A59" s="20" t="s">
        <v>44</v>
      </c>
      <c r="B59" s="1" t="s">
        <v>20</v>
      </c>
      <c r="C59" s="9">
        <v>114</v>
      </c>
      <c r="D59" s="9">
        <v>44</v>
      </c>
      <c r="E59" s="9">
        <v>1</v>
      </c>
      <c r="F59" s="9">
        <v>69</v>
      </c>
      <c r="G59" t="s">
        <v>44</v>
      </c>
      <c r="H59" t="s">
        <v>44</v>
      </c>
    </row>
    <row r="60" spans="1:8" ht="12" customHeight="1" x14ac:dyDescent="0.2">
      <c r="A60" s="20" t="s">
        <v>44</v>
      </c>
      <c r="B60" s="1" t="s">
        <v>21</v>
      </c>
      <c r="C60" s="9">
        <v>88</v>
      </c>
      <c r="D60" s="9">
        <v>48</v>
      </c>
      <c r="E60" s="9">
        <v>3</v>
      </c>
      <c r="F60" s="9">
        <v>37</v>
      </c>
      <c r="G60" t="s">
        <v>44</v>
      </c>
      <c r="H60" t="s">
        <v>44</v>
      </c>
    </row>
    <row r="61" spans="1:8" ht="12" customHeight="1" x14ac:dyDescent="0.2">
      <c r="A61" s="20" t="s">
        <v>44</v>
      </c>
      <c r="B61" s="1" t="s">
        <v>22</v>
      </c>
      <c r="C61" s="9">
        <v>127</v>
      </c>
      <c r="D61" s="9">
        <v>109</v>
      </c>
      <c r="E61" s="9">
        <v>1</v>
      </c>
      <c r="F61" s="9">
        <v>17</v>
      </c>
      <c r="G61" t="s">
        <v>44</v>
      </c>
      <c r="H61" t="s">
        <v>44</v>
      </c>
    </row>
    <row r="62" spans="1:8" ht="12" customHeight="1" x14ac:dyDescent="0.2">
      <c r="A62" s="20" t="s">
        <v>44</v>
      </c>
      <c r="B62" s="1" t="s">
        <v>23</v>
      </c>
      <c r="C62" s="9">
        <v>96</v>
      </c>
      <c r="D62" s="9">
        <v>88</v>
      </c>
      <c r="E62" s="9" t="s">
        <v>55</v>
      </c>
      <c r="F62" s="9">
        <v>8</v>
      </c>
      <c r="G62" t="s">
        <v>44</v>
      </c>
      <c r="H62" t="s">
        <v>44</v>
      </c>
    </row>
    <row r="63" spans="1:8" ht="12" customHeight="1" x14ac:dyDescent="0.2">
      <c r="A63" s="20" t="s">
        <v>44</v>
      </c>
      <c r="B63" s="1" t="s">
        <v>24</v>
      </c>
      <c r="C63" s="9">
        <v>80</v>
      </c>
      <c r="D63" s="9">
        <v>77</v>
      </c>
      <c r="E63" s="9">
        <v>1</v>
      </c>
      <c r="F63" s="9">
        <v>2</v>
      </c>
      <c r="G63" t="s">
        <v>44</v>
      </c>
      <c r="H63" t="s">
        <v>44</v>
      </c>
    </row>
    <row r="64" spans="1:8" ht="12" customHeight="1" x14ac:dyDescent="0.2">
      <c r="A64" s="20" t="s">
        <v>44</v>
      </c>
      <c r="B64" s="1" t="s">
        <v>25</v>
      </c>
      <c r="C64" s="9">
        <v>44</v>
      </c>
      <c r="D64" s="9">
        <v>41</v>
      </c>
      <c r="E64" s="9" t="s">
        <v>55</v>
      </c>
      <c r="F64" s="9">
        <v>3</v>
      </c>
      <c r="G64" t="s">
        <v>44</v>
      </c>
      <c r="H64" t="s">
        <v>44</v>
      </c>
    </row>
    <row r="65" spans="1:31" ht="12" customHeight="1" x14ac:dyDescent="0.2">
      <c r="A65" s="20" t="s">
        <v>44</v>
      </c>
      <c r="B65" s="1" t="s">
        <v>26</v>
      </c>
      <c r="C65" s="9">
        <v>25</v>
      </c>
      <c r="D65" s="9">
        <v>24</v>
      </c>
      <c r="E65" s="9" t="s">
        <v>55</v>
      </c>
      <c r="F65" s="9">
        <v>1</v>
      </c>
      <c r="G65" t="s">
        <v>44</v>
      </c>
      <c r="H65" t="s">
        <v>44</v>
      </c>
    </row>
    <row r="66" spans="1:31" ht="12" customHeight="1" x14ac:dyDescent="0.2">
      <c r="A66" s="20" t="s">
        <v>44</v>
      </c>
      <c r="B66" s="1" t="s">
        <v>27</v>
      </c>
      <c r="C66" s="9">
        <v>13</v>
      </c>
      <c r="D66" s="9">
        <v>12</v>
      </c>
      <c r="E66" s="9" t="s">
        <v>55</v>
      </c>
      <c r="F66" s="9">
        <v>1</v>
      </c>
      <c r="G66" t="s">
        <v>44</v>
      </c>
      <c r="H66" t="s">
        <v>44</v>
      </c>
    </row>
    <row r="67" spans="1:31" ht="12" customHeight="1" x14ac:dyDescent="0.2">
      <c r="A67" s="22" t="s">
        <v>44</v>
      </c>
      <c r="B67" s="7" t="s">
        <v>28</v>
      </c>
      <c r="C67" s="6">
        <v>2</v>
      </c>
      <c r="D67" s="6">
        <v>2</v>
      </c>
      <c r="E67" s="6" t="s">
        <v>55</v>
      </c>
      <c r="F67" s="6" t="s">
        <v>55</v>
      </c>
      <c r="G67" t="s">
        <v>44</v>
      </c>
      <c r="H67" t="s">
        <v>44</v>
      </c>
    </row>
    <row r="68" spans="1:31" ht="35.25" customHeight="1" x14ac:dyDescent="0.2">
      <c r="A68" s="23" t="s">
        <v>56</v>
      </c>
      <c r="B68" s="24"/>
      <c r="C68" s="24"/>
      <c r="D68" s="24"/>
      <c r="E68" s="24"/>
      <c r="F68" s="25"/>
      <c r="G68" s="15"/>
      <c r="H68" s="15"/>
      <c r="I68" s="15" t="s">
        <v>44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57</v>
      </c>
      <c r="B69" s="24"/>
      <c r="C69" s="24"/>
      <c r="D69" s="24"/>
      <c r="E69" s="24"/>
      <c r="F69" s="25"/>
      <c r="G69" s="15"/>
      <c r="H69" s="15"/>
      <c r="I69" s="15" t="s">
        <v>44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44</v>
      </c>
      <c r="B70" s="8" t="s">
        <v>44</v>
      </c>
      <c r="C70" s="5" t="s">
        <v>44</v>
      </c>
      <c r="D70" s="5" t="s">
        <v>44</v>
      </c>
      <c r="E70" s="5" t="s">
        <v>44</v>
      </c>
      <c r="F70" s="5" t="s">
        <v>44</v>
      </c>
      <c r="G70" t="s">
        <v>44</v>
      </c>
      <c r="H70" t="s">
        <v>44</v>
      </c>
      <c r="I70" t="s">
        <v>44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4.164062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1" t="s">
        <v>33</v>
      </c>
      <c r="B2" s="31"/>
      <c r="C2" s="31"/>
      <c r="D2" s="31"/>
      <c r="E2" s="31"/>
      <c r="F2" s="31"/>
      <c r="G2" s="15"/>
      <c r="H2" s="15"/>
      <c r="I2" s="15" t="s">
        <v>44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44</v>
      </c>
      <c r="I3" t="s">
        <v>44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44</v>
      </c>
      <c r="H4" t="s">
        <v>44</v>
      </c>
      <c r="I4" t="s">
        <v>44</v>
      </c>
    </row>
    <row r="5" spans="1:31" ht="12" customHeight="1" x14ac:dyDescent="0.2">
      <c r="A5" s="19" t="s">
        <v>8</v>
      </c>
      <c r="B5" s="16" t="s">
        <v>44</v>
      </c>
      <c r="C5" s="17">
        <v>10542</v>
      </c>
      <c r="D5" s="17">
        <v>7059</v>
      </c>
      <c r="E5" s="17">
        <v>262</v>
      </c>
      <c r="F5" s="17">
        <v>3221</v>
      </c>
    </row>
    <row r="6" spans="1:31" ht="12" customHeight="1" x14ac:dyDescent="0.2">
      <c r="A6" s="20" t="s">
        <v>44</v>
      </c>
      <c r="B6" s="1" t="s">
        <v>9</v>
      </c>
      <c r="C6" s="9">
        <v>67</v>
      </c>
      <c r="D6" s="9">
        <v>39</v>
      </c>
      <c r="E6" s="9">
        <v>1</v>
      </c>
      <c r="F6" s="9">
        <v>27</v>
      </c>
      <c r="G6" t="s">
        <v>44</v>
      </c>
      <c r="H6" t="s">
        <v>44</v>
      </c>
    </row>
    <row r="7" spans="1:31" ht="12" customHeight="1" x14ac:dyDescent="0.2">
      <c r="A7" s="20" t="s">
        <v>44</v>
      </c>
      <c r="B7" s="1" t="s">
        <v>10</v>
      </c>
      <c r="C7" s="9">
        <v>128</v>
      </c>
      <c r="D7" s="9">
        <v>70</v>
      </c>
      <c r="E7" s="9">
        <v>1</v>
      </c>
      <c r="F7" s="9">
        <v>57</v>
      </c>
      <c r="G7" t="s">
        <v>44</v>
      </c>
      <c r="H7" t="s">
        <v>44</v>
      </c>
    </row>
    <row r="8" spans="1:31" ht="12" customHeight="1" x14ac:dyDescent="0.2">
      <c r="A8" s="20" t="s">
        <v>44</v>
      </c>
      <c r="B8" s="1" t="s">
        <v>11</v>
      </c>
      <c r="C8" s="9">
        <v>159</v>
      </c>
      <c r="D8" s="9">
        <v>93</v>
      </c>
      <c r="E8" s="9">
        <v>2</v>
      </c>
      <c r="F8" s="9">
        <v>64</v>
      </c>
      <c r="G8" t="s">
        <v>44</v>
      </c>
      <c r="H8" t="s">
        <v>44</v>
      </c>
    </row>
    <row r="9" spans="1:31" ht="12" customHeight="1" x14ac:dyDescent="0.2">
      <c r="A9" s="20" t="s">
        <v>44</v>
      </c>
      <c r="B9" s="1" t="s">
        <v>12</v>
      </c>
      <c r="C9" s="9">
        <v>226</v>
      </c>
      <c r="D9" s="9">
        <v>130</v>
      </c>
      <c r="E9" s="9">
        <v>2</v>
      </c>
      <c r="F9" s="9">
        <v>94</v>
      </c>
      <c r="G9" t="s">
        <v>44</v>
      </c>
      <c r="H9" t="s">
        <v>44</v>
      </c>
    </row>
    <row r="10" spans="1:31" ht="12" customHeight="1" x14ac:dyDescent="0.2">
      <c r="A10" s="20" t="s">
        <v>44</v>
      </c>
      <c r="B10" s="1" t="s">
        <v>13</v>
      </c>
      <c r="C10" s="9">
        <v>185</v>
      </c>
      <c r="D10" s="9">
        <v>70</v>
      </c>
      <c r="E10" s="9">
        <v>5</v>
      </c>
      <c r="F10" s="9">
        <v>110</v>
      </c>
      <c r="G10" t="s">
        <v>44</v>
      </c>
      <c r="H10" t="s">
        <v>44</v>
      </c>
    </row>
    <row r="11" spans="1:31" ht="12" customHeight="1" x14ac:dyDescent="0.25">
      <c r="A11" s="20" t="s">
        <v>44</v>
      </c>
      <c r="B11" s="1" t="s">
        <v>14</v>
      </c>
      <c r="C11" s="9">
        <v>316</v>
      </c>
      <c r="D11" s="9">
        <v>144</v>
      </c>
      <c r="E11" s="9">
        <v>7</v>
      </c>
      <c r="F11" s="9">
        <v>165</v>
      </c>
      <c r="G11" t="s">
        <v>44</v>
      </c>
      <c r="H11" t="s">
        <v>44</v>
      </c>
    </row>
    <row r="12" spans="1:31" ht="12" customHeight="1" x14ac:dyDescent="0.2">
      <c r="A12" s="20" t="s">
        <v>44</v>
      </c>
      <c r="B12" s="1" t="s">
        <v>15</v>
      </c>
      <c r="C12" s="9">
        <v>449</v>
      </c>
      <c r="D12" s="9">
        <v>224</v>
      </c>
      <c r="E12" s="9">
        <v>5</v>
      </c>
      <c r="F12" s="9">
        <v>220</v>
      </c>
      <c r="G12" t="s">
        <v>44</v>
      </c>
      <c r="H12" t="s">
        <v>44</v>
      </c>
    </row>
    <row r="13" spans="1:31" ht="12" customHeight="1" x14ac:dyDescent="0.2">
      <c r="A13" s="20" t="s">
        <v>44</v>
      </c>
      <c r="B13" s="1" t="s">
        <v>16</v>
      </c>
      <c r="C13" s="9">
        <v>618</v>
      </c>
      <c r="D13" s="9">
        <v>336</v>
      </c>
      <c r="E13" s="9">
        <v>14</v>
      </c>
      <c r="F13" s="9">
        <v>268</v>
      </c>
      <c r="G13" t="s">
        <v>44</v>
      </c>
      <c r="H13" t="s">
        <v>44</v>
      </c>
    </row>
    <row r="14" spans="1:31" ht="12" customHeight="1" x14ac:dyDescent="0.2">
      <c r="A14" s="20" t="s">
        <v>44</v>
      </c>
      <c r="B14" s="1" t="s">
        <v>17</v>
      </c>
      <c r="C14" s="9">
        <v>645</v>
      </c>
      <c r="D14" s="9">
        <v>375</v>
      </c>
      <c r="E14" s="9">
        <v>17</v>
      </c>
      <c r="F14" s="9">
        <v>253</v>
      </c>
      <c r="G14" t="s">
        <v>44</v>
      </c>
      <c r="H14" t="s">
        <v>44</v>
      </c>
    </row>
    <row r="15" spans="1:31" ht="12" customHeight="1" x14ac:dyDescent="0.2">
      <c r="A15" s="20" t="s">
        <v>44</v>
      </c>
      <c r="B15" s="1" t="s">
        <v>18</v>
      </c>
      <c r="C15" s="9">
        <v>942</v>
      </c>
      <c r="D15" s="9">
        <v>536</v>
      </c>
      <c r="E15" s="9">
        <v>38</v>
      </c>
      <c r="F15" s="9">
        <v>368</v>
      </c>
      <c r="G15" t="s">
        <v>44</v>
      </c>
      <c r="H15" t="s">
        <v>44</v>
      </c>
    </row>
    <row r="16" spans="1:31" ht="12" customHeight="1" x14ac:dyDescent="0.2">
      <c r="A16" s="20" t="s">
        <v>44</v>
      </c>
      <c r="B16" s="1" t="s">
        <v>19</v>
      </c>
      <c r="C16" s="9">
        <v>1016</v>
      </c>
      <c r="D16" s="9">
        <v>536</v>
      </c>
      <c r="E16" s="9">
        <v>44</v>
      </c>
      <c r="F16" s="9">
        <v>436</v>
      </c>
      <c r="G16" t="s">
        <v>44</v>
      </c>
      <c r="H16" t="s">
        <v>44</v>
      </c>
    </row>
    <row r="17" spans="1:8" ht="12" customHeight="1" x14ac:dyDescent="0.2">
      <c r="A17" s="20" t="s">
        <v>44</v>
      </c>
      <c r="B17" s="1" t="s">
        <v>20</v>
      </c>
      <c r="C17" s="9">
        <v>1307</v>
      </c>
      <c r="D17" s="9">
        <v>755</v>
      </c>
      <c r="E17" s="9">
        <v>38</v>
      </c>
      <c r="F17" s="9">
        <v>514</v>
      </c>
      <c r="G17" t="s">
        <v>44</v>
      </c>
      <c r="H17" t="s">
        <v>44</v>
      </c>
    </row>
    <row r="18" spans="1:8" ht="12" customHeight="1" x14ac:dyDescent="0.2">
      <c r="A18" s="20" t="s">
        <v>44</v>
      </c>
      <c r="B18" s="1" t="s">
        <v>21</v>
      </c>
      <c r="C18" s="9">
        <v>1157</v>
      </c>
      <c r="D18" s="9">
        <v>742</v>
      </c>
      <c r="E18" s="9">
        <v>38</v>
      </c>
      <c r="F18" s="9">
        <v>377</v>
      </c>
      <c r="G18" t="s">
        <v>44</v>
      </c>
      <c r="H18" t="s">
        <v>44</v>
      </c>
    </row>
    <row r="19" spans="1:8" ht="12" customHeight="1" x14ac:dyDescent="0.2">
      <c r="A19" s="20" t="s">
        <v>44</v>
      </c>
      <c r="B19" s="1" t="s">
        <v>22</v>
      </c>
      <c r="C19" s="9">
        <v>1132</v>
      </c>
      <c r="D19" s="9">
        <v>940</v>
      </c>
      <c r="E19" s="9">
        <v>22</v>
      </c>
      <c r="F19" s="9">
        <v>170</v>
      </c>
      <c r="G19" t="s">
        <v>44</v>
      </c>
      <c r="H19" t="s">
        <v>44</v>
      </c>
    </row>
    <row r="20" spans="1:8" ht="12" customHeight="1" x14ac:dyDescent="0.2">
      <c r="A20" s="20" t="s">
        <v>44</v>
      </c>
      <c r="B20" s="1" t="s">
        <v>23</v>
      </c>
      <c r="C20" s="9">
        <v>859</v>
      </c>
      <c r="D20" s="9">
        <v>800</v>
      </c>
      <c r="E20" s="9">
        <v>12</v>
      </c>
      <c r="F20" s="9">
        <v>47</v>
      </c>
      <c r="G20" t="s">
        <v>44</v>
      </c>
      <c r="H20" t="s">
        <v>44</v>
      </c>
    </row>
    <row r="21" spans="1:8" ht="12" customHeight="1" x14ac:dyDescent="0.2">
      <c r="A21" s="20" t="s">
        <v>44</v>
      </c>
      <c r="B21" s="1" t="s">
        <v>24</v>
      </c>
      <c r="C21" s="9">
        <v>667</v>
      </c>
      <c r="D21" s="9">
        <v>637</v>
      </c>
      <c r="E21" s="9">
        <v>11</v>
      </c>
      <c r="F21" s="9">
        <v>19</v>
      </c>
      <c r="G21" t="s">
        <v>44</v>
      </c>
      <c r="H21" t="s">
        <v>44</v>
      </c>
    </row>
    <row r="22" spans="1:8" ht="12" customHeight="1" x14ac:dyDescent="0.2">
      <c r="A22" s="20" t="s">
        <v>44</v>
      </c>
      <c r="B22" s="1" t="s">
        <v>25</v>
      </c>
      <c r="C22" s="9">
        <v>339</v>
      </c>
      <c r="D22" s="9">
        <v>322</v>
      </c>
      <c r="E22" s="9">
        <v>5</v>
      </c>
      <c r="F22" s="9">
        <v>12</v>
      </c>
      <c r="G22" t="s">
        <v>44</v>
      </c>
      <c r="H22" t="s">
        <v>44</v>
      </c>
    </row>
    <row r="23" spans="1:8" ht="12" customHeight="1" x14ac:dyDescent="0.2">
      <c r="A23" s="20" t="s">
        <v>44</v>
      </c>
      <c r="B23" s="1" t="s">
        <v>26</v>
      </c>
      <c r="C23" s="9">
        <v>205</v>
      </c>
      <c r="D23" s="9">
        <v>200</v>
      </c>
      <c r="E23" s="9" t="s">
        <v>55</v>
      </c>
      <c r="F23" s="9">
        <v>5</v>
      </c>
      <c r="G23" t="s">
        <v>44</v>
      </c>
      <c r="H23" t="s">
        <v>44</v>
      </c>
    </row>
    <row r="24" spans="1:8" ht="12" customHeight="1" x14ac:dyDescent="0.2">
      <c r="A24" s="20" t="s">
        <v>44</v>
      </c>
      <c r="B24" s="1" t="s">
        <v>27</v>
      </c>
      <c r="C24" s="9">
        <v>119</v>
      </c>
      <c r="D24" s="9">
        <v>105</v>
      </c>
      <c r="E24" s="9" t="s">
        <v>55</v>
      </c>
      <c r="F24" s="9">
        <v>14</v>
      </c>
      <c r="G24" t="s">
        <v>44</v>
      </c>
      <c r="H24" t="s">
        <v>44</v>
      </c>
    </row>
    <row r="25" spans="1:8" ht="12" customHeight="1" x14ac:dyDescent="0.2">
      <c r="A25" s="20" t="s">
        <v>44</v>
      </c>
      <c r="B25" s="1" t="s">
        <v>28</v>
      </c>
      <c r="C25" s="9">
        <v>6</v>
      </c>
      <c r="D25" s="9">
        <v>5</v>
      </c>
      <c r="E25" s="9" t="s">
        <v>55</v>
      </c>
      <c r="F25" s="9">
        <v>1</v>
      </c>
      <c r="G25" t="s">
        <v>44</v>
      </c>
      <c r="H25" t="s">
        <v>44</v>
      </c>
    </row>
    <row r="26" spans="1:8" ht="12" customHeight="1" x14ac:dyDescent="0.2">
      <c r="A26" s="21" t="s">
        <v>29</v>
      </c>
      <c r="B26" s="4" t="s">
        <v>44</v>
      </c>
      <c r="C26" s="3">
        <v>5844</v>
      </c>
      <c r="D26" s="3">
        <v>4082</v>
      </c>
      <c r="E26" s="3">
        <v>158</v>
      </c>
      <c r="F26" s="3">
        <v>1604</v>
      </c>
    </row>
    <row r="27" spans="1:8" ht="12" customHeight="1" x14ac:dyDescent="0.2">
      <c r="A27" s="20" t="s">
        <v>44</v>
      </c>
      <c r="B27" s="1" t="s">
        <v>9</v>
      </c>
      <c r="C27" s="9">
        <v>27</v>
      </c>
      <c r="D27" s="9">
        <v>19</v>
      </c>
      <c r="E27" s="9">
        <v>1</v>
      </c>
      <c r="F27" s="9">
        <v>7</v>
      </c>
      <c r="G27" t="s">
        <v>44</v>
      </c>
      <c r="H27" t="s">
        <v>44</v>
      </c>
    </row>
    <row r="28" spans="1:8" ht="12" customHeight="1" x14ac:dyDescent="0.2">
      <c r="A28" s="20" t="s">
        <v>44</v>
      </c>
      <c r="B28" s="1" t="s">
        <v>10</v>
      </c>
      <c r="C28" s="9">
        <v>65</v>
      </c>
      <c r="D28" s="9">
        <v>38</v>
      </c>
      <c r="E28" s="9" t="s">
        <v>55</v>
      </c>
      <c r="F28" s="9">
        <v>27</v>
      </c>
      <c r="G28" t="s">
        <v>44</v>
      </c>
      <c r="H28" t="s">
        <v>44</v>
      </c>
    </row>
    <row r="29" spans="1:8" ht="12" customHeight="1" x14ac:dyDescent="0.2">
      <c r="A29" s="20" t="s">
        <v>44</v>
      </c>
      <c r="B29" s="1" t="s">
        <v>11</v>
      </c>
      <c r="C29" s="9">
        <v>80</v>
      </c>
      <c r="D29" s="9">
        <v>45</v>
      </c>
      <c r="E29" s="9">
        <v>1</v>
      </c>
      <c r="F29" s="9">
        <v>34</v>
      </c>
      <c r="G29" t="s">
        <v>44</v>
      </c>
      <c r="H29" t="s">
        <v>44</v>
      </c>
    </row>
    <row r="30" spans="1:8" ht="12" customHeight="1" x14ac:dyDescent="0.2">
      <c r="A30" s="20" t="s">
        <v>44</v>
      </c>
      <c r="B30" s="1" t="s">
        <v>12</v>
      </c>
      <c r="C30" s="9">
        <v>112</v>
      </c>
      <c r="D30" s="9">
        <v>67</v>
      </c>
      <c r="E30" s="9" t="s">
        <v>55</v>
      </c>
      <c r="F30" s="9">
        <v>45</v>
      </c>
      <c r="G30" t="s">
        <v>44</v>
      </c>
      <c r="H30" t="s">
        <v>44</v>
      </c>
    </row>
    <row r="31" spans="1:8" ht="12" customHeight="1" x14ac:dyDescent="0.2">
      <c r="A31" s="20" t="s">
        <v>44</v>
      </c>
      <c r="B31" s="1" t="s">
        <v>13</v>
      </c>
      <c r="C31" s="9">
        <v>92</v>
      </c>
      <c r="D31" s="9">
        <v>31</v>
      </c>
      <c r="E31" s="9">
        <v>3</v>
      </c>
      <c r="F31" s="9">
        <v>58</v>
      </c>
      <c r="G31" t="s">
        <v>44</v>
      </c>
      <c r="H31" t="s">
        <v>44</v>
      </c>
    </row>
    <row r="32" spans="1:8" ht="12" customHeight="1" x14ac:dyDescent="0.2">
      <c r="A32" s="20" t="s">
        <v>44</v>
      </c>
      <c r="B32" s="1" t="s">
        <v>14</v>
      </c>
      <c r="C32" s="9">
        <v>165</v>
      </c>
      <c r="D32" s="9">
        <v>71</v>
      </c>
      <c r="E32" s="9">
        <v>2</v>
      </c>
      <c r="F32" s="9">
        <v>92</v>
      </c>
      <c r="G32" t="s">
        <v>44</v>
      </c>
      <c r="H32" t="s">
        <v>44</v>
      </c>
    </row>
    <row r="33" spans="1:8" ht="12" customHeight="1" x14ac:dyDescent="0.2">
      <c r="A33" s="20" t="s">
        <v>44</v>
      </c>
      <c r="B33" s="1" t="s">
        <v>15</v>
      </c>
      <c r="C33" s="9">
        <v>234</v>
      </c>
      <c r="D33" s="9">
        <v>126</v>
      </c>
      <c r="E33" s="9">
        <v>4</v>
      </c>
      <c r="F33" s="9">
        <v>104</v>
      </c>
      <c r="G33" t="s">
        <v>44</v>
      </c>
      <c r="H33" t="s">
        <v>44</v>
      </c>
    </row>
    <row r="34" spans="1:8" ht="12" customHeight="1" x14ac:dyDescent="0.2">
      <c r="A34" s="20" t="s">
        <v>44</v>
      </c>
      <c r="B34" s="1" t="s">
        <v>16</v>
      </c>
      <c r="C34" s="9">
        <v>319</v>
      </c>
      <c r="D34" s="9">
        <v>184</v>
      </c>
      <c r="E34" s="9">
        <v>8</v>
      </c>
      <c r="F34" s="9">
        <v>127</v>
      </c>
      <c r="G34" t="s">
        <v>44</v>
      </c>
      <c r="H34" t="s">
        <v>44</v>
      </c>
    </row>
    <row r="35" spans="1:8" ht="12" customHeight="1" x14ac:dyDescent="0.2">
      <c r="A35" s="20" t="s">
        <v>44</v>
      </c>
      <c r="B35" s="1" t="s">
        <v>17</v>
      </c>
      <c r="C35" s="9">
        <v>339</v>
      </c>
      <c r="D35" s="9">
        <v>207</v>
      </c>
      <c r="E35" s="9">
        <v>9</v>
      </c>
      <c r="F35" s="9">
        <v>123</v>
      </c>
      <c r="G35" t="s">
        <v>44</v>
      </c>
      <c r="H35" t="s">
        <v>44</v>
      </c>
    </row>
    <row r="36" spans="1:8" ht="12" customHeight="1" x14ac:dyDescent="0.2">
      <c r="A36" s="20" t="s">
        <v>44</v>
      </c>
      <c r="B36" s="1" t="s">
        <v>18</v>
      </c>
      <c r="C36" s="9">
        <v>512</v>
      </c>
      <c r="D36" s="9">
        <v>304</v>
      </c>
      <c r="E36" s="9">
        <v>20</v>
      </c>
      <c r="F36" s="9">
        <v>188</v>
      </c>
      <c r="G36" t="s">
        <v>44</v>
      </c>
      <c r="H36" t="s">
        <v>44</v>
      </c>
    </row>
    <row r="37" spans="1:8" ht="12" customHeight="1" x14ac:dyDescent="0.2">
      <c r="A37" s="20" t="s">
        <v>44</v>
      </c>
      <c r="B37" s="1" t="s">
        <v>19</v>
      </c>
      <c r="C37" s="9">
        <v>572</v>
      </c>
      <c r="D37" s="9">
        <v>317</v>
      </c>
      <c r="E37" s="9">
        <v>32</v>
      </c>
      <c r="F37" s="9">
        <v>223</v>
      </c>
      <c r="G37" t="s">
        <v>44</v>
      </c>
      <c r="H37" t="s">
        <v>44</v>
      </c>
    </row>
    <row r="38" spans="1:8" ht="12" customHeight="1" x14ac:dyDescent="0.2">
      <c r="A38" s="20" t="s">
        <v>44</v>
      </c>
      <c r="B38" s="1" t="s">
        <v>20</v>
      </c>
      <c r="C38" s="9">
        <v>751</v>
      </c>
      <c r="D38" s="9">
        <v>457</v>
      </c>
      <c r="E38" s="9">
        <v>29</v>
      </c>
      <c r="F38" s="9">
        <v>265</v>
      </c>
      <c r="G38" t="s">
        <v>44</v>
      </c>
      <c r="H38" t="s">
        <v>44</v>
      </c>
    </row>
    <row r="39" spans="1:8" ht="12" customHeight="1" x14ac:dyDescent="0.2">
      <c r="A39" s="20" t="s">
        <v>44</v>
      </c>
      <c r="B39" s="1" t="s">
        <v>21</v>
      </c>
      <c r="C39" s="9">
        <v>670</v>
      </c>
      <c r="D39" s="9">
        <v>475</v>
      </c>
      <c r="E39" s="9">
        <v>20</v>
      </c>
      <c r="F39" s="9">
        <v>175</v>
      </c>
      <c r="G39" t="s">
        <v>44</v>
      </c>
      <c r="H39" t="s">
        <v>44</v>
      </c>
    </row>
    <row r="40" spans="1:8" ht="12" customHeight="1" x14ac:dyDescent="0.2">
      <c r="A40" s="20" t="s">
        <v>44</v>
      </c>
      <c r="B40" s="1" t="s">
        <v>22</v>
      </c>
      <c r="C40" s="9">
        <v>662</v>
      </c>
      <c r="D40" s="9">
        <v>571</v>
      </c>
      <c r="E40" s="9">
        <v>13</v>
      </c>
      <c r="F40" s="9">
        <v>78</v>
      </c>
      <c r="G40" t="s">
        <v>44</v>
      </c>
      <c r="H40" t="s">
        <v>44</v>
      </c>
    </row>
    <row r="41" spans="1:8" ht="12" customHeight="1" x14ac:dyDescent="0.2">
      <c r="A41" s="20" t="s">
        <v>44</v>
      </c>
      <c r="B41" s="1" t="s">
        <v>23</v>
      </c>
      <c r="C41" s="9">
        <v>470</v>
      </c>
      <c r="D41" s="9">
        <v>438</v>
      </c>
      <c r="E41" s="9">
        <v>6</v>
      </c>
      <c r="F41" s="9">
        <v>26</v>
      </c>
      <c r="G41" t="s">
        <v>44</v>
      </c>
      <c r="H41" t="s">
        <v>44</v>
      </c>
    </row>
    <row r="42" spans="1:8" ht="12" customHeight="1" x14ac:dyDescent="0.2">
      <c r="A42" s="20" t="s">
        <v>44</v>
      </c>
      <c r="B42" s="1" t="s">
        <v>24</v>
      </c>
      <c r="C42" s="9">
        <v>383</v>
      </c>
      <c r="D42" s="9">
        <v>367</v>
      </c>
      <c r="E42" s="9">
        <v>7</v>
      </c>
      <c r="F42" s="9">
        <v>9</v>
      </c>
      <c r="G42" t="s">
        <v>44</v>
      </c>
      <c r="H42" t="s">
        <v>44</v>
      </c>
    </row>
    <row r="43" spans="1:8" ht="12" customHeight="1" x14ac:dyDescent="0.2">
      <c r="A43" s="20" t="s">
        <v>44</v>
      </c>
      <c r="B43" s="1" t="s">
        <v>25</v>
      </c>
      <c r="C43" s="9">
        <v>187</v>
      </c>
      <c r="D43" s="9">
        <v>175</v>
      </c>
      <c r="E43" s="9">
        <v>3</v>
      </c>
      <c r="F43" s="9">
        <v>9</v>
      </c>
      <c r="G43" t="s">
        <v>44</v>
      </c>
      <c r="H43" t="s">
        <v>44</v>
      </c>
    </row>
    <row r="44" spans="1:8" ht="12" customHeight="1" x14ac:dyDescent="0.2">
      <c r="A44" s="20" t="s">
        <v>44</v>
      </c>
      <c r="B44" s="1" t="s">
        <v>26</v>
      </c>
      <c r="C44" s="9">
        <v>121</v>
      </c>
      <c r="D44" s="9">
        <v>119</v>
      </c>
      <c r="E44" s="9" t="s">
        <v>55</v>
      </c>
      <c r="F44" s="9">
        <v>2</v>
      </c>
      <c r="G44" t="s">
        <v>44</v>
      </c>
      <c r="H44" t="s">
        <v>44</v>
      </c>
    </row>
    <row r="45" spans="1:8" ht="12" customHeight="1" x14ac:dyDescent="0.2">
      <c r="A45" s="20" t="s">
        <v>44</v>
      </c>
      <c r="B45" s="1" t="s">
        <v>27</v>
      </c>
      <c r="C45" s="9">
        <v>77</v>
      </c>
      <c r="D45" s="9">
        <v>66</v>
      </c>
      <c r="E45" s="9" t="s">
        <v>55</v>
      </c>
      <c r="F45" s="9">
        <v>11</v>
      </c>
      <c r="G45" t="s">
        <v>44</v>
      </c>
      <c r="H45" t="s">
        <v>44</v>
      </c>
    </row>
    <row r="46" spans="1:8" ht="12" customHeight="1" x14ac:dyDescent="0.2">
      <c r="A46" s="20" t="s">
        <v>44</v>
      </c>
      <c r="B46" s="1" t="s">
        <v>28</v>
      </c>
      <c r="C46" s="9">
        <v>6</v>
      </c>
      <c r="D46" s="9">
        <v>5</v>
      </c>
      <c r="E46" s="9" t="s">
        <v>55</v>
      </c>
      <c r="F46" s="9">
        <v>1</v>
      </c>
      <c r="G46" t="s">
        <v>44</v>
      </c>
      <c r="H46" t="s">
        <v>44</v>
      </c>
    </row>
    <row r="47" spans="1:8" ht="12" customHeight="1" x14ac:dyDescent="0.2">
      <c r="A47" s="21" t="s">
        <v>30</v>
      </c>
      <c r="B47" s="4" t="s">
        <v>44</v>
      </c>
      <c r="C47" s="3">
        <v>4698</v>
      </c>
      <c r="D47" s="3">
        <v>2977</v>
      </c>
      <c r="E47" s="3">
        <v>104</v>
      </c>
      <c r="F47" s="3">
        <v>1617</v>
      </c>
    </row>
    <row r="48" spans="1:8" ht="12" customHeight="1" x14ac:dyDescent="0.2">
      <c r="A48" s="20" t="s">
        <v>44</v>
      </c>
      <c r="B48" s="1" t="s">
        <v>9</v>
      </c>
      <c r="C48" s="9">
        <v>40</v>
      </c>
      <c r="D48" s="9">
        <v>20</v>
      </c>
      <c r="E48" s="9" t="s">
        <v>55</v>
      </c>
      <c r="F48" s="9">
        <v>20</v>
      </c>
      <c r="G48" t="s">
        <v>44</v>
      </c>
      <c r="H48" t="s">
        <v>44</v>
      </c>
    </row>
    <row r="49" spans="1:8" ht="12" customHeight="1" x14ac:dyDescent="0.2">
      <c r="A49" s="20" t="s">
        <v>44</v>
      </c>
      <c r="B49" s="1" t="s">
        <v>10</v>
      </c>
      <c r="C49" s="9">
        <v>63</v>
      </c>
      <c r="D49" s="9">
        <v>32</v>
      </c>
      <c r="E49" s="9">
        <v>1</v>
      </c>
      <c r="F49" s="9">
        <v>30</v>
      </c>
      <c r="G49" t="s">
        <v>44</v>
      </c>
      <c r="H49" t="s">
        <v>44</v>
      </c>
    </row>
    <row r="50" spans="1:8" ht="12" customHeight="1" x14ac:dyDescent="0.2">
      <c r="A50" s="20" t="s">
        <v>44</v>
      </c>
      <c r="B50" s="1" t="s">
        <v>11</v>
      </c>
      <c r="C50" s="9">
        <v>79</v>
      </c>
      <c r="D50" s="9">
        <v>48</v>
      </c>
      <c r="E50" s="9">
        <v>1</v>
      </c>
      <c r="F50" s="9">
        <v>30</v>
      </c>
      <c r="G50" t="s">
        <v>44</v>
      </c>
      <c r="H50" t="s">
        <v>44</v>
      </c>
    </row>
    <row r="51" spans="1:8" ht="12" customHeight="1" x14ac:dyDescent="0.2">
      <c r="A51" s="20" t="s">
        <v>44</v>
      </c>
      <c r="B51" s="1" t="s">
        <v>12</v>
      </c>
      <c r="C51" s="9">
        <v>114</v>
      </c>
      <c r="D51" s="9">
        <v>63</v>
      </c>
      <c r="E51" s="9">
        <v>2</v>
      </c>
      <c r="F51" s="9">
        <v>49</v>
      </c>
      <c r="G51" t="s">
        <v>44</v>
      </c>
      <c r="H51" t="s">
        <v>44</v>
      </c>
    </row>
    <row r="52" spans="1:8" ht="12" customHeight="1" x14ac:dyDescent="0.2">
      <c r="A52" s="20" t="s">
        <v>44</v>
      </c>
      <c r="B52" s="1" t="s">
        <v>13</v>
      </c>
      <c r="C52" s="9">
        <v>93</v>
      </c>
      <c r="D52" s="9">
        <v>39</v>
      </c>
      <c r="E52" s="9">
        <v>2</v>
      </c>
      <c r="F52" s="9">
        <v>52</v>
      </c>
      <c r="G52" t="s">
        <v>44</v>
      </c>
      <c r="H52" t="s">
        <v>44</v>
      </c>
    </row>
    <row r="53" spans="1:8" ht="12" customHeight="1" x14ac:dyDescent="0.2">
      <c r="A53" s="20" t="s">
        <v>44</v>
      </c>
      <c r="B53" s="1" t="s">
        <v>14</v>
      </c>
      <c r="C53" s="9">
        <v>151</v>
      </c>
      <c r="D53" s="9">
        <v>73</v>
      </c>
      <c r="E53" s="9">
        <v>5</v>
      </c>
      <c r="F53" s="9">
        <v>73</v>
      </c>
      <c r="G53" t="s">
        <v>44</v>
      </c>
      <c r="H53" t="s">
        <v>44</v>
      </c>
    </row>
    <row r="54" spans="1:8" ht="12" customHeight="1" x14ac:dyDescent="0.2">
      <c r="A54" s="20" t="s">
        <v>44</v>
      </c>
      <c r="B54" s="1" t="s">
        <v>15</v>
      </c>
      <c r="C54" s="9">
        <v>215</v>
      </c>
      <c r="D54" s="9">
        <v>98</v>
      </c>
      <c r="E54" s="9">
        <v>1</v>
      </c>
      <c r="F54" s="9">
        <v>116</v>
      </c>
      <c r="G54" t="s">
        <v>44</v>
      </c>
      <c r="H54" t="s">
        <v>44</v>
      </c>
    </row>
    <row r="55" spans="1:8" ht="12" customHeight="1" x14ac:dyDescent="0.2">
      <c r="A55" s="20" t="s">
        <v>44</v>
      </c>
      <c r="B55" s="1" t="s">
        <v>16</v>
      </c>
      <c r="C55" s="9">
        <v>299</v>
      </c>
      <c r="D55" s="9">
        <v>152</v>
      </c>
      <c r="E55" s="9">
        <v>6</v>
      </c>
      <c r="F55" s="9">
        <v>141</v>
      </c>
      <c r="G55" t="s">
        <v>44</v>
      </c>
      <c r="H55" t="s">
        <v>44</v>
      </c>
    </row>
    <row r="56" spans="1:8" ht="12" customHeight="1" x14ac:dyDescent="0.2">
      <c r="A56" s="20" t="s">
        <v>44</v>
      </c>
      <c r="B56" s="1" t="s">
        <v>17</v>
      </c>
      <c r="C56" s="9">
        <v>306</v>
      </c>
      <c r="D56" s="9">
        <v>168</v>
      </c>
      <c r="E56" s="9">
        <v>8</v>
      </c>
      <c r="F56" s="9">
        <v>130</v>
      </c>
      <c r="G56" t="s">
        <v>44</v>
      </c>
      <c r="H56" t="s">
        <v>44</v>
      </c>
    </row>
    <row r="57" spans="1:8" ht="12" customHeight="1" x14ac:dyDescent="0.2">
      <c r="A57" s="20" t="s">
        <v>44</v>
      </c>
      <c r="B57" s="1" t="s">
        <v>18</v>
      </c>
      <c r="C57" s="9">
        <v>430</v>
      </c>
      <c r="D57" s="9">
        <v>232</v>
      </c>
      <c r="E57" s="9">
        <v>18</v>
      </c>
      <c r="F57" s="9">
        <v>180</v>
      </c>
      <c r="G57" t="s">
        <v>44</v>
      </c>
      <c r="H57" t="s">
        <v>44</v>
      </c>
    </row>
    <row r="58" spans="1:8" ht="12" customHeight="1" x14ac:dyDescent="0.2">
      <c r="A58" s="20" t="s">
        <v>44</v>
      </c>
      <c r="B58" s="1" t="s">
        <v>19</v>
      </c>
      <c r="C58" s="9">
        <v>444</v>
      </c>
      <c r="D58" s="9">
        <v>219</v>
      </c>
      <c r="E58" s="9">
        <v>12</v>
      </c>
      <c r="F58" s="9">
        <v>213</v>
      </c>
      <c r="G58" t="s">
        <v>44</v>
      </c>
      <c r="H58" t="s">
        <v>44</v>
      </c>
    </row>
    <row r="59" spans="1:8" ht="12" customHeight="1" x14ac:dyDescent="0.2">
      <c r="A59" s="20" t="s">
        <v>44</v>
      </c>
      <c r="B59" s="1" t="s">
        <v>20</v>
      </c>
      <c r="C59" s="9">
        <v>556</v>
      </c>
      <c r="D59" s="9">
        <v>298</v>
      </c>
      <c r="E59" s="9">
        <v>9</v>
      </c>
      <c r="F59" s="9">
        <v>249</v>
      </c>
      <c r="G59" t="s">
        <v>44</v>
      </c>
      <c r="H59" t="s">
        <v>44</v>
      </c>
    </row>
    <row r="60" spans="1:8" ht="12" customHeight="1" x14ac:dyDescent="0.2">
      <c r="A60" s="20" t="s">
        <v>44</v>
      </c>
      <c r="B60" s="1" t="s">
        <v>21</v>
      </c>
      <c r="C60" s="9">
        <v>487</v>
      </c>
      <c r="D60" s="9">
        <v>267</v>
      </c>
      <c r="E60" s="9">
        <v>18</v>
      </c>
      <c r="F60" s="9">
        <v>202</v>
      </c>
      <c r="G60" t="s">
        <v>44</v>
      </c>
      <c r="H60" t="s">
        <v>44</v>
      </c>
    </row>
    <row r="61" spans="1:8" ht="12" customHeight="1" x14ac:dyDescent="0.2">
      <c r="A61" s="20" t="s">
        <v>44</v>
      </c>
      <c r="B61" s="1" t="s">
        <v>22</v>
      </c>
      <c r="C61" s="9">
        <v>470</v>
      </c>
      <c r="D61" s="9">
        <v>369</v>
      </c>
      <c r="E61" s="9">
        <v>9</v>
      </c>
      <c r="F61" s="9">
        <v>92</v>
      </c>
      <c r="G61" t="s">
        <v>44</v>
      </c>
      <c r="H61" t="s">
        <v>44</v>
      </c>
    </row>
    <row r="62" spans="1:8" ht="12" customHeight="1" x14ac:dyDescent="0.2">
      <c r="A62" s="20" t="s">
        <v>44</v>
      </c>
      <c r="B62" s="1" t="s">
        <v>23</v>
      </c>
      <c r="C62" s="9">
        <v>389</v>
      </c>
      <c r="D62" s="9">
        <v>362</v>
      </c>
      <c r="E62" s="9">
        <v>6</v>
      </c>
      <c r="F62" s="9">
        <v>21</v>
      </c>
      <c r="G62" t="s">
        <v>44</v>
      </c>
      <c r="H62" t="s">
        <v>44</v>
      </c>
    </row>
    <row r="63" spans="1:8" ht="12" customHeight="1" x14ac:dyDescent="0.2">
      <c r="A63" s="20" t="s">
        <v>44</v>
      </c>
      <c r="B63" s="1" t="s">
        <v>24</v>
      </c>
      <c r="C63" s="9">
        <v>284</v>
      </c>
      <c r="D63" s="9">
        <v>270</v>
      </c>
      <c r="E63" s="9">
        <v>4</v>
      </c>
      <c r="F63" s="9">
        <v>10</v>
      </c>
      <c r="G63" t="s">
        <v>44</v>
      </c>
      <c r="H63" t="s">
        <v>44</v>
      </c>
    </row>
    <row r="64" spans="1:8" ht="12" customHeight="1" x14ac:dyDescent="0.2">
      <c r="A64" s="20" t="s">
        <v>44</v>
      </c>
      <c r="B64" s="1" t="s">
        <v>25</v>
      </c>
      <c r="C64" s="9">
        <v>152</v>
      </c>
      <c r="D64" s="9">
        <v>147</v>
      </c>
      <c r="E64" s="9">
        <v>2</v>
      </c>
      <c r="F64" s="9">
        <v>3</v>
      </c>
      <c r="G64" t="s">
        <v>44</v>
      </c>
      <c r="H64" t="s">
        <v>44</v>
      </c>
    </row>
    <row r="65" spans="1:31" ht="12" customHeight="1" x14ac:dyDescent="0.2">
      <c r="A65" s="20" t="s">
        <v>44</v>
      </c>
      <c r="B65" s="1" t="s">
        <v>26</v>
      </c>
      <c r="C65" s="9">
        <v>84</v>
      </c>
      <c r="D65" s="9">
        <v>81</v>
      </c>
      <c r="E65" s="9" t="s">
        <v>55</v>
      </c>
      <c r="F65" s="9">
        <v>3</v>
      </c>
      <c r="G65" t="s">
        <v>44</v>
      </c>
      <c r="H65" t="s">
        <v>44</v>
      </c>
    </row>
    <row r="66" spans="1:31" ht="12" customHeight="1" x14ac:dyDescent="0.2">
      <c r="A66" s="20" t="s">
        <v>44</v>
      </c>
      <c r="B66" s="1" t="s">
        <v>27</v>
      </c>
      <c r="C66" s="9">
        <v>42</v>
      </c>
      <c r="D66" s="9">
        <v>39</v>
      </c>
      <c r="E66" s="9" t="s">
        <v>55</v>
      </c>
      <c r="F66" s="9">
        <v>3</v>
      </c>
      <c r="G66" t="s">
        <v>44</v>
      </c>
      <c r="H66" t="s">
        <v>44</v>
      </c>
    </row>
    <row r="67" spans="1:31" ht="12" customHeight="1" x14ac:dyDescent="0.2">
      <c r="A67" s="22" t="s">
        <v>44</v>
      </c>
      <c r="B67" s="7" t="s">
        <v>28</v>
      </c>
      <c r="C67" s="6" t="s">
        <v>55</v>
      </c>
      <c r="D67" s="6" t="s">
        <v>55</v>
      </c>
      <c r="E67" s="6" t="s">
        <v>55</v>
      </c>
      <c r="F67" s="6" t="s">
        <v>55</v>
      </c>
      <c r="G67" t="s">
        <v>44</v>
      </c>
      <c r="H67" t="s">
        <v>44</v>
      </c>
      <c r="I67" t="s">
        <v>44</v>
      </c>
    </row>
    <row r="68" spans="1:31" ht="35.25" customHeight="1" x14ac:dyDescent="0.2">
      <c r="A68" s="23" t="s">
        <v>56</v>
      </c>
      <c r="B68" s="24"/>
      <c r="C68" s="24"/>
      <c r="D68" s="24"/>
      <c r="E68" s="24"/>
      <c r="F68" s="25"/>
      <c r="G68" s="15"/>
      <c r="H68" s="15"/>
      <c r="I68" s="15" t="s">
        <v>44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57</v>
      </c>
      <c r="B69" s="24"/>
      <c r="C69" s="24"/>
      <c r="D69" s="24"/>
      <c r="E69" s="24"/>
      <c r="F69" s="25"/>
      <c r="G69" s="15"/>
      <c r="H69" s="15"/>
      <c r="I69" s="15" t="s">
        <v>44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44</v>
      </c>
      <c r="B70" s="8" t="s">
        <v>44</v>
      </c>
      <c r="C70" s="5" t="s">
        <v>44</v>
      </c>
      <c r="D70" s="5" t="s">
        <v>44</v>
      </c>
      <c r="E70" s="5" t="s">
        <v>44</v>
      </c>
      <c r="F70" s="5" t="s">
        <v>44</v>
      </c>
      <c r="G70" t="s">
        <v>44</v>
      </c>
      <c r="H70" t="s">
        <v>44</v>
      </c>
      <c r="I70" t="s">
        <v>44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4.164062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1" t="s">
        <v>34</v>
      </c>
      <c r="B2" s="31"/>
      <c r="C2" s="31"/>
      <c r="D2" s="31"/>
      <c r="E2" s="31"/>
      <c r="F2" s="31"/>
      <c r="G2" s="15"/>
      <c r="H2" s="15"/>
      <c r="I2" s="15" t="s">
        <v>44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44</v>
      </c>
      <c r="I3" t="s">
        <v>44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44</v>
      </c>
      <c r="H4" t="s">
        <v>44</v>
      </c>
      <c r="I4" t="s">
        <v>44</v>
      </c>
    </row>
    <row r="5" spans="1:31" ht="12" customHeight="1" x14ac:dyDescent="0.2">
      <c r="A5" s="19" t="s">
        <v>8</v>
      </c>
      <c r="B5" s="16" t="s">
        <v>44</v>
      </c>
      <c r="C5" s="17">
        <v>484</v>
      </c>
      <c r="D5" s="17">
        <v>140</v>
      </c>
      <c r="E5" s="17">
        <v>16</v>
      </c>
      <c r="F5" s="17">
        <v>328</v>
      </c>
    </row>
    <row r="6" spans="1:31" ht="12" customHeight="1" x14ac:dyDescent="0.2">
      <c r="A6" s="20" t="s">
        <v>44</v>
      </c>
      <c r="B6" s="1" t="s">
        <v>9</v>
      </c>
      <c r="C6" s="9">
        <v>7</v>
      </c>
      <c r="D6" s="9">
        <v>1</v>
      </c>
      <c r="E6" s="9">
        <v>1</v>
      </c>
      <c r="F6" s="9">
        <v>5</v>
      </c>
      <c r="G6" t="s">
        <v>44</v>
      </c>
      <c r="H6" t="s">
        <v>44</v>
      </c>
    </row>
    <row r="7" spans="1:31" ht="12" customHeight="1" x14ac:dyDescent="0.2">
      <c r="A7" s="20" t="s">
        <v>44</v>
      </c>
      <c r="B7" s="1" t="s">
        <v>10</v>
      </c>
      <c r="C7" s="9">
        <v>17</v>
      </c>
      <c r="D7" s="9">
        <v>2</v>
      </c>
      <c r="E7" s="9" t="s">
        <v>55</v>
      </c>
      <c r="F7" s="9">
        <v>15</v>
      </c>
      <c r="G7" t="s">
        <v>44</v>
      </c>
      <c r="H7" t="s">
        <v>44</v>
      </c>
    </row>
    <row r="8" spans="1:31" ht="12" customHeight="1" x14ac:dyDescent="0.2">
      <c r="A8" s="20" t="s">
        <v>44</v>
      </c>
      <c r="B8" s="1" t="s">
        <v>11</v>
      </c>
      <c r="C8" s="9">
        <v>23</v>
      </c>
      <c r="D8" s="9">
        <v>4</v>
      </c>
      <c r="E8" s="9" t="s">
        <v>55</v>
      </c>
      <c r="F8" s="9">
        <v>19</v>
      </c>
      <c r="G8" t="s">
        <v>44</v>
      </c>
      <c r="H8" t="s">
        <v>44</v>
      </c>
    </row>
    <row r="9" spans="1:31" ht="12" customHeight="1" x14ac:dyDescent="0.2">
      <c r="A9" s="20" t="s">
        <v>44</v>
      </c>
      <c r="B9" s="1" t="s">
        <v>12</v>
      </c>
      <c r="C9" s="9">
        <v>24</v>
      </c>
      <c r="D9" s="9">
        <v>1</v>
      </c>
      <c r="E9" s="9">
        <v>1</v>
      </c>
      <c r="F9" s="9">
        <v>22</v>
      </c>
      <c r="G9" t="s">
        <v>44</v>
      </c>
      <c r="H9" t="s">
        <v>44</v>
      </c>
    </row>
    <row r="10" spans="1:31" ht="12" customHeight="1" x14ac:dyDescent="0.2">
      <c r="A10" s="20" t="s">
        <v>44</v>
      </c>
      <c r="B10" s="1" t="s">
        <v>13</v>
      </c>
      <c r="C10" s="9">
        <v>42</v>
      </c>
      <c r="D10" s="9">
        <v>4</v>
      </c>
      <c r="E10" s="9">
        <v>2</v>
      </c>
      <c r="F10" s="9">
        <v>36</v>
      </c>
      <c r="G10" t="s">
        <v>44</v>
      </c>
      <c r="H10" t="s">
        <v>44</v>
      </c>
    </row>
    <row r="11" spans="1:31" ht="12" customHeight="1" x14ac:dyDescent="0.25">
      <c r="A11" s="20" t="s">
        <v>44</v>
      </c>
      <c r="B11" s="1" t="s">
        <v>14</v>
      </c>
      <c r="C11" s="9">
        <v>38</v>
      </c>
      <c r="D11" s="9">
        <v>1</v>
      </c>
      <c r="E11" s="9">
        <v>3</v>
      </c>
      <c r="F11" s="9">
        <v>34</v>
      </c>
      <c r="G11" t="s">
        <v>44</v>
      </c>
      <c r="H11" t="s">
        <v>44</v>
      </c>
    </row>
    <row r="12" spans="1:31" ht="12" customHeight="1" x14ac:dyDescent="0.2">
      <c r="A12" s="20" t="s">
        <v>44</v>
      </c>
      <c r="B12" s="1" t="s">
        <v>15</v>
      </c>
      <c r="C12" s="9">
        <v>61</v>
      </c>
      <c r="D12" s="9">
        <v>4</v>
      </c>
      <c r="E12" s="9">
        <v>1</v>
      </c>
      <c r="F12" s="9">
        <v>56</v>
      </c>
      <c r="G12" t="s">
        <v>44</v>
      </c>
      <c r="H12" t="s">
        <v>44</v>
      </c>
    </row>
    <row r="13" spans="1:31" ht="12" customHeight="1" x14ac:dyDescent="0.2">
      <c r="A13" s="20" t="s">
        <v>44</v>
      </c>
      <c r="B13" s="1" t="s">
        <v>16</v>
      </c>
      <c r="C13" s="9">
        <v>48</v>
      </c>
      <c r="D13" s="9">
        <v>8</v>
      </c>
      <c r="E13" s="9">
        <v>1</v>
      </c>
      <c r="F13" s="9">
        <v>39</v>
      </c>
      <c r="G13" t="s">
        <v>44</v>
      </c>
      <c r="H13" t="s">
        <v>44</v>
      </c>
    </row>
    <row r="14" spans="1:31" ht="12" customHeight="1" x14ac:dyDescent="0.2">
      <c r="A14" s="20" t="s">
        <v>44</v>
      </c>
      <c r="B14" s="1" t="s">
        <v>17</v>
      </c>
      <c r="C14" s="9">
        <v>38</v>
      </c>
      <c r="D14" s="9">
        <v>6</v>
      </c>
      <c r="E14" s="9" t="s">
        <v>55</v>
      </c>
      <c r="F14" s="9">
        <v>32</v>
      </c>
      <c r="G14" t="s">
        <v>44</v>
      </c>
      <c r="H14" t="s">
        <v>44</v>
      </c>
    </row>
    <row r="15" spans="1:31" ht="12" customHeight="1" x14ac:dyDescent="0.2">
      <c r="A15" s="20" t="s">
        <v>44</v>
      </c>
      <c r="B15" s="1" t="s">
        <v>18</v>
      </c>
      <c r="C15" s="9">
        <v>31</v>
      </c>
      <c r="D15" s="9">
        <v>6</v>
      </c>
      <c r="E15" s="9">
        <v>2</v>
      </c>
      <c r="F15" s="9">
        <v>23</v>
      </c>
      <c r="G15" t="s">
        <v>44</v>
      </c>
      <c r="H15" t="s">
        <v>44</v>
      </c>
    </row>
    <row r="16" spans="1:31" ht="12" customHeight="1" x14ac:dyDescent="0.2">
      <c r="A16" s="20" t="s">
        <v>44</v>
      </c>
      <c r="B16" s="1" t="s">
        <v>19</v>
      </c>
      <c r="C16" s="9">
        <v>22</v>
      </c>
      <c r="D16" s="9">
        <v>5</v>
      </c>
      <c r="E16" s="9" t="s">
        <v>55</v>
      </c>
      <c r="F16" s="9">
        <v>17</v>
      </c>
      <c r="G16" t="s">
        <v>44</v>
      </c>
      <c r="H16" t="s">
        <v>44</v>
      </c>
    </row>
    <row r="17" spans="1:8" ht="12" customHeight="1" x14ac:dyDescent="0.2">
      <c r="A17" s="20" t="s">
        <v>44</v>
      </c>
      <c r="B17" s="1" t="s">
        <v>20</v>
      </c>
      <c r="C17" s="9">
        <v>26</v>
      </c>
      <c r="D17" s="9">
        <v>10</v>
      </c>
      <c r="E17" s="9">
        <v>2</v>
      </c>
      <c r="F17" s="9">
        <v>14</v>
      </c>
      <c r="G17" t="s">
        <v>44</v>
      </c>
      <c r="H17" t="s">
        <v>44</v>
      </c>
    </row>
    <row r="18" spans="1:8" ht="12" customHeight="1" x14ac:dyDescent="0.2">
      <c r="A18" s="20" t="s">
        <v>44</v>
      </c>
      <c r="B18" s="1" t="s">
        <v>21</v>
      </c>
      <c r="C18" s="9">
        <v>12</v>
      </c>
      <c r="D18" s="9">
        <v>7</v>
      </c>
      <c r="E18" s="9">
        <v>1</v>
      </c>
      <c r="F18" s="9">
        <v>4</v>
      </c>
      <c r="G18" t="s">
        <v>44</v>
      </c>
      <c r="H18" t="s">
        <v>44</v>
      </c>
    </row>
    <row r="19" spans="1:8" ht="12" customHeight="1" x14ac:dyDescent="0.2">
      <c r="A19" s="20" t="s">
        <v>44</v>
      </c>
      <c r="B19" s="1" t="s">
        <v>22</v>
      </c>
      <c r="C19" s="9">
        <v>20</v>
      </c>
      <c r="D19" s="9">
        <v>12</v>
      </c>
      <c r="E19" s="9" t="s">
        <v>55</v>
      </c>
      <c r="F19" s="9">
        <v>8</v>
      </c>
      <c r="G19" t="s">
        <v>44</v>
      </c>
      <c r="H19" t="s">
        <v>44</v>
      </c>
    </row>
    <row r="20" spans="1:8" ht="12" customHeight="1" x14ac:dyDescent="0.2">
      <c r="A20" s="20" t="s">
        <v>44</v>
      </c>
      <c r="B20" s="1" t="s">
        <v>23</v>
      </c>
      <c r="C20" s="9">
        <v>26</v>
      </c>
      <c r="D20" s="9">
        <v>26</v>
      </c>
      <c r="E20" s="9" t="s">
        <v>55</v>
      </c>
      <c r="F20" s="9" t="s">
        <v>55</v>
      </c>
      <c r="G20" t="s">
        <v>44</v>
      </c>
      <c r="H20" t="s">
        <v>44</v>
      </c>
    </row>
    <row r="21" spans="1:8" ht="12" customHeight="1" x14ac:dyDescent="0.2">
      <c r="A21" s="20" t="s">
        <v>44</v>
      </c>
      <c r="B21" s="1" t="s">
        <v>24</v>
      </c>
      <c r="C21" s="9">
        <v>15</v>
      </c>
      <c r="D21" s="9">
        <v>13</v>
      </c>
      <c r="E21" s="9">
        <v>1</v>
      </c>
      <c r="F21" s="9">
        <v>1</v>
      </c>
      <c r="G21" t="s">
        <v>44</v>
      </c>
      <c r="H21" t="s">
        <v>44</v>
      </c>
    </row>
    <row r="22" spans="1:8" ht="12" customHeight="1" x14ac:dyDescent="0.2">
      <c r="A22" s="20" t="s">
        <v>44</v>
      </c>
      <c r="B22" s="1" t="s">
        <v>25</v>
      </c>
      <c r="C22" s="9">
        <v>12</v>
      </c>
      <c r="D22" s="9">
        <v>9</v>
      </c>
      <c r="E22" s="9" t="s">
        <v>55</v>
      </c>
      <c r="F22" s="9">
        <v>3</v>
      </c>
      <c r="G22" t="s">
        <v>44</v>
      </c>
      <c r="H22" t="s">
        <v>44</v>
      </c>
    </row>
    <row r="23" spans="1:8" ht="12" customHeight="1" x14ac:dyDescent="0.2">
      <c r="A23" s="20" t="s">
        <v>44</v>
      </c>
      <c r="B23" s="1" t="s">
        <v>26</v>
      </c>
      <c r="C23" s="9">
        <v>16</v>
      </c>
      <c r="D23" s="9">
        <v>16</v>
      </c>
      <c r="E23" s="9" t="s">
        <v>55</v>
      </c>
      <c r="F23" s="9" t="s">
        <v>55</v>
      </c>
      <c r="G23" t="s">
        <v>44</v>
      </c>
      <c r="H23" t="s">
        <v>44</v>
      </c>
    </row>
    <row r="24" spans="1:8" ht="12" customHeight="1" x14ac:dyDescent="0.2">
      <c r="A24" s="20" t="s">
        <v>44</v>
      </c>
      <c r="B24" s="1" t="s">
        <v>27</v>
      </c>
      <c r="C24" s="9">
        <v>5</v>
      </c>
      <c r="D24" s="9">
        <v>4</v>
      </c>
      <c r="E24" s="9">
        <v>1</v>
      </c>
      <c r="F24" s="9" t="s">
        <v>55</v>
      </c>
      <c r="G24" t="s">
        <v>44</v>
      </c>
      <c r="H24" t="s">
        <v>44</v>
      </c>
    </row>
    <row r="25" spans="1:8" ht="12" customHeight="1" x14ac:dyDescent="0.2">
      <c r="A25" s="20" t="s">
        <v>44</v>
      </c>
      <c r="B25" s="1" t="s">
        <v>28</v>
      </c>
      <c r="C25" s="9">
        <v>1</v>
      </c>
      <c r="D25" s="9">
        <v>1</v>
      </c>
      <c r="E25" s="9" t="s">
        <v>55</v>
      </c>
      <c r="F25" s="9" t="s">
        <v>55</v>
      </c>
      <c r="G25" t="s">
        <v>44</v>
      </c>
      <c r="H25" t="s">
        <v>44</v>
      </c>
    </row>
    <row r="26" spans="1:8" ht="12" customHeight="1" x14ac:dyDescent="0.2">
      <c r="A26" s="21" t="s">
        <v>29</v>
      </c>
      <c r="B26" s="4" t="s">
        <v>44</v>
      </c>
      <c r="C26" s="3">
        <v>233</v>
      </c>
      <c r="D26" s="3">
        <v>73</v>
      </c>
      <c r="E26" s="3">
        <v>10</v>
      </c>
      <c r="F26" s="3">
        <v>150</v>
      </c>
    </row>
    <row r="27" spans="1:8" ht="12" customHeight="1" x14ac:dyDescent="0.2">
      <c r="A27" s="20" t="s">
        <v>44</v>
      </c>
      <c r="B27" s="1" t="s">
        <v>9</v>
      </c>
      <c r="C27" s="9">
        <v>2</v>
      </c>
      <c r="D27" s="9" t="s">
        <v>55</v>
      </c>
      <c r="E27" s="9">
        <v>1</v>
      </c>
      <c r="F27" s="9">
        <v>1</v>
      </c>
      <c r="G27" t="s">
        <v>44</v>
      </c>
      <c r="H27" t="s">
        <v>44</v>
      </c>
    </row>
    <row r="28" spans="1:8" ht="12" customHeight="1" x14ac:dyDescent="0.2">
      <c r="A28" s="20" t="s">
        <v>44</v>
      </c>
      <c r="B28" s="1" t="s">
        <v>10</v>
      </c>
      <c r="C28" s="9">
        <v>9</v>
      </c>
      <c r="D28" s="9" t="s">
        <v>55</v>
      </c>
      <c r="E28" s="9" t="s">
        <v>55</v>
      </c>
      <c r="F28" s="9">
        <v>9</v>
      </c>
      <c r="G28" t="s">
        <v>44</v>
      </c>
      <c r="H28" t="s">
        <v>44</v>
      </c>
    </row>
    <row r="29" spans="1:8" ht="12" customHeight="1" x14ac:dyDescent="0.2">
      <c r="A29" s="20" t="s">
        <v>44</v>
      </c>
      <c r="B29" s="1" t="s">
        <v>11</v>
      </c>
      <c r="C29" s="9">
        <v>8</v>
      </c>
      <c r="D29" s="9">
        <v>2</v>
      </c>
      <c r="E29" s="9" t="s">
        <v>55</v>
      </c>
      <c r="F29" s="9">
        <v>6</v>
      </c>
      <c r="G29" t="s">
        <v>44</v>
      </c>
      <c r="H29" t="s">
        <v>44</v>
      </c>
    </row>
    <row r="30" spans="1:8" ht="12" customHeight="1" x14ac:dyDescent="0.2">
      <c r="A30" s="20" t="s">
        <v>44</v>
      </c>
      <c r="B30" s="1" t="s">
        <v>12</v>
      </c>
      <c r="C30" s="9">
        <v>10</v>
      </c>
      <c r="D30" s="9" t="s">
        <v>55</v>
      </c>
      <c r="E30" s="9">
        <v>1</v>
      </c>
      <c r="F30" s="9">
        <v>9</v>
      </c>
      <c r="G30" t="s">
        <v>44</v>
      </c>
      <c r="H30" t="s">
        <v>44</v>
      </c>
    </row>
    <row r="31" spans="1:8" ht="12" customHeight="1" x14ac:dyDescent="0.2">
      <c r="A31" s="20" t="s">
        <v>44</v>
      </c>
      <c r="B31" s="1" t="s">
        <v>13</v>
      </c>
      <c r="C31" s="9">
        <v>21</v>
      </c>
      <c r="D31" s="9">
        <v>1</v>
      </c>
      <c r="E31" s="9">
        <v>1</v>
      </c>
      <c r="F31" s="9">
        <v>19</v>
      </c>
      <c r="G31" t="s">
        <v>44</v>
      </c>
      <c r="H31" t="s">
        <v>44</v>
      </c>
    </row>
    <row r="32" spans="1:8" ht="12" customHeight="1" x14ac:dyDescent="0.2">
      <c r="A32" s="20" t="s">
        <v>44</v>
      </c>
      <c r="B32" s="1" t="s">
        <v>14</v>
      </c>
      <c r="C32" s="9">
        <v>17</v>
      </c>
      <c r="D32" s="9" t="s">
        <v>55</v>
      </c>
      <c r="E32" s="9">
        <v>2</v>
      </c>
      <c r="F32" s="9">
        <v>15</v>
      </c>
      <c r="G32" t="s">
        <v>44</v>
      </c>
      <c r="H32" t="s">
        <v>44</v>
      </c>
    </row>
    <row r="33" spans="1:8" ht="12" customHeight="1" x14ac:dyDescent="0.2">
      <c r="A33" s="20" t="s">
        <v>44</v>
      </c>
      <c r="B33" s="1" t="s">
        <v>15</v>
      </c>
      <c r="C33" s="9">
        <v>33</v>
      </c>
      <c r="D33" s="9">
        <v>2</v>
      </c>
      <c r="E33" s="9" t="s">
        <v>55</v>
      </c>
      <c r="F33" s="9">
        <v>31</v>
      </c>
      <c r="G33" t="s">
        <v>44</v>
      </c>
      <c r="H33" t="s">
        <v>44</v>
      </c>
    </row>
    <row r="34" spans="1:8" ht="12" customHeight="1" x14ac:dyDescent="0.2">
      <c r="A34" s="20" t="s">
        <v>44</v>
      </c>
      <c r="B34" s="1" t="s">
        <v>16</v>
      </c>
      <c r="C34" s="9">
        <v>26</v>
      </c>
      <c r="D34" s="9">
        <v>7</v>
      </c>
      <c r="E34" s="9">
        <v>1</v>
      </c>
      <c r="F34" s="9">
        <v>18</v>
      </c>
      <c r="G34" t="s">
        <v>44</v>
      </c>
      <c r="H34" t="s">
        <v>44</v>
      </c>
    </row>
    <row r="35" spans="1:8" ht="12" customHeight="1" x14ac:dyDescent="0.2">
      <c r="A35" s="20" t="s">
        <v>44</v>
      </c>
      <c r="B35" s="1" t="s">
        <v>17</v>
      </c>
      <c r="C35" s="9">
        <v>18</v>
      </c>
      <c r="D35" s="9">
        <v>5</v>
      </c>
      <c r="E35" s="9" t="s">
        <v>55</v>
      </c>
      <c r="F35" s="9">
        <v>13</v>
      </c>
      <c r="G35" t="s">
        <v>44</v>
      </c>
      <c r="H35" t="s">
        <v>44</v>
      </c>
    </row>
    <row r="36" spans="1:8" ht="12" customHeight="1" x14ac:dyDescent="0.2">
      <c r="A36" s="20" t="s">
        <v>44</v>
      </c>
      <c r="B36" s="1" t="s">
        <v>18</v>
      </c>
      <c r="C36" s="9">
        <v>14</v>
      </c>
      <c r="D36" s="9">
        <v>4</v>
      </c>
      <c r="E36" s="9">
        <v>1</v>
      </c>
      <c r="F36" s="9">
        <v>9</v>
      </c>
      <c r="G36" t="s">
        <v>44</v>
      </c>
      <c r="H36" t="s">
        <v>44</v>
      </c>
    </row>
    <row r="37" spans="1:8" ht="12" customHeight="1" x14ac:dyDescent="0.2">
      <c r="A37" s="20" t="s">
        <v>44</v>
      </c>
      <c r="B37" s="1" t="s">
        <v>19</v>
      </c>
      <c r="C37" s="9">
        <v>11</v>
      </c>
      <c r="D37" s="9">
        <v>2</v>
      </c>
      <c r="E37" s="9" t="s">
        <v>55</v>
      </c>
      <c r="F37" s="9">
        <v>9</v>
      </c>
      <c r="G37" t="s">
        <v>44</v>
      </c>
      <c r="H37" t="s">
        <v>44</v>
      </c>
    </row>
    <row r="38" spans="1:8" ht="12" customHeight="1" x14ac:dyDescent="0.2">
      <c r="A38" s="20" t="s">
        <v>44</v>
      </c>
      <c r="B38" s="1" t="s">
        <v>20</v>
      </c>
      <c r="C38" s="9">
        <v>7</v>
      </c>
      <c r="D38" s="9">
        <v>4</v>
      </c>
      <c r="E38" s="9" t="s">
        <v>55</v>
      </c>
      <c r="F38" s="9">
        <v>3</v>
      </c>
      <c r="G38" t="s">
        <v>44</v>
      </c>
      <c r="H38" t="s">
        <v>44</v>
      </c>
    </row>
    <row r="39" spans="1:8" ht="12" customHeight="1" x14ac:dyDescent="0.2">
      <c r="A39" s="20" t="s">
        <v>44</v>
      </c>
      <c r="B39" s="1" t="s">
        <v>21</v>
      </c>
      <c r="C39" s="9">
        <v>8</v>
      </c>
      <c r="D39" s="9">
        <v>5</v>
      </c>
      <c r="E39" s="9">
        <v>1</v>
      </c>
      <c r="F39" s="9">
        <v>2</v>
      </c>
      <c r="G39" t="s">
        <v>44</v>
      </c>
      <c r="H39" t="s">
        <v>44</v>
      </c>
    </row>
    <row r="40" spans="1:8" ht="12" customHeight="1" x14ac:dyDescent="0.2">
      <c r="A40" s="20" t="s">
        <v>44</v>
      </c>
      <c r="B40" s="1" t="s">
        <v>22</v>
      </c>
      <c r="C40" s="9">
        <v>11</v>
      </c>
      <c r="D40" s="9">
        <v>7</v>
      </c>
      <c r="E40" s="9" t="s">
        <v>55</v>
      </c>
      <c r="F40" s="9">
        <v>4</v>
      </c>
      <c r="G40" t="s">
        <v>44</v>
      </c>
      <c r="H40" t="s">
        <v>44</v>
      </c>
    </row>
    <row r="41" spans="1:8" ht="12" customHeight="1" x14ac:dyDescent="0.2">
      <c r="A41" s="20" t="s">
        <v>44</v>
      </c>
      <c r="B41" s="1" t="s">
        <v>23</v>
      </c>
      <c r="C41" s="9">
        <v>13</v>
      </c>
      <c r="D41" s="9">
        <v>13</v>
      </c>
      <c r="E41" s="9" t="s">
        <v>55</v>
      </c>
      <c r="F41" s="9" t="s">
        <v>55</v>
      </c>
      <c r="G41" t="s">
        <v>44</v>
      </c>
      <c r="H41" t="s">
        <v>44</v>
      </c>
    </row>
    <row r="42" spans="1:8" ht="12" customHeight="1" x14ac:dyDescent="0.2">
      <c r="A42" s="20" t="s">
        <v>44</v>
      </c>
      <c r="B42" s="1" t="s">
        <v>24</v>
      </c>
      <c r="C42" s="9">
        <v>9</v>
      </c>
      <c r="D42" s="9">
        <v>8</v>
      </c>
      <c r="E42" s="9">
        <v>1</v>
      </c>
      <c r="F42" s="9" t="s">
        <v>55</v>
      </c>
      <c r="G42" t="s">
        <v>44</v>
      </c>
      <c r="H42" t="s">
        <v>44</v>
      </c>
    </row>
    <row r="43" spans="1:8" ht="12" customHeight="1" x14ac:dyDescent="0.2">
      <c r="A43" s="20" t="s">
        <v>44</v>
      </c>
      <c r="B43" s="1" t="s">
        <v>25</v>
      </c>
      <c r="C43" s="9">
        <v>8</v>
      </c>
      <c r="D43" s="9">
        <v>6</v>
      </c>
      <c r="E43" s="9" t="s">
        <v>55</v>
      </c>
      <c r="F43" s="9">
        <v>2</v>
      </c>
      <c r="G43" t="s">
        <v>44</v>
      </c>
      <c r="H43" t="s">
        <v>44</v>
      </c>
    </row>
    <row r="44" spans="1:8" ht="12" customHeight="1" x14ac:dyDescent="0.2">
      <c r="A44" s="20" t="s">
        <v>44</v>
      </c>
      <c r="B44" s="1" t="s">
        <v>26</v>
      </c>
      <c r="C44" s="9">
        <v>6</v>
      </c>
      <c r="D44" s="9">
        <v>6</v>
      </c>
      <c r="E44" s="9" t="s">
        <v>55</v>
      </c>
      <c r="F44" s="9" t="s">
        <v>55</v>
      </c>
      <c r="G44" t="s">
        <v>44</v>
      </c>
      <c r="H44" t="s">
        <v>44</v>
      </c>
    </row>
    <row r="45" spans="1:8" ht="12" customHeight="1" x14ac:dyDescent="0.2">
      <c r="A45" s="20" t="s">
        <v>44</v>
      </c>
      <c r="B45" s="1" t="s">
        <v>27</v>
      </c>
      <c r="C45" s="9">
        <v>1</v>
      </c>
      <c r="D45" s="9" t="s">
        <v>55</v>
      </c>
      <c r="E45" s="9">
        <v>1</v>
      </c>
      <c r="F45" s="9" t="s">
        <v>55</v>
      </c>
      <c r="G45" t="s">
        <v>44</v>
      </c>
      <c r="H45" t="s">
        <v>44</v>
      </c>
    </row>
    <row r="46" spans="1:8" ht="12" customHeight="1" x14ac:dyDescent="0.2">
      <c r="A46" s="20" t="s">
        <v>44</v>
      </c>
      <c r="B46" s="1" t="s">
        <v>28</v>
      </c>
      <c r="C46" s="9">
        <v>1</v>
      </c>
      <c r="D46" s="9">
        <v>1</v>
      </c>
      <c r="E46" s="9" t="s">
        <v>55</v>
      </c>
      <c r="F46" s="9" t="s">
        <v>55</v>
      </c>
      <c r="G46" t="s">
        <v>44</v>
      </c>
      <c r="H46" t="s">
        <v>44</v>
      </c>
    </row>
    <row r="47" spans="1:8" ht="12" customHeight="1" x14ac:dyDescent="0.2">
      <c r="A47" s="21" t="s">
        <v>30</v>
      </c>
      <c r="B47" s="4" t="s">
        <v>44</v>
      </c>
      <c r="C47" s="3">
        <v>251</v>
      </c>
      <c r="D47" s="3">
        <v>67</v>
      </c>
      <c r="E47" s="3">
        <v>6</v>
      </c>
      <c r="F47" s="3">
        <v>178</v>
      </c>
    </row>
    <row r="48" spans="1:8" ht="12" customHeight="1" x14ac:dyDescent="0.2">
      <c r="A48" s="20" t="s">
        <v>44</v>
      </c>
      <c r="B48" s="1" t="s">
        <v>9</v>
      </c>
      <c r="C48" s="9">
        <v>5</v>
      </c>
      <c r="D48" s="9">
        <v>1</v>
      </c>
      <c r="E48" s="9" t="s">
        <v>55</v>
      </c>
      <c r="F48" s="9">
        <v>4</v>
      </c>
      <c r="G48" t="s">
        <v>44</v>
      </c>
      <c r="H48" t="s">
        <v>44</v>
      </c>
    </row>
    <row r="49" spans="1:8" ht="12" customHeight="1" x14ac:dyDescent="0.2">
      <c r="A49" s="20" t="s">
        <v>44</v>
      </c>
      <c r="B49" s="1" t="s">
        <v>10</v>
      </c>
      <c r="C49" s="9">
        <v>8</v>
      </c>
      <c r="D49" s="9">
        <v>2</v>
      </c>
      <c r="E49" s="9" t="s">
        <v>55</v>
      </c>
      <c r="F49" s="9">
        <v>6</v>
      </c>
      <c r="G49" t="s">
        <v>44</v>
      </c>
      <c r="H49" t="s">
        <v>44</v>
      </c>
    </row>
    <row r="50" spans="1:8" ht="12" customHeight="1" x14ac:dyDescent="0.2">
      <c r="A50" s="20" t="s">
        <v>44</v>
      </c>
      <c r="B50" s="1" t="s">
        <v>11</v>
      </c>
      <c r="C50" s="9">
        <v>15</v>
      </c>
      <c r="D50" s="9">
        <v>2</v>
      </c>
      <c r="E50" s="9" t="s">
        <v>55</v>
      </c>
      <c r="F50" s="9">
        <v>13</v>
      </c>
      <c r="G50" t="s">
        <v>44</v>
      </c>
      <c r="H50" t="s">
        <v>44</v>
      </c>
    </row>
    <row r="51" spans="1:8" ht="12" customHeight="1" x14ac:dyDescent="0.2">
      <c r="A51" s="20" t="s">
        <v>44</v>
      </c>
      <c r="B51" s="1" t="s">
        <v>12</v>
      </c>
      <c r="C51" s="9">
        <v>14</v>
      </c>
      <c r="D51" s="9">
        <v>1</v>
      </c>
      <c r="E51" s="9" t="s">
        <v>55</v>
      </c>
      <c r="F51" s="9">
        <v>13</v>
      </c>
      <c r="G51" t="s">
        <v>44</v>
      </c>
      <c r="H51" t="s">
        <v>44</v>
      </c>
    </row>
    <row r="52" spans="1:8" ht="12" customHeight="1" x14ac:dyDescent="0.2">
      <c r="A52" s="20" t="s">
        <v>44</v>
      </c>
      <c r="B52" s="1" t="s">
        <v>13</v>
      </c>
      <c r="C52" s="9">
        <v>21</v>
      </c>
      <c r="D52" s="9">
        <v>3</v>
      </c>
      <c r="E52" s="9">
        <v>1</v>
      </c>
      <c r="F52" s="9">
        <v>17</v>
      </c>
      <c r="G52" t="s">
        <v>44</v>
      </c>
      <c r="H52" t="s">
        <v>44</v>
      </c>
    </row>
    <row r="53" spans="1:8" ht="12" customHeight="1" x14ac:dyDescent="0.2">
      <c r="A53" s="20" t="s">
        <v>44</v>
      </c>
      <c r="B53" s="1" t="s">
        <v>14</v>
      </c>
      <c r="C53" s="9">
        <v>21</v>
      </c>
      <c r="D53" s="9">
        <v>1</v>
      </c>
      <c r="E53" s="9">
        <v>1</v>
      </c>
      <c r="F53" s="9">
        <v>19</v>
      </c>
      <c r="G53" t="s">
        <v>44</v>
      </c>
      <c r="H53" t="s">
        <v>44</v>
      </c>
    </row>
    <row r="54" spans="1:8" ht="12" customHeight="1" x14ac:dyDescent="0.2">
      <c r="A54" s="20" t="s">
        <v>44</v>
      </c>
      <c r="B54" s="1" t="s">
        <v>15</v>
      </c>
      <c r="C54" s="9">
        <v>28</v>
      </c>
      <c r="D54" s="9">
        <v>2</v>
      </c>
      <c r="E54" s="9">
        <v>1</v>
      </c>
      <c r="F54" s="9">
        <v>25</v>
      </c>
      <c r="G54" t="s">
        <v>44</v>
      </c>
      <c r="H54" t="s">
        <v>44</v>
      </c>
    </row>
    <row r="55" spans="1:8" ht="12" customHeight="1" x14ac:dyDescent="0.2">
      <c r="A55" s="20" t="s">
        <v>44</v>
      </c>
      <c r="B55" s="1" t="s">
        <v>16</v>
      </c>
      <c r="C55" s="9">
        <v>22</v>
      </c>
      <c r="D55" s="9">
        <v>1</v>
      </c>
      <c r="E55" s="9" t="s">
        <v>55</v>
      </c>
      <c r="F55" s="9">
        <v>21</v>
      </c>
      <c r="G55" t="s">
        <v>44</v>
      </c>
      <c r="H55" t="s">
        <v>44</v>
      </c>
    </row>
    <row r="56" spans="1:8" ht="12" customHeight="1" x14ac:dyDescent="0.2">
      <c r="A56" s="20" t="s">
        <v>44</v>
      </c>
      <c r="B56" s="1" t="s">
        <v>17</v>
      </c>
      <c r="C56" s="9">
        <v>20</v>
      </c>
      <c r="D56" s="9">
        <v>1</v>
      </c>
      <c r="E56" s="9" t="s">
        <v>55</v>
      </c>
      <c r="F56" s="9">
        <v>19</v>
      </c>
      <c r="G56" t="s">
        <v>44</v>
      </c>
      <c r="H56" t="s">
        <v>44</v>
      </c>
    </row>
    <row r="57" spans="1:8" ht="12" customHeight="1" x14ac:dyDescent="0.2">
      <c r="A57" s="20" t="s">
        <v>44</v>
      </c>
      <c r="B57" s="1" t="s">
        <v>18</v>
      </c>
      <c r="C57" s="9">
        <v>17</v>
      </c>
      <c r="D57" s="9">
        <v>2</v>
      </c>
      <c r="E57" s="9">
        <v>1</v>
      </c>
      <c r="F57" s="9">
        <v>14</v>
      </c>
      <c r="G57" t="s">
        <v>44</v>
      </c>
      <c r="H57" t="s">
        <v>44</v>
      </c>
    </row>
    <row r="58" spans="1:8" ht="12" customHeight="1" x14ac:dyDescent="0.2">
      <c r="A58" s="20" t="s">
        <v>44</v>
      </c>
      <c r="B58" s="1" t="s">
        <v>19</v>
      </c>
      <c r="C58" s="9">
        <v>11</v>
      </c>
      <c r="D58" s="9">
        <v>3</v>
      </c>
      <c r="E58" s="9" t="s">
        <v>55</v>
      </c>
      <c r="F58" s="9">
        <v>8</v>
      </c>
      <c r="G58" t="s">
        <v>44</v>
      </c>
      <c r="H58" t="s">
        <v>44</v>
      </c>
    </row>
    <row r="59" spans="1:8" ht="12" customHeight="1" x14ac:dyDescent="0.2">
      <c r="A59" s="20" t="s">
        <v>44</v>
      </c>
      <c r="B59" s="1" t="s">
        <v>20</v>
      </c>
      <c r="C59" s="9">
        <v>19</v>
      </c>
      <c r="D59" s="9">
        <v>6</v>
      </c>
      <c r="E59" s="9">
        <v>2</v>
      </c>
      <c r="F59" s="9">
        <v>11</v>
      </c>
      <c r="G59" t="s">
        <v>44</v>
      </c>
      <c r="H59" t="s">
        <v>44</v>
      </c>
    </row>
    <row r="60" spans="1:8" ht="12" customHeight="1" x14ac:dyDescent="0.2">
      <c r="A60" s="20" t="s">
        <v>44</v>
      </c>
      <c r="B60" s="1" t="s">
        <v>21</v>
      </c>
      <c r="C60" s="9">
        <v>4</v>
      </c>
      <c r="D60" s="9">
        <v>2</v>
      </c>
      <c r="E60" s="9" t="s">
        <v>55</v>
      </c>
      <c r="F60" s="9">
        <v>2</v>
      </c>
      <c r="G60" t="s">
        <v>44</v>
      </c>
      <c r="H60" t="s">
        <v>44</v>
      </c>
    </row>
    <row r="61" spans="1:8" ht="12" customHeight="1" x14ac:dyDescent="0.2">
      <c r="A61" s="20" t="s">
        <v>44</v>
      </c>
      <c r="B61" s="1" t="s">
        <v>22</v>
      </c>
      <c r="C61" s="9">
        <v>9</v>
      </c>
      <c r="D61" s="9">
        <v>5</v>
      </c>
      <c r="E61" s="9" t="s">
        <v>55</v>
      </c>
      <c r="F61" s="9">
        <v>4</v>
      </c>
      <c r="G61" t="s">
        <v>44</v>
      </c>
      <c r="H61" t="s">
        <v>44</v>
      </c>
    </row>
    <row r="62" spans="1:8" ht="12" customHeight="1" x14ac:dyDescent="0.2">
      <c r="A62" s="20" t="s">
        <v>44</v>
      </c>
      <c r="B62" s="1" t="s">
        <v>23</v>
      </c>
      <c r="C62" s="9">
        <v>13</v>
      </c>
      <c r="D62" s="9">
        <v>13</v>
      </c>
      <c r="E62" s="9" t="s">
        <v>55</v>
      </c>
      <c r="F62" s="9" t="s">
        <v>55</v>
      </c>
      <c r="G62" t="s">
        <v>44</v>
      </c>
      <c r="H62" t="s">
        <v>44</v>
      </c>
    </row>
    <row r="63" spans="1:8" ht="12" customHeight="1" x14ac:dyDescent="0.2">
      <c r="A63" s="20" t="s">
        <v>44</v>
      </c>
      <c r="B63" s="1" t="s">
        <v>24</v>
      </c>
      <c r="C63" s="9">
        <v>6</v>
      </c>
      <c r="D63" s="9">
        <v>5</v>
      </c>
      <c r="E63" s="9" t="s">
        <v>55</v>
      </c>
      <c r="F63" s="9">
        <v>1</v>
      </c>
      <c r="G63" t="s">
        <v>44</v>
      </c>
      <c r="H63" t="s">
        <v>44</v>
      </c>
    </row>
    <row r="64" spans="1:8" ht="12" customHeight="1" x14ac:dyDescent="0.2">
      <c r="A64" s="20" t="s">
        <v>44</v>
      </c>
      <c r="B64" s="1" t="s">
        <v>25</v>
      </c>
      <c r="C64" s="9">
        <v>4</v>
      </c>
      <c r="D64" s="9">
        <v>3</v>
      </c>
      <c r="E64" s="9" t="s">
        <v>55</v>
      </c>
      <c r="F64" s="9">
        <v>1</v>
      </c>
      <c r="G64" t="s">
        <v>44</v>
      </c>
      <c r="H64" t="s">
        <v>44</v>
      </c>
    </row>
    <row r="65" spans="1:31" ht="12" customHeight="1" x14ac:dyDescent="0.2">
      <c r="A65" s="20" t="s">
        <v>44</v>
      </c>
      <c r="B65" s="1" t="s">
        <v>26</v>
      </c>
      <c r="C65" s="9">
        <v>10</v>
      </c>
      <c r="D65" s="9">
        <v>10</v>
      </c>
      <c r="E65" s="9" t="s">
        <v>55</v>
      </c>
      <c r="F65" s="9" t="s">
        <v>55</v>
      </c>
      <c r="G65" t="s">
        <v>44</v>
      </c>
      <c r="H65" t="s">
        <v>44</v>
      </c>
    </row>
    <row r="66" spans="1:31" ht="12" customHeight="1" x14ac:dyDescent="0.2">
      <c r="A66" s="20" t="s">
        <v>44</v>
      </c>
      <c r="B66" s="1" t="s">
        <v>27</v>
      </c>
      <c r="C66" s="9">
        <v>4</v>
      </c>
      <c r="D66" s="9">
        <v>4</v>
      </c>
      <c r="E66" s="9" t="s">
        <v>55</v>
      </c>
      <c r="F66" s="9" t="s">
        <v>55</v>
      </c>
      <c r="G66" t="s">
        <v>44</v>
      </c>
      <c r="H66" t="s">
        <v>44</v>
      </c>
    </row>
    <row r="67" spans="1:31" ht="12" customHeight="1" x14ac:dyDescent="0.2">
      <c r="A67" s="22" t="s">
        <v>44</v>
      </c>
      <c r="B67" s="7" t="s">
        <v>28</v>
      </c>
      <c r="C67" s="6" t="s">
        <v>55</v>
      </c>
      <c r="D67" s="6" t="s">
        <v>55</v>
      </c>
      <c r="E67" s="6" t="s">
        <v>55</v>
      </c>
      <c r="F67" s="6" t="s">
        <v>55</v>
      </c>
      <c r="G67" t="s">
        <v>44</v>
      </c>
      <c r="H67" t="s">
        <v>44</v>
      </c>
      <c r="I67" t="s">
        <v>44</v>
      </c>
    </row>
    <row r="68" spans="1:31" ht="35.25" customHeight="1" x14ac:dyDescent="0.2">
      <c r="A68" s="23" t="s">
        <v>56</v>
      </c>
      <c r="B68" s="24"/>
      <c r="C68" s="24"/>
      <c r="D68" s="24"/>
      <c r="E68" s="24"/>
      <c r="F68" s="25"/>
      <c r="G68" s="15"/>
      <c r="H68" s="15"/>
      <c r="I68" s="15" t="s">
        <v>44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57</v>
      </c>
      <c r="B69" s="24"/>
      <c r="C69" s="24"/>
      <c r="D69" s="24"/>
      <c r="E69" s="24"/>
      <c r="F69" s="25"/>
      <c r="G69" s="15"/>
      <c r="H69" s="15"/>
      <c r="I69" s="15" t="s">
        <v>44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44</v>
      </c>
      <c r="B70" s="8" t="s">
        <v>44</v>
      </c>
      <c r="C70" s="5" t="s">
        <v>44</v>
      </c>
      <c r="D70" s="5" t="s">
        <v>44</v>
      </c>
      <c r="E70" s="5" t="s">
        <v>44</v>
      </c>
      <c r="F70" s="5" t="s">
        <v>44</v>
      </c>
      <c r="G70" t="s">
        <v>44</v>
      </c>
      <c r="H70" t="s">
        <v>44</v>
      </c>
      <c r="I70" t="s">
        <v>44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4.164062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1" t="s">
        <v>35</v>
      </c>
      <c r="B2" s="31"/>
      <c r="C2" s="31"/>
      <c r="D2" s="31"/>
      <c r="E2" s="31"/>
      <c r="F2" s="31"/>
      <c r="G2" s="15"/>
      <c r="H2" s="15"/>
      <c r="I2" s="15" t="s">
        <v>44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44</v>
      </c>
      <c r="I3" t="s">
        <v>44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44</v>
      </c>
      <c r="H4" t="s">
        <v>44</v>
      </c>
      <c r="I4" t="s">
        <v>44</v>
      </c>
    </row>
    <row r="5" spans="1:31" ht="12" customHeight="1" x14ac:dyDescent="0.2">
      <c r="A5" s="19" t="s">
        <v>8</v>
      </c>
      <c r="B5" s="16" t="s">
        <v>44</v>
      </c>
      <c r="C5" s="17">
        <v>374</v>
      </c>
      <c r="D5" s="17">
        <v>177</v>
      </c>
      <c r="E5" s="17">
        <v>12</v>
      </c>
      <c r="F5" s="17">
        <v>185</v>
      </c>
    </row>
    <row r="6" spans="1:31" ht="12" customHeight="1" x14ac:dyDescent="0.2">
      <c r="A6" s="20" t="s">
        <v>44</v>
      </c>
      <c r="B6" s="1" t="s">
        <v>9</v>
      </c>
      <c r="C6" s="9">
        <v>5</v>
      </c>
      <c r="D6" s="9">
        <v>4</v>
      </c>
      <c r="E6" s="9">
        <v>1</v>
      </c>
      <c r="F6" s="9" t="s">
        <v>55</v>
      </c>
      <c r="G6" t="s">
        <v>44</v>
      </c>
      <c r="H6" t="s">
        <v>44</v>
      </c>
    </row>
    <row r="7" spans="1:31" ht="12" customHeight="1" x14ac:dyDescent="0.2">
      <c r="A7" s="20" t="s">
        <v>44</v>
      </c>
      <c r="B7" s="1" t="s">
        <v>10</v>
      </c>
      <c r="C7" s="9">
        <v>8</v>
      </c>
      <c r="D7" s="9">
        <v>3</v>
      </c>
      <c r="E7" s="9" t="s">
        <v>55</v>
      </c>
      <c r="F7" s="9">
        <v>5</v>
      </c>
      <c r="G7" t="s">
        <v>44</v>
      </c>
      <c r="H7" t="s">
        <v>44</v>
      </c>
    </row>
    <row r="8" spans="1:31" ht="12" customHeight="1" x14ac:dyDescent="0.2">
      <c r="A8" s="20" t="s">
        <v>44</v>
      </c>
      <c r="B8" s="1" t="s">
        <v>11</v>
      </c>
      <c r="C8" s="9">
        <v>10</v>
      </c>
      <c r="D8" s="9">
        <v>4</v>
      </c>
      <c r="E8" s="9" t="s">
        <v>55</v>
      </c>
      <c r="F8" s="9">
        <v>6</v>
      </c>
      <c r="G8" t="s">
        <v>44</v>
      </c>
      <c r="H8" t="s">
        <v>44</v>
      </c>
    </row>
    <row r="9" spans="1:31" ht="12" customHeight="1" x14ac:dyDescent="0.2">
      <c r="A9" s="20" t="s">
        <v>44</v>
      </c>
      <c r="B9" s="1" t="s">
        <v>12</v>
      </c>
      <c r="C9" s="9">
        <v>9</v>
      </c>
      <c r="D9" s="9">
        <v>2</v>
      </c>
      <c r="E9" s="9" t="s">
        <v>55</v>
      </c>
      <c r="F9" s="9">
        <v>7</v>
      </c>
      <c r="G9" t="s">
        <v>44</v>
      </c>
      <c r="H9" t="s">
        <v>44</v>
      </c>
    </row>
    <row r="10" spans="1:31" ht="12" customHeight="1" x14ac:dyDescent="0.2">
      <c r="A10" s="20" t="s">
        <v>44</v>
      </c>
      <c r="B10" s="1" t="s">
        <v>13</v>
      </c>
      <c r="C10" s="9">
        <v>11</v>
      </c>
      <c r="D10" s="9">
        <v>3</v>
      </c>
      <c r="E10" s="9" t="s">
        <v>55</v>
      </c>
      <c r="F10" s="9">
        <v>8</v>
      </c>
      <c r="G10" t="s">
        <v>44</v>
      </c>
      <c r="H10" t="s">
        <v>44</v>
      </c>
    </row>
    <row r="11" spans="1:31" ht="12" customHeight="1" x14ac:dyDescent="0.25">
      <c r="A11" s="20" t="s">
        <v>44</v>
      </c>
      <c r="B11" s="1" t="s">
        <v>14</v>
      </c>
      <c r="C11" s="9">
        <v>16</v>
      </c>
      <c r="D11" s="9">
        <v>3</v>
      </c>
      <c r="E11" s="9" t="s">
        <v>55</v>
      </c>
      <c r="F11" s="9">
        <v>13</v>
      </c>
      <c r="G11" t="s">
        <v>44</v>
      </c>
      <c r="H11" t="s">
        <v>44</v>
      </c>
    </row>
    <row r="12" spans="1:31" ht="12" customHeight="1" x14ac:dyDescent="0.2">
      <c r="A12" s="20" t="s">
        <v>44</v>
      </c>
      <c r="B12" s="1" t="s">
        <v>15</v>
      </c>
      <c r="C12" s="9">
        <v>11</v>
      </c>
      <c r="D12" s="9">
        <v>1</v>
      </c>
      <c r="E12" s="9">
        <v>2</v>
      </c>
      <c r="F12" s="9">
        <v>8</v>
      </c>
      <c r="G12" t="s">
        <v>44</v>
      </c>
      <c r="H12" t="s">
        <v>44</v>
      </c>
    </row>
    <row r="13" spans="1:31" ht="12" customHeight="1" x14ac:dyDescent="0.2">
      <c r="A13" s="20" t="s">
        <v>44</v>
      </c>
      <c r="B13" s="1" t="s">
        <v>16</v>
      </c>
      <c r="C13" s="9">
        <v>17</v>
      </c>
      <c r="D13" s="9">
        <v>7</v>
      </c>
      <c r="E13" s="9" t="s">
        <v>55</v>
      </c>
      <c r="F13" s="9">
        <v>10</v>
      </c>
      <c r="G13" t="s">
        <v>44</v>
      </c>
      <c r="H13" t="s">
        <v>44</v>
      </c>
    </row>
    <row r="14" spans="1:31" ht="12" customHeight="1" x14ac:dyDescent="0.2">
      <c r="A14" s="20" t="s">
        <v>44</v>
      </c>
      <c r="B14" s="1" t="s">
        <v>17</v>
      </c>
      <c r="C14" s="9">
        <v>34</v>
      </c>
      <c r="D14" s="9">
        <v>17</v>
      </c>
      <c r="E14" s="9" t="s">
        <v>55</v>
      </c>
      <c r="F14" s="9">
        <v>17</v>
      </c>
      <c r="G14" t="s">
        <v>44</v>
      </c>
      <c r="H14" t="s">
        <v>44</v>
      </c>
    </row>
    <row r="15" spans="1:31" ht="12" customHeight="1" x14ac:dyDescent="0.2">
      <c r="A15" s="20" t="s">
        <v>44</v>
      </c>
      <c r="B15" s="1" t="s">
        <v>18</v>
      </c>
      <c r="C15" s="9">
        <v>32</v>
      </c>
      <c r="D15" s="9">
        <v>12</v>
      </c>
      <c r="E15" s="9">
        <v>3</v>
      </c>
      <c r="F15" s="9">
        <v>17</v>
      </c>
      <c r="G15" t="s">
        <v>44</v>
      </c>
      <c r="H15" t="s">
        <v>44</v>
      </c>
    </row>
    <row r="16" spans="1:31" ht="12" customHeight="1" x14ac:dyDescent="0.2">
      <c r="A16" s="20" t="s">
        <v>44</v>
      </c>
      <c r="B16" s="1" t="s">
        <v>19</v>
      </c>
      <c r="C16" s="9">
        <v>40</v>
      </c>
      <c r="D16" s="9">
        <v>21</v>
      </c>
      <c r="E16" s="9">
        <v>2</v>
      </c>
      <c r="F16" s="9">
        <v>17</v>
      </c>
      <c r="G16" t="s">
        <v>44</v>
      </c>
      <c r="H16" t="s">
        <v>44</v>
      </c>
    </row>
    <row r="17" spans="1:9" ht="12" customHeight="1" x14ac:dyDescent="0.2">
      <c r="A17" s="20" t="s">
        <v>44</v>
      </c>
      <c r="B17" s="1" t="s">
        <v>20</v>
      </c>
      <c r="C17" s="9">
        <v>40</v>
      </c>
      <c r="D17" s="9">
        <v>14</v>
      </c>
      <c r="E17" s="9" t="s">
        <v>55</v>
      </c>
      <c r="F17" s="9">
        <v>26</v>
      </c>
      <c r="G17" t="s">
        <v>44</v>
      </c>
      <c r="H17" t="s">
        <v>44</v>
      </c>
    </row>
    <row r="18" spans="1:9" ht="12" customHeight="1" x14ac:dyDescent="0.2">
      <c r="A18" s="20" t="s">
        <v>44</v>
      </c>
      <c r="B18" s="1" t="s">
        <v>21</v>
      </c>
      <c r="C18" s="9">
        <v>39</v>
      </c>
      <c r="D18" s="9">
        <v>10</v>
      </c>
      <c r="E18" s="9">
        <v>1</v>
      </c>
      <c r="F18" s="9">
        <v>28</v>
      </c>
      <c r="G18" t="s">
        <v>44</v>
      </c>
      <c r="H18" t="s">
        <v>44</v>
      </c>
    </row>
    <row r="19" spans="1:9" ht="12" customHeight="1" x14ac:dyDescent="0.2">
      <c r="A19" s="20" t="s">
        <v>44</v>
      </c>
      <c r="B19" s="1" t="s">
        <v>22</v>
      </c>
      <c r="C19" s="9">
        <v>37</v>
      </c>
      <c r="D19" s="9">
        <v>25</v>
      </c>
      <c r="E19" s="9">
        <v>2</v>
      </c>
      <c r="F19" s="9">
        <v>10</v>
      </c>
      <c r="G19" t="s">
        <v>44</v>
      </c>
      <c r="H19" t="s">
        <v>44</v>
      </c>
    </row>
    <row r="20" spans="1:9" ht="12" customHeight="1" x14ac:dyDescent="0.2">
      <c r="A20" s="20" t="s">
        <v>44</v>
      </c>
      <c r="B20" s="1" t="s">
        <v>23</v>
      </c>
      <c r="C20" s="9">
        <v>26</v>
      </c>
      <c r="D20" s="9">
        <v>21</v>
      </c>
      <c r="E20" s="9" t="s">
        <v>55</v>
      </c>
      <c r="F20" s="9">
        <v>5</v>
      </c>
      <c r="G20" t="s">
        <v>44</v>
      </c>
      <c r="H20" t="s">
        <v>44</v>
      </c>
    </row>
    <row r="21" spans="1:9" ht="12" customHeight="1" x14ac:dyDescent="0.2">
      <c r="A21" s="20" t="s">
        <v>44</v>
      </c>
      <c r="B21" s="1" t="s">
        <v>24</v>
      </c>
      <c r="C21" s="9">
        <v>21</v>
      </c>
      <c r="D21" s="9">
        <v>13</v>
      </c>
      <c r="E21" s="9">
        <v>1</v>
      </c>
      <c r="F21" s="9">
        <v>7</v>
      </c>
      <c r="G21" t="s">
        <v>44</v>
      </c>
      <c r="H21" t="s">
        <v>44</v>
      </c>
    </row>
    <row r="22" spans="1:9" ht="12" customHeight="1" x14ac:dyDescent="0.2">
      <c r="A22" s="20" t="s">
        <v>44</v>
      </c>
      <c r="B22" s="1" t="s">
        <v>25</v>
      </c>
      <c r="C22" s="9">
        <v>9</v>
      </c>
      <c r="D22" s="9">
        <v>8</v>
      </c>
      <c r="E22" s="9" t="s">
        <v>55</v>
      </c>
      <c r="F22" s="9">
        <v>1</v>
      </c>
      <c r="G22" t="s">
        <v>44</v>
      </c>
      <c r="H22" t="s">
        <v>44</v>
      </c>
    </row>
    <row r="23" spans="1:9" ht="12" customHeight="1" x14ac:dyDescent="0.2">
      <c r="A23" s="20" t="s">
        <v>44</v>
      </c>
      <c r="B23" s="1" t="s">
        <v>26</v>
      </c>
      <c r="C23" s="9">
        <v>6</v>
      </c>
      <c r="D23" s="9">
        <v>6</v>
      </c>
      <c r="E23" s="9" t="s">
        <v>55</v>
      </c>
      <c r="F23" s="9" t="s">
        <v>55</v>
      </c>
      <c r="G23" t="s">
        <v>44</v>
      </c>
      <c r="H23" t="s">
        <v>44</v>
      </c>
    </row>
    <row r="24" spans="1:9" ht="12" customHeight="1" x14ac:dyDescent="0.2">
      <c r="A24" s="20" t="s">
        <v>44</v>
      </c>
      <c r="B24" s="1" t="s">
        <v>27</v>
      </c>
      <c r="C24" s="9">
        <v>3</v>
      </c>
      <c r="D24" s="9">
        <v>3</v>
      </c>
      <c r="E24" s="9" t="s">
        <v>55</v>
      </c>
      <c r="F24" s="9" t="s">
        <v>55</v>
      </c>
      <c r="G24" t="s">
        <v>44</v>
      </c>
      <c r="H24" t="s">
        <v>44</v>
      </c>
    </row>
    <row r="25" spans="1:9" ht="12" customHeight="1" x14ac:dyDescent="0.2">
      <c r="A25" s="20" t="s">
        <v>44</v>
      </c>
      <c r="B25" s="1" t="s">
        <v>28</v>
      </c>
      <c r="C25" s="9" t="s">
        <v>55</v>
      </c>
      <c r="D25" s="9" t="s">
        <v>55</v>
      </c>
      <c r="E25" s="9" t="s">
        <v>55</v>
      </c>
      <c r="F25" s="9" t="s">
        <v>55</v>
      </c>
      <c r="G25" t="s">
        <v>44</v>
      </c>
      <c r="H25" t="s">
        <v>44</v>
      </c>
      <c r="I25" t="s">
        <v>44</v>
      </c>
    </row>
    <row r="26" spans="1:9" ht="12" customHeight="1" x14ac:dyDescent="0.2">
      <c r="A26" s="21" t="s">
        <v>29</v>
      </c>
      <c r="B26" s="4" t="s">
        <v>44</v>
      </c>
      <c r="C26" s="3">
        <v>190</v>
      </c>
      <c r="D26" s="3">
        <v>90</v>
      </c>
      <c r="E26" s="3">
        <v>6</v>
      </c>
      <c r="F26" s="3">
        <v>94</v>
      </c>
    </row>
    <row r="27" spans="1:9" ht="12" customHeight="1" x14ac:dyDescent="0.2">
      <c r="A27" s="20" t="s">
        <v>44</v>
      </c>
      <c r="B27" s="1" t="s">
        <v>9</v>
      </c>
      <c r="C27" s="9">
        <v>4</v>
      </c>
      <c r="D27" s="9">
        <v>4</v>
      </c>
      <c r="E27" s="9" t="s">
        <v>55</v>
      </c>
      <c r="F27" s="9" t="s">
        <v>55</v>
      </c>
      <c r="G27" t="s">
        <v>44</v>
      </c>
      <c r="H27" t="s">
        <v>44</v>
      </c>
    </row>
    <row r="28" spans="1:9" ht="12" customHeight="1" x14ac:dyDescent="0.2">
      <c r="A28" s="20" t="s">
        <v>44</v>
      </c>
      <c r="B28" s="1" t="s">
        <v>10</v>
      </c>
      <c r="C28" s="9">
        <v>7</v>
      </c>
      <c r="D28" s="9">
        <v>3</v>
      </c>
      <c r="E28" s="9" t="s">
        <v>55</v>
      </c>
      <c r="F28" s="9">
        <v>4</v>
      </c>
      <c r="G28" t="s">
        <v>44</v>
      </c>
      <c r="H28" t="s">
        <v>44</v>
      </c>
    </row>
    <row r="29" spans="1:9" ht="12" customHeight="1" x14ac:dyDescent="0.2">
      <c r="A29" s="20" t="s">
        <v>44</v>
      </c>
      <c r="B29" s="1" t="s">
        <v>11</v>
      </c>
      <c r="C29" s="9">
        <v>4</v>
      </c>
      <c r="D29" s="9" t="s">
        <v>55</v>
      </c>
      <c r="E29" s="9" t="s">
        <v>55</v>
      </c>
      <c r="F29" s="9">
        <v>4</v>
      </c>
      <c r="G29" t="s">
        <v>44</v>
      </c>
      <c r="H29" t="s">
        <v>44</v>
      </c>
    </row>
    <row r="30" spans="1:9" ht="12" customHeight="1" x14ac:dyDescent="0.2">
      <c r="A30" s="20" t="s">
        <v>44</v>
      </c>
      <c r="B30" s="1" t="s">
        <v>12</v>
      </c>
      <c r="C30" s="9">
        <v>7</v>
      </c>
      <c r="D30" s="9">
        <v>2</v>
      </c>
      <c r="E30" s="9" t="s">
        <v>55</v>
      </c>
      <c r="F30" s="9">
        <v>5</v>
      </c>
      <c r="G30" t="s">
        <v>44</v>
      </c>
      <c r="H30" t="s">
        <v>44</v>
      </c>
    </row>
    <row r="31" spans="1:9" ht="12" customHeight="1" x14ac:dyDescent="0.2">
      <c r="A31" s="20" t="s">
        <v>44</v>
      </c>
      <c r="B31" s="1" t="s">
        <v>13</v>
      </c>
      <c r="C31" s="9">
        <v>5</v>
      </c>
      <c r="D31" s="9">
        <v>1</v>
      </c>
      <c r="E31" s="9" t="s">
        <v>55</v>
      </c>
      <c r="F31" s="9">
        <v>4</v>
      </c>
      <c r="G31" t="s">
        <v>44</v>
      </c>
      <c r="H31" t="s">
        <v>44</v>
      </c>
    </row>
    <row r="32" spans="1:9" ht="12" customHeight="1" x14ac:dyDescent="0.2">
      <c r="A32" s="20" t="s">
        <v>44</v>
      </c>
      <c r="B32" s="1" t="s">
        <v>14</v>
      </c>
      <c r="C32" s="9">
        <v>5</v>
      </c>
      <c r="D32" s="9" t="s">
        <v>55</v>
      </c>
      <c r="E32" s="9" t="s">
        <v>55</v>
      </c>
      <c r="F32" s="9">
        <v>5</v>
      </c>
      <c r="G32" t="s">
        <v>44</v>
      </c>
      <c r="H32" t="s">
        <v>44</v>
      </c>
    </row>
    <row r="33" spans="1:9" ht="12" customHeight="1" x14ac:dyDescent="0.2">
      <c r="A33" s="20" t="s">
        <v>44</v>
      </c>
      <c r="B33" s="1" t="s">
        <v>15</v>
      </c>
      <c r="C33" s="9">
        <v>6</v>
      </c>
      <c r="D33" s="9">
        <v>1</v>
      </c>
      <c r="E33" s="9">
        <v>1</v>
      </c>
      <c r="F33" s="9">
        <v>4</v>
      </c>
      <c r="G33" t="s">
        <v>44</v>
      </c>
      <c r="H33" t="s">
        <v>44</v>
      </c>
    </row>
    <row r="34" spans="1:9" ht="12" customHeight="1" x14ac:dyDescent="0.2">
      <c r="A34" s="20" t="s">
        <v>44</v>
      </c>
      <c r="B34" s="1" t="s">
        <v>16</v>
      </c>
      <c r="C34" s="9">
        <v>10</v>
      </c>
      <c r="D34" s="9">
        <v>4</v>
      </c>
      <c r="E34" s="9" t="s">
        <v>55</v>
      </c>
      <c r="F34" s="9">
        <v>6</v>
      </c>
      <c r="G34" t="s">
        <v>44</v>
      </c>
      <c r="H34" t="s">
        <v>44</v>
      </c>
    </row>
    <row r="35" spans="1:9" ht="12" customHeight="1" x14ac:dyDescent="0.2">
      <c r="A35" s="20" t="s">
        <v>44</v>
      </c>
      <c r="B35" s="1" t="s">
        <v>17</v>
      </c>
      <c r="C35" s="9">
        <v>19</v>
      </c>
      <c r="D35" s="9">
        <v>12</v>
      </c>
      <c r="E35" s="9" t="s">
        <v>55</v>
      </c>
      <c r="F35" s="9">
        <v>7</v>
      </c>
      <c r="G35" t="s">
        <v>44</v>
      </c>
      <c r="H35" t="s">
        <v>44</v>
      </c>
    </row>
    <row r="36" spans="1:9" ht="12" customHeight="1" x14ac:dyDescent="0.2">
      <c r="A36" s="20" t="s">
        <v>44</v>
      </c>
      <c r="B36" s="1" t="s">
        <v>18</v>
      </c>
      <c r="C36" s="9">
        <v>25</v>
      </c>
      <c r="D36" s="9">
        <v>9</v>
      </c>
      <c r="E36" s="9">
        <v>3</v>
      </c>
      <c r="F36" s="9">
        <v>13</v>
      </c>
      <c r="G36" t="s">
        <v>44</v>
      </c>
      <c r="H36" t="s">
        <v>44</v>
      </c>
    </row>
    <row r="37" spans="1:9" ht="12" customHeight="1" x14ac:dyDescent="0.2">
      <c r="A37" s="20" t="s">
        <v>44</v>
      </c>
      <c r="B37" s="1" t="s">
        <v>19</v>
      </c>
      <c r="C37" s="9">
        <v>16</v>
      </c>
      <c r="D37" s="9">
        <v>7</v>
      </c>
      <c r="E37" s="9">
        <v>2</v>
      </c>
      <c r="F37" s="9">
        <v>7</v>
      </c>
      <c r="G37" t="s">
        <v>44</v>
      </c>
      <c r="H37" t="s">
        <v>44</v>
      </c>
    </row>
    <row r="38" spans="1:9" ht="12" customHeight="1" x14ac:dyDescent="0.2">
      <c r="A38" s="20" t="s">
        <v>44</v>
      </c>
      <c r="B38" s="1" t="s">
        <v>20</v>
      </c>
      <c r="C38" s="9">
        <v>19</v>
      </c>
      <c r="D38" s="9">
        <v>4</v>
      </c>
      <c r="E38" s="9" t="s">
        <v>55</v>
      </c>
      <c r="F38" s="9">
        <v>15</v>
      </c>
      <c r="G38" t="s">
        <v>44</v>
      </c>
      <c r="H38" t="s">
        <v>44</v>
      </c>
    </row>
    <row r="39" spans="1:9" ht="12" customHeight="1" x14ac:dyDescent="0.2">
      <c r="A39" s="20" t="s">
        <v>44</v>
      </c>
      <c r="B39" s="1" t="s">
        <v>21</v>
      </c>
      <c r="C39" s="9">
        <v>17</v>
      </c>
      <c r="D39" s="9">
        <v>6</v>
      </c>
      <c r="E39" s="9" t="s">
        <v>55</v>
      </c>
      <c r="F39" s="9">
        <v>11</v>
      </c>
      <c r="G39" t="s">
        <v>44</v>
      </c>
      <c r="H39" t="s">
        <v>44</v>
      </c>
    </row>
    <row r="40" spans="1:9" ht="12" customHeight="1" x14ac:dyDescent="0.2">
      <c r="A40" s="20" t="s">
        <v>44</v>
      </c>
      <c r="B40" s="1" t="s">
        <v>22</v>
      </c>
      <c r="C40" s="9">
        <v>14</v>
      </c>
      <c r="D40" s="9">
        <v>11</v>
      </c>
      <c r="E40" s="9" t="s">
        <v>55</v>
      </c>
      <c r="F40" s="9">
        <v>3</v>
      </c>
      <c r="G40" t="s">
        <v>44</v>
      </c>
      <c r="H40" t="s">
        <v>44</v>
      </c>
    </row>
    <row r="41" spans="1:9" ht="12" customHeight="1" x14ac:dyDescent="0.2">
      <c r="A41" s="20" t="s">
        <v>44</v>
      </c>
      <c r="B41" s="1" t="s">
        <v>23</v>
      </c>
      <c r="C41" s="9">
        <v>13</v>
      </c>
      <c r="D41" s="9">
        <v>12</v>
      </c>
      <c r="E41" s="9" t="s">
        <v>55</v>
      </c>
      <c r="F41" s="9">
        <v>1</v>
      </c>
      <c r="G41" t="s">
        <v>44</v>
      </c>
      <c r="H41" t="s">
        <v>44</v>
      </c>
    </row>
    <row r="42" spans="1:9" ht="12" customHeight="1" x14ac:dyDescent="0.2">
      <c r="A42" s="20" t="s">
        <v>44</v>
      </c>
      <c r="B42" s="1" t="s">
        <v>24</v>
      </c>
      <c r="C42" s="9">
        <v>10</v>
      </c>
      <c r="D42" s="9">
        <v>5</v>
      </c>
      <c r="E42" s="9" t="s">
        <v>55</v>
      </c>
      <c r="F42" s="9">
        <v>5</v>
      </c>
      <c r="G42" t="s">
        <v>44</v>
      </c>
      <c r="H42" t="s">
        <v>44</v>
      </c>
    </row>
    <row r="43" spans="1:9" ht="12" customHeight="1" x14ac:dyDescent="0.2">
      <c r="A43" s="20" t="s">
        <v>44</v>
      </c>
      <c r="B43" s="1" t="s">
        <v>25</v>
      </c>
      <c r="C43" s="9">
        <v>5</v>
      </c>
      <c r="D43" s="9">
        <v>5</v>
      </c>
      <c r="E43" s="9" t="s">
        <v>55</v>
      </c>
      <c r="F43" s="9" t="s">
        <v>55</v>
      </c>
      <c r="G43" t="s">
        <v>44</v>
      </c>
      <c r="H43" t="s">
        <v>44</v>
      </c>
    </row>
    <row r="44" spans="1:9" ht="12" customHeight="1" x14ac:dyDescent="0.2">
      <c r="A44" s="20" t="s">
        <v>44</v>
      </c>
      <c r="B44" s="1" t="s">
        <v>26</v>
      </c>
      <c r="C44" s="9">
        <v>3</v>
      </c>
      <c r="D44" s="9">
        <v>3</v>
      </c>
      <c r="E44" s="9" t="s">
        <v>55</v>
      </c>
      <c r="F44" s="9" t="s">
        <v>55</v>
      </c>
      <c r="G44" t="s">
        <v>44</v>
      </c>
      <c r="H44" t="s">
        <v>44</v>
      </c>
    </row>
    <row r="45" spans="1:9" ht="12" customHeight="1" x14ac:dyDescent="0.2">
      <c r="A45" s="20" t="s">
        <v>44</v>
      </c>
      <c r="B45" s="1" t="s">
        <v>27</v>
      </c>
      <c r="C45" s="9">
        <v>1</v>
      </c>
      <c r="D45" s="9">
        <v>1</v>
      </c>
      <c r="E45" s="9" t="s">
        <v>55</v>
      </c>
      <c r="F45" s="9" t="s">
        <v>55</v>
      </c>
      <c r="G45" t="s">
        <v>44</v>
      </c>
      <c r="H45" t="s">
        <v>44</v>
      </c>
    </row>
    <row r="46" spans="1:9" ht="12" customHeight="1" x14ac:dyDescent="0.2">
      <c r="A46" s="20" t="s">
        <v>44</v>
      </c>
      <c r="B46" s="1" t="s">
        <v>28</v>
      </c>
      <c r="C46" s="9" t="s">
        <v>55</v>
      </c>
      <c r="D46" s="9" t="s">
        <v>55</v>
      </c>
      <c r="E46" s="9" t="s">
        <v>55</v>
      </c>
      <c r="F46" s="9" t="s">
        <v>55</v>
      </c>
      <c r="G46" t="s">
        <v>44</v>
      </c>
      <c r="H46" t="s">
        <v>44</v>
      </c>
      <c r="I46" t="s">
        <v>44</v>
      </c>
    </row>
    <row r="47" spans="1:9" ht="12" customHeight="1" x14ac:dyDescent="0.2">
      <c r="A47" s="21" t="s">
        <v>30</v>
      </c>
      <c r="B47" s="4" t="s">
        <v>44</v>
      </c>
      <c r="C47" s="3">
        <v>184</v>
      </c>
      <c r="D47" s="3">
        <v>87</v>
      </c>
      <c r="E47" s="3">
        <v>6</v>
      </c>
      <c r="F47" s="3">
        <v>91</v>
      </c>
    </row>
    <row r="48" spans="1:9" ht="12" customHeight="1" x14ac:dyDescent="0.2">
      <c r="A48" s="20" t="s">
        <v>44</v>
      </c>
      <c r="B48" s="1" t="s">
        <v>9</v>
      </c>
      <c r="C48" s="9">
        <v>1</v>
      </c>
      <c r="D48" s="9" t="s">
        <v>55</v>
      </c>
      <c r="E48" s="9">
        <v>1</v>
      </c>
      <c r="F48" s="9" t="s">
        <v>55</v>
      </c>
      <c r="G48" t="s">
        <v>44</v>
      </c>
      <c r="H48" t="s">
        <v>44</v>
      </c>
    </row>
    <row r="49" spans="1:8" ht="12" customHeight="1" x14ac:dyDescent="0.2">
      <c r="A49" s="20" t="s">
        <v>44</v>
      </c>
      <c r="B49" s="1" t="s">
        <v>10</v>
      </c>
      <c r="C49" s="9">
        <v>1</v>
      </c>
      <c r="D49" s="9" t="s">
        <v>55</v>
      </c>
      <c r="E49" s="9" t="s">
        <v>55</v>
      </c>
      <c r="F49" s="9">
        <v>1</v>
      </c>
      <c r="G49" t="s">
        <v>44</v>
      </c>
      <c r="H49" t="s">
        <v>44</v>
      </c>
    </row>
    <row r="50" spans="1:8" ht="12" customHeight="1" x14ac:dyDescent="0.2">
      <c r="A50" s="20" t="s">
        <v>44</v>
      </c>
      <c r="B50" s="1" t="s">
        <v>11</v>
      </c>
      <c r="C50" s="9">
        <v>6</v>
      </c>
      <c r="D50" s="9">
        <v>4</v>
      </c>
      <c r="E50" s="9" t="s">
        <v>55</v>
      </c>
      <c r="F50" s="9">
        <v>2</v>
      </c>
      <c r="G50" t="s">
        <v>44</v>
      </c>
      <c r="H50" t="s">
        <v>44</v>
      </c>
    </row>
    <row r="51" spans="1:8" ht="12" customHeight="1" x14ac:dyDescent="0.2">
      <c r="A51" s="20" t="s">
        <v>44</v>
      </c>
      <c r="B51" s="1" t="s">
        <v>12</v>
      </c>
      <c r="C51" s="9">
        <v>2</v>
      </c>
      <c r="D51" s="9" t="s">
        <v>55</v>
      </c>
      <c r="E51" s="9" t="s">
        <v>55</v>
      </c>
      <c r="F51" s="9">
        <v>2</v>
      </c>
      <c r="G51" t="s">
        <v>44</v>
      </c>
      <c r="H51" t="s">
        <v>44</v>
      </c>
    </row>
    <row r="52" spans="1:8" ht="12" customHeight="1" x14ac:dyDescent="0.2">
      <c r="A52" s="20" t="s">
        <v>44</v>
      </c>
      <c r="B52" s="1" t="s">
        <v>13</v>
      </c>
      <c r="C52" s="9">
        <v>6</v>
      </c>
      <c r="D52" s="9">
        <v>2</v>
      </c>
      <c r="E52" s="9" t="s">
        <v>55</v>
      </c>
      <c r="F52" s="9">
        <v>4</v>
      </c>
      <c r="G52" t="s">
        <v>44</v>
      </c>
      <c r="H52" t="s">
        <v>44</v>
      </c>
    </row>
    <row r="53" spans="1:8" ht="12" customHeight="1" x14ac:dyDescent="0.2">
      <c r="A53" s="20" t="s">
        <v>44</v>
      </c>
      <c r="B53" s="1" t="s">
        <v>14</v>
      </c>
      <c r="C53" s="9">
        <v>11</v>
      </c>
      <c r="D53" s="9">
        <v>3</v>
      </c>
      <c r="E53" s="9" t="s">
        <v>55</v>
      </c>
      <c r="F53" s="9">
        <v>8</v>
      </c>
      <c r="G53" t="s">
        <v>44</v>
      </c>
      <c r="H53" t="s">
        <v>44</v>
      </c>
    </row>
    <row r="54" spans="1:8" ht="12" customHeight="1" x14ac:dyDescent="0.2">
      <c r="A54" s="20" t="s">
        <v>44</v>
      </c>
      <c r="B54" s="1" t="s">
        <v>15</v>
      </c>
      <c r="C54" s="9">
        <v>5</v>
      </c>
      <c r="D54" s="9" t="s">
        <v>55</v>
      </c>
      <c r="E54" s="9">
        <v>1</v>
      </c>
      <c r="F54" s="9">
        <v>4</v>
      </c>
      <c r="G54" t="s">
        <v>44</v>
      </c>
      <c r="H54" t="s">
        <v>44</v>
      </c>
    </row>
    <row r="55" spans="1:8" ht="12" customHeight="1" x14ac:dyDescent="0.2">
      <c r="A55" s="20" t="s">
        <v>44</v>
      </c>
      <c r="B55" s="1" t="s">
        <v>16</v>
      </c>
      <c r="C55" s="9">
        <v>7</v>
      </c>
      <c r="D55" s="9">
        <v>3</v>
      </c>
      <c r="E55" s="9" t="s">
        <v>55</v>
      </c>
      <c r="F55" s="9">
        <v>4</v>
      </c>
      <c r="G55" t="s">
        <v>44</v>
      </c>
      <c r="H55" t="s">
        <v>44</v>
      </c>
    </row>
    <row r="56" spans="1:8" ht="12" customHeight="1" x14ac:dyDescent="0.2">
      <c r="A56" s="20" t="s">
        <v>44</v>
      </c>
      <c r="B56" s="1" t="s">
        <v>17</v>
      </c>
      <c r="C56" s="9">
        <v>15</v>
      </c>
      <c r="D56" s="9">
        <v>5</v>
      </c>
      <c r="E56" s="9" t="s">
        <v>55</v>
      </c>
      <c r="F56" s="9">
        <v>10</v>
      </c>
      <c r="G56" t="s">
        <v>44</v>
      </c>
      <c r="H56" t="s">
        <v>44</v>
      </c>
    </row>
    <row r="57" spans="1:8" ht="12" customHeight="1" x14ac:dyDescent="0.2">
      <c r="A57" s="20" t="s">
        <v>44</v>
      </c>
      <c r="B57" s="1" t="s">
        <v>18</v>
      </c>
      <c r="C57" s="9">
        <v>7</v>
      </c>
      <c r="D57" s="9">
        <v>3</v>
      </c>
      <c r="E57" s="9" t="s">
        <v>55</v>
      </c>
      <c r="F57" s="9">
        <v>4</v>
      </c>
      <c r="G57" t="s">
        <v>44</v>
      </c>
      <c r="H57" t="s">
        <v>44</v>
      </c>
    </row>
    <row r="58" spans="1:8" ht="12" customHeight="1" x14ac:dyDescent="0.2">
      <c r="A58" s="20" t="s">
        <v>44</v>
      </c>
      <c r="B58" s="1" t="s">
        <v>19</v>
      </c>
      <c r="C58" s="9">
        <v>24</v>
      </c>
      <c r="D58" s="9">
        <v>14</v>
      </c>
      <c r="E58" s="9" t="s">
        <v>55</v>
      </c>
      <c r="F58" s="9">
        <v>10</v>
      </c>
      <c r="G58" t="s">
        <v>44</v>
      </c>
      <c r="H58" t="s">
        <v>44</v>
      </c>
    </row>
    <row r="59" spans="1:8" ht="12" customHeight="1" x14ac:dyDescent="0.2">
      <c r="A59" s="20" t="s">
        <v>44</v>
      </c>
      <c r="B59" s="1" t="s">
        <v>20</v>
      </c>
      <c r="C59" s="9">
        <v>21</v>
      </c>
      <c r="D59" s="9">
        <v>10</v>
      </c>
      <c r="E59" s="9" t="s">
        <v>55</v>
      </c>
      <c r="F59" s="9">
        <v>11</v>
      </c>
      <c r="G59" t="s">
        <v>44</v>
      </c>
      <c r="H59" t="s">
        <v>44</v>
      </c>
    </row>
    <row r="60" spans="1:8" ht="12" customHeight="1" x14ac:dyDescent="0.2">
      <c r="A60" s="20" t="s">
        <v>44</v>
      </c>
      <c r="B60" s="1" t="s">
        <v>21</v>
      </c>
      <c r="C60" s="9">
        <v>22</v>
      </c>
      <c r="D60" s="9">
        <v>4</v>
      </c>
      <c r="E60" s="9">
        <v>1</v>
      </c>
      <c r="F60" s="9">
        <v>17</v>
      </c>
      <c r="G60" t="s">
        <v>44</v>
      </c>
      <c r="H60" t="s">
        <v>44</v>
      </c>
    </row>
    <row r="61" spans="1:8" ht="12" customHeight="1" x14ac:dyDescent="0.2">
      <c r="A61" s="20" t="s">
        <v>44</v>
      </c>
      <c r="B61" s="1" t="s">
        <v>22</v>
      </c>
      <c r="C61" s="9">
        <v>23</v>
      </c>
      <c r="D61" s="9">
        <v>14</v>
      </c>
      <c r="E61" s="9">
        <v>2</v>
      </c>
      <c r="F61" s="9">
        <v>7</v>
      </c>
      <c r="G61" t="s">
        <v>44</v>
      </c>
      <c r="H61" t="s">
        <v>44</v>
      </c>
    </row>
    <row r="62" spans="1:8" ht="12" customHeight="1" x14ac:dyDescent="0.2">
      <c r="A62" s="20" t="s">
        <v>44</v>
      </c>
      <c r="B62" s="1" t="s">
        <v>23</v>
      </c>
      <c r="C62" s="9">
        <v>13</v>
      </c>
      <c r="D62" s="9">
        <v>9</v>
      </c>
      <c r="E62" s="9" t="s">
        <v>55</v>
      </c>
      <c r="F62" s="9">
        <v>4</v>
      </c>
      <c r="G62" t="s">
        <v>44</v>
      </c>
      <c r="H62" t="s">
        <v>44</v>
      </c>
    </row>
    <row r="63" spans="1:8" ht="12" customHeight="1" x14ac:dyDescent="0.2">
      <c r="A63" s="20" t="s">
        <v>44</v>
      </c>
      <c r="B63" s="1" t="s">
        <v>24</v>
      </c>
      <c r="C63" s="9">
        <v>11</v>
      </c>
      <c r="D63" s="9">
        <v>8</v>
      </c>
      <c r="E63" s="9">
        <v>1</v>
      </c>
      <c r="F63" s="9">
        <v>2</v>
      </c>
      <c r="G63" t="s">
        <v>44</v>
      </c>
      <c r="H63" t="s">
        <v>44</v>
      </c>
    </row>
    <row r="64" spans="1:8" ht="12" customHeight="1" x14ac:dyDescent="0.2">
      <c r="A64" s="20" t="s">
        <v>44</v>
      </c>
      <c r="B64" s="1" t="s">
        <v>25</v>
      </c>
      <c r="C64" s="9">
        <v>4</v>
      </c>
      <c r="D64" s="9">
        <v>3</v>
      </c>
      <c r="E64" s="9" t="s">
        <v>55</v>
      </c>
      <c r="F64" s="9">
        <v>1</v>
      </c>
      <c r="G64" t="s">
        <v>44</v>
      </c>
      <c r="H64" t="s">
        <v>44</v>
      </c>
    </row>
    <row r="65" spans="1:31" ht="12" customHeight="1" x14ac:dyDescent="0.2">
      <c r="A65" s="20" t="s">
        <v>44</v>
      </c>
      <c r="B65" s="1" t="s">
        <v>26</v>
      </c>
      <c r="C65" s="9">
        <v>3</v>
      </c>
      <c r="D65" s="9">
        <v>3</v>
      </c>
      <c r="E65" s="9" t="s">
        <v>55</v>
      </c>
      <c r="F65" s="9" t="s">
        <v>55</v>
      </c>
      <c r="G65" t="s">
        <v>44</v>
      </c>
      <c r="H65" t="s">
        <v>44</v>
      </c>
    </row>
    <row r="66" spans="1:31" ht="12" customHeight="1" x14ac:dyDescent="0.2">
      <c r="A66" s="20" t="s">
        <v>44</v>
      </c>
      <c r="B66" s="1" t="s">
        <v>27</v>
      </c>
      <c r="C66" s="9">
        <v>2</v>
      </c>
      <c r="D66" s="9">
        <v>2</v>
      </c>
      <c r="E66" s="9" t="s">
        <v>55</v>
      </c>
      <c r="F66" s="9" t="s">
        <v>55</v>
      </c>
      <c r="G66" t="s">
        <v>44</v>
      </c>
      <c r="H66" t="s">
        <v>44</v>
      </c>
    </row>
    <row r="67" spans="1:31" ht="12" customHeight="1" x14ac:dyDescent="0.2">
      <c r="A67" s="22" t="s">
        <v>44</v>
      </c>
      <c r="B67" s="7" t="s">
        <v>28</v>
      </c>
      <c r="C67" s="6" t="s">
        <v>55</v>
      </c>
      <c r="D67" s="6" t="s">
        <v>55</v>
      </c>
      <c r="E67" s="6" t="s">
        <v>55</v>
      </c>
      <c r="F67" s="6" t="s">
        <v>55</v>
      </c>
      <c r="G67" t="s">
        <v>44</v>
      </c>
      <c r="H67" t="s">
        <v>44</v>
      </c>
      <c r="I67" t="s">
        <v>44</v>
      </c>
    </row>
    <row r="68" spans="1:31" ht="35.25" customHeight="1" x14ac:dyDescent="0.2">
      <c r="A68" s="23" t="s">
        <v>56</v>
      </c>
      <c r="B68" s="24"/>
      <c r="C68" s="24"/>
      <c r="D68" s="24"/>
      <c r="E68" s="24"/>
      <c r="F68" s="25"/>
      <c r="G68" s="15"/>
      <c r="H68" s="15"/>
      <c r="I68" s="15" t="s">
        <v>44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57</v>
      </c>
      <c r="B69" s="24"/>
      <c r="C69" s="24"/>
      <c r="D69" s="24"/>
      <c r="E69" s="24"/>
      <c r="F69" s="25"/>
      <c r="G69" s="15"/>
      <c r="H69" s="15"/>
      <c r="I69" s="15" t="s">
        <v>44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44</v>
      </c>
      <c r="B70" s="8" t="s">
        <v>44</v>
      </c>
      <c r="C70" s="5" t="s">
        <v>44</v>
      </c>
      <c r="D70" s="5" t="s">
        <v>44</v>
      </c>
      <c r="E70" s="5" t="s">
        <v>44</v>
      </c>
      <c r="F70" s="5" t="s">
        <v>44</v>
      </c>
      <c r="G70" t="s">
        <v>44</v>
      </c>
      <c r="H70" t="s">
        <v>44</v>
      </c>
      <c r="I70" t="s">
        <v>44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4.164062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1" t="s">
        <v>36</v>
      </c>
      <c r="B2" s="31"/>
      <c r="C2" s="31"/>
      <c r="D2" s="31"/>
      <c r="E2" s="31"/>
      <c r="F2" s="31"/>
      <c r="G2" s="15"/>
      <c r="H2" s="15"/>
      <c r="I2" s="15" t="s">
        <v>44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44</v>
      </c>
      <c r="I3" t="s">
        <v>44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44</v>
      </c>
      <c r="H4" t="s">
        <v>44</v>
      </c>
      <c r="I4" t="s">
        <v>44</v>
      </c>
    </row>
    <row r="5" spans="1:31" ht="12" customHeight="1" x14ac:dyDescent="0.2">
      <c r="A5" s="19" t="s">
        <v>8</v>
      </c>
      <c r="B5" s="16" t="s">
        <v>44</v>
      </c>
      <c r="C5" s="17">
        <v>23160</v>
      </c>
      <c r="D5" s="17">
        <v>15435</v>
      </c>
      <c r="E5" s="17">
        <v>487</v>
      </c>
      <c r="F5" s="17">
        <v>7238</v>
      </c>
    </row>
    <row r="6" spans="1:31" ht="12" customHeight="1" x14ac:dyDescent="0.2">
      <c r="A6" s="20" t="s">
        <v>44</v>
      </c>
      <c r="B6" s="1" t="s">
        <v>9</v>
      </c>
      <c r="C6" s="9">
        <v>100</v>
      </c>
      <c r="D6" s="9">
        <v>47</v>
      </c>
      <c r="E6" s="9">
        <v>2</v>
      </c>
      <c r="F6" s="9">
        <v>51</v>
      </c>
      <c r="G6" t="s">
        <v>44</v>
      </c>
      <c r="H6" t="s">
        <v>44</v>
      </c>
    </row>
    <row r="7" spans="1:31" ht="12" customHeight="1" x14ac:dyDescent="0.2">
      <c r="A7" s="20" t="s">
        <v>44</v>
      </c>
      <c r="B7" s="1" t="s">
        <v>10</v>
      </c>
      <c r="C7" s="9">
        <v>235</v>
      </c>
      <c r="D7" s="9">
        <v>113</v>
      </c>
      <c r="E7" s="9">
        <v>6</v>
      </c>
      <c r="F7" s="9">
        <v>116</v>
      </c>
      <c r="G7" t="s">
        <v>44</v>
      </c>
      <c r="H7" t="s">
        <v>44</v>
      </c>
    </row>
    <row r="8" spans="1:31" ht="12" customHeight="1" x14ac:dyDescent="0.2">
      <c r="A8" s="20" t="s">
        <v>44</v>
      </c>
      <c r="B8" s="1" t="s">
        <v>11</v>
      </c>
      <c r="C8" s="9">
        <v>331</v>
      </c>
      <c r="D8" s="9">
        <v>136</v>
      </c>
      <c r="E8" s="9">
        <v>3</v>
      </c>
      <c r="F8" s="9">
        <v>192</v>
      </c>
      <c r="G8" t="s">
        <v>44</v>
      </c>
      <c r="H8" t="s">
        <v>44</v>
      </c>
    </row>
    <row r="9" spans="1:31" ht="12" customHeight="1" x14ac:dyDescent="0.2">
      <c r="A9" s="20" t="s">
        <v>44</v>
      </c>
      <c r="B9" s="1" t="s">
        <v>12</v>
      </c>
      <c r="C9" s="9">
        <v>439</v>
      </c>
      <c r="D9" s="9">
        <v>149</v>
      </c>
      <c r="E9" s="9">
        <v>8</v>
      </c>
      <c r="F9" s="9">
        <v>282</v>
      </c>
      <c r="G9" t="s">
        <v>44</v>
      </c>
      <c r="H9" t="s">
        <v>44</v>
      </c>
    </row>
    <row r="10" spans="1:31" ht="12" customHeight="1" x14ac:dyDescent="0.2">
      <c r="A10" s="20" t="s">
        <v>44</v>
      </c>
      <c r="B10" s="1" t="s">
        <v>13</v>
      </c>
      <c r="C10" s="9">
        <v>513</v>
      </c>
      <c r="D10" s="9">
        <v>128</v>
      </c>
      <c r="E10" s="9">
        <v>4</v>
      </c>
      <c r="F10" s="9">
        <v>381</v>
      </c>
      <c r="G10" t="s">
        <v>44</v>
      </c>
      <c r="H10" t="s">
        <v>44</v>
      </c>
    </row>
    <row r="11" spans="1:31" ht="12" customHeight="1" x14ac:dyDescent="0.25">
      <c r="A11" s="20" t="s">
        <v>44</v>
      </c>
      <c r="B11" s="1" t="s">
        <v>14</v>
      </c>
      <c r="C11" s="9">
        <v>743</v>
      </c>
      <c r="D11" s="9">
        <v>227</v>
      </c>
      <c r="E11" s="9">
        <v>12</v>
      </c>
      <c r="F11" s="9">
        <v>504</v>
      </c>
      <c r="G11" t="s">
        <v>44</v>
      </c>
      <c r="H11" t="s">
        <v>44</v>
      </c>
    </row>
    <row r="12" spans="1:31" ht="12" customHeight="1" x14ac:dyDescent="0.2">
      <c r="A12" s="20" t="s">
        <v>44</v>
      </c>
      <c r="B12" s="1" t="s">
        <v>15</v>
      </c>
      <c r="C12" s="9">
        <v>916</v>
      </c>
      <c r="D12" s="9">
        <v>335</v>
      </c>
      <c r="E12" s="9">
        <v>21</v>
      </c>
      <c r="F12" s="9">
        <v>560</v>
      </c>
      <c r="G12" t="s">
        <v>44</v>
      </c>
      <c r="H12" t="s">
        <v>44</v>
      </c>
    </row>
    <row r="13" spans="1:31" ht="12" customHeight="1" x14ac:dyDescent="0.2">
      <c r="A13" s="20" t="s">
        <v>44</v>
      </c>
      <c r="B13" s="1" t="s">
        <v>16</v>
      </c>
      <c r="C13" s="9">
        <v>1310</v>
      </c>
      <c r="D13" s="9">
        <v>655</v>
      </c>
      <c r="E13" s="9">
        <v>35</v>
      </c>
      <c r="F13" s="9">
        <v>620</v>
      </c>
      <c r="G13" t="s">
        <v>44</v>
      </c>
      <c r="H13" t="s">
        <v>44</v>
      </c>
    </row>
    <row r="14" spans="1:31" ht="12" customHeight="1" x14ac:dyDescent="0.2">
      <c r="A14" s="20" t="s">
        <v>44</v>
      </c>
      <c r="B14" s="1" t="s">
        <v>17</v>
      </c>
      <c r="C14" s="9">
        <v>1341</v>
      </c>
      <c r="D14" s="9">
        <v>734</v>
      </c>
      <c r="E14" s="9">
        <v>38</v>
      </c>
      <c r="F14" s="9">
        <v>569</v>
      </c>
      <c r="G14" t="s">
        <v>44</v>
      </c>
      <c r="H14" t="s">
        <v>44</v>
      </c>
    </row>
    <row r="15" spans="1:31" ht="12" customHeight="1" x14ac:dyDescent="0.2">
      <c r="A15" s="20" t="s">
        <v>44</v>
      </c>
      <c r="B15" s="1" t="s">
        <v>18</v>
      </c>
      <c r="C15" s="9">
        <v>1691</v>
      </c>
      <c r="D15" s="9">
        <v>898</v>
      </c>
      <c r="E15" s="9">
        <v>63</v>
      </c>
      <c r="F15" s="9">
        <v>730</v>
      </c>
      <c r="G15" t="s">
        <v>44</v>
      </c>
      <c r="H15" t="s">
        <v>44</v>
      </c>
    </row>
    <row r="16" spans="1:31" ht="12" customHeight="1" x14ac:dyDescent="0.2">
      <c r="A16" s="20" t="s">
        <v>44</v>
      </c>
      <c r="B16" s="1" t="s">
        <v>19</v>
      </c>
      <c r="C16" s="9">
        <v>2014</v>
      </c>
      <c r="D16" s="9">
        <v>1096</v>
      </c>
      <c r="E16" s="9">
        <v>76</v>
      </c>
      <c r="F16" s="9">
        <v>842</v>
      </c>
      <c r="G16" t="s">
        <v>44</v>
      </c>
      <c r="H16" t="s">
        <v>44</v>
      </c>
    </row>
    <row r="17" spans="1:8" ht="12" customHeight="1" x14ac:dyDescent="0.2">
      <c r="A17" s="20" t="s">
        <v>44</v>
      </c>
      <c r="B17" s="1" t="s">
        <v>20</v>
      </c>
      <c r="C17" s="9">
        <v>2472</v>
      </c>
      <c r="D17" s="9">
        <v>1369</v>
      </c>
      <c r="E17" s="9">
        <v>85</v>
      </c>
      <c r="F17" s="9">
        <v>1018</v>
      </c>
      <c r="G17" t="s">
        <v>44</v>
      </c>
      <c r="H17" t="s">
        <v>44</v>
      </c>
    </row>
    <row r="18" spans="1:8" ht="12" customHeight="1" x14ac:dyDescent="0.2">
      <c r="A18" s="20" t="s">
        <v>44</v>
      </c>
      <c r="B18" s="1" t="s">
        <v>21</v>
      </c>
      <c r="C18" s="9">
        <v>2388</v>
      </c>
      <c r="D18" s="9">
        <v>1589</v>
      </c>
      <c r="E18" s="9">
        <v>50</v>
      </c>
      <c r="F18" s="9">
        <v>749</v>
      </c>
      <c r="G18" t="s">
        <v>44</v>
      </c>
      <c r="H18" t="s">
        <v>44</v>
      </c>
    </row>
    <row r="19" spans="1:8" ht="12" customHeight="1" x14ac:dyDescent="0.2">
      <c r="A19" s="20" t="s">
        <v>44</v>
      </c>
      <c r="B19" s="1" t="s">
        <v>22</v>
      </c>
      <c r="C19" s="9">
        <v>2648</v>
      </c>
      <c r="D19" s="9">
        <v>2256</v>
      </c>
      <c r="E19" s="9">
        <v>42</v>
      </c>
      <c r="F19" s="9">
        <v>350</v>
      </c>
      <c r="G19" t="s">
        <v>44</v>
      </c>
      <c r="H19" t="s">
        <v>44</v>
      </c>
    </row>
    <row r="20" spans="1:8" ht="12" customHeight="1" x14ac:dyDescent="0.2">
      <c r="A20" s="20" t="s">
        <v>44</v>
      </c>
      <c r="B20" s="1" t="s">
        <v>23</v>
      </c>
      <c r="C20" s="9">
        <v>2302</v>
      </c>
      <c r="D20" s="9">
        <v>2160</v>
      </c>
      <c r="E20" s="9">
        <v>18</v>
      </c>
      <c r="F20" s="9">
        <v>124</v>
      </c>
      <c r="G20" t="s">
        <v>44</v>
      </c>
      <c r="H20" t="s">
        <v>44</v>
      </c>
    </row>
    <row r="21" spans="1:8" ht="12" customHeight="1" x14ac:dyDescent="0.2">
      <c r="A21" s="20" t="s">
        <v>44</v>
      </c>
      <c r="B21" s="1" t="s">
        <v>24</v>
      </c>
      <c r="C21" s="9">
        <v>1737</v>
      </c>
      <c r="D21" s="9">
        <v>1661</v>
      </c>
      <c r="E21" s="9">
        <v>9</v>
      </c>
      <c r="F21" s="9">
        <v>67</v>
      </c>
      <c r="G21" t="s">
        <v>44</v>
      </c>
      <c r="H21" t="s">
        <v>44</v>
      </c>
    </row>
    <row r="22" spans="1:8" ht="12" customHeight="1" x14ac:dyDescent="0.2">
      <c r="A22" s="20" t="s">
        <v>44</v>
      </c>
      <c r="B22" s="1" t="s">
        <v>25</v>
      </c>
      <c r="C22" s="9">
        <v>1054</v>
      </c>
      <c r="D22" s="9">
        <v>1012</v>
      </c>
      <c r="E22" s="9">
        <v>8</v>
      </c>
      <c r="F22" s="9">
        <v>34</v>
      </c>
      <c r="G22" t="s">
        <v>44</v>
      </c>
      <c r="H22" t="s">
        <v>44</v>
      </c>
    </row>
    <row r="23" spans="1:8" ht="12" customHeight="1" x14ac:dyDescent="0.2">
      <c r="A23" s="20" t="s">
        <v>44</v>
      </c>
      <c r="B23" s="1" t="s">
        <v>26</v>
      </c>
      <c r="C23" s="9">
        <v>591</v>
      </c>
      <c r="D23" s="9">
        <v>569</v>
      </c>
      <c r="E23" s="9">
        <v>4</v>
      </c>
      <c r="F23" s="9">
        <v>18</v>
      </c>
      <c r="G23" t="s">
        <v>44</v>
      </c>
      <c r="H23" t="s">
        <v>44</v>
      </c>
    </row>
    <row r="24" spans="1:8" ht="12" customHeight="1" x14ac:dyDescent="0.2">
      <c r="A24" s="20" t="s">
        <v>44</v>
      </c>
      <c r="B24" s="1" t="s">
        <v>27</v>
      </c>
      <c r="C24" s="9">
        <v>322</v>
      </c>
      <c r="D24" s="9">
        <v>291</v>
      </c>
      <c r="E24" s="9">
        <v>3</v>
      </c>
      <c r="F24" s="9">
        <v>28</v>
      </c>
      <c r="G24" t="s">
        <v>44</v>
      </c>
      <c r="H24" t="s">
        <v>44</v>
      </c>
    </row>
    <row r="25" spans="1:8" ht="12" customHeight="1" x14ac:dyDescent="0.2">
      <c r="A25" s="20" t="s">
        <v>44</v>
      </c>
      <c r="B25" s="1" t="s">
        <v>28</v>
      </c>
      <c r="C25" s="9">
        <v>13</v>
      </c>
      <c r="D25" s="9">
        <v>10</v>
      </c>
      <c r="E25" s="9" t="s">
        <v>55</v>
      </c>
      <c r="F25" s="9">
        <v>3</v>
      </c>
      <c r="G25" t="s">
        <v>44</v>
      </c>
      <c r="H25" t="s">
        <v>44</v>
      </c>
    </row>
    <row r="26" spans="1:8" ht="12" customHeight="1" x14ac:dyDescent="0.2">
      <c r="A26" s="21" t="s">
        <v>29</v>
      </c>
      <c r="B26" s="4" t="s">
        <v>44</v>
      </c>
      <c r="C26" s="3">
        <v>12432</v>
      </c>
      <c r="D26" s="3">
        <v>8542</v>
      </c>
      <c r="E26" s="3">
        <v>264</v>
      </c>
      <c r="F26" s="3">
        <v>3626</v>
      </c>
    </row>
    <row r="27" spans="1:8" ht="12" customHeight="1" x14ac:dyDescent="0.2">
      <c r="A27" s="20" t="s">
        <v>44</v>
      </c>
      <c r="B27" s="1" t="s">
        <v>9</v>
      </c>
      <c r="C27" s="9">
        <v>39</v>
      </c>
      <c r="D27" s="9">
        <v>24</v>
      </c>
      <c r="E27" s="9">
        <v>1</v>
      </c>
      <c r="F27" s="9">
        <v>14</v>
      </c>
      <c r="G27" t="s">
        <v>44</v>
      </c>
      <c r="H27" t="s">
        <v>44</v>
      </c>
    </row>
    <row r="28" spans="1:8" ht="12" customHeight="1" x14ac:dyDescent="0.2">
      <c r="A28" s="20" t="s">
        <v>44</v>
      </c>
      <c r="B28" s="1" t="s">
        <v>10</v>
      </c>
      <c r="C28" s="9">
        <v>113</v>
      </c>
      <c r="D28" s="9">
        <v>51</v>
      </c>
      <c r="E28" s="9">
        <v>3</v>
      </c>
      <c r="F28" s="9">
        <v>59</v>
      </c>
      <c r="G28" t="s">
        <v>44</v>
      </c>
      <c r="H28" t="s">
        <v>44</v>
      </c>
    </row>
    <row r="29" spans="1:8" ht="12" customHeight="1" x14ac:dyDescent="0.2">
      <c r="A29" s="20" t="s">
        <v>44</v>
      </c>
      <c r="B29" s="1" t="s">
        <v>11</v>
      </c>
      <c r="C29" s="9">
        <v>165</v>
      </c>
      <c r="D29" s="9">
        <v>65</v>
      </c>
      <c r="E29" s="9">
        <v>1</v>
      </c>
      <c r="F29" s="9">
        <v>99</v>
      </c>
      <c r="G29" t="s">
        <v>44</v>
      </c>
      <c r="H29" t="s">
        <v>44</v>
      </c>
    </row>
    <row r="30" spans="1:8" ht="12" customHeight="1" x14ac:dyDescent="0.2">
      <c r="A30" s="20" t="s">
        <v>44</v>
      </c>
      <c r="B30" s="1" t="s">
        <v>12</v>
      </c>
      <c r="C30" s="9">
        <v>209</v>
      </c>
      <c r="D30" s="9">
        <v>71</v>
      </c>
      <c r="E30" s="9">
        <v>5</v>
      </c>
      <c r="F30" s="9">
        <v>133</v>
      </c>
      <c r="G30" t="s">
        <v>44</v>
      </c>
      <c r="H30" t="s">
        <v>44</v>
      </c>
    </row>
    <row r="31" spans="1:8" ht="12" customHeight="1" x14ac:dyDescent="0.2">
      <c r="A31" s="20" t="s">
        <v>44</v>
      </c>
      <c r="B31" s="1" t="s">
        <v>13</v>
      </c>
      <c r="C31" s="9">
        <v>266</v>
      </c>
      <c r="D31" s="9">
        <v>78</v>
      </c>
      <c r="E31" s="9" t="s">
        <v>55</v>
      </c>
      <c r="F31" s="9">
        <v>188</v>
      </c>
      <c r="G31" t="s">
        <v>44</v>
      </c>
      <c r="H31" t="s">
        <v>44</v>
      </c>
    </row>
    <row r="32" spans="1:8" ht="12" customHeight="1" x14ac:dyDescent="0.2">
      <c r="A32" s="20" t="s">
        <v>44</v>
      </c>
      <c r="B32" s="1" t="s">
        <v>14</v>
      </c>
      <c r="C32" s="9">
        <v>373</v>
      </c>
      <c r="D32" s="9">
        <v>124</v>
      </c>
      <c r="E32" s="9">
        <v>2</v>
      </c>
      <c r="F32" s="9">
        <v>247</v>
      </c>
      <c r="G32" t="s">
        <v>44</v>
      </c>
      <c r="H32" t="s">
        <v>44</v>
      </c>
    </row>
    <row r="33" spans="1:8" ht="12" customHeight="1" x14ac:dyDescent="0.2">
      <c r="A33" s="20" t="s">
        <v>44</v>
      </c>
      <c r="B33" s="1" t="s">
        <v>15</v>
      </c>
      <c r="C33" s="9">
        <v>470</v>
      </c>
      <c r="D33" s="9">
        <v>181</v>
      </c>
      <c r="E33" s="9">
        <v>10</v>
      </c>
      <c r="F33" s="9">
        <v>279</v>
      </c>
      <c r="G33" t="s">
        <v>44</v>
      </c>
      <c r="H33" t="s">
        <v>44</v>
      </c>
    </row>
    <row r="34" spans="1:8" ht="12" customHeight="1" x14ac:dyDescent="0.2">
      <c r="A34" s="20" t="s">
        <v>44</v>
      </c>
      <c r="B34" s="1" t="s">
        <v>16</v>
      </c>
      <c r="C34" s="9">
        <v>675</v>
      </c>
      <c r="D34" s="9">
        <v>349</v>
      </c>
      <c r="E34" s="9">
        <v>18</v>
      </c>
      <c r="F34" s="9">
        <v>308</v>
      </c>
      <c r="G34" t="s">
        <v>44</v>
      </c>
      <c r="H34" t="s">
        <v>44</v>
      </c>
    </row>
    <row r="35" spans="1:8" ht="12" customHeight="1" x14ac:dyDescent="0.2">
      <c r="A35" s="20" t="s">
        <v>44</v>
      </c>
      <c r="B35" s="1" t="s">
        <v>17</v>
      </c>
      <c r="C35" s="9">
        <v>686</v>
      </c>
      <c r="D35" s="9">
        <v>375</v>
      </c>
      <c r="E35" s="9">
        <v>22</v>
      </c>
      <c r="F35" s="9">
        <v>289</v>
      </c>
      <c r="G35" t="s">
        <v>44</v>
      </c>
      <c r="H35" t="s">
        <v>44</v>
      </c>
    </row>
    <row r="36" spans="1:8" ht="12" customHeight="1" x14ac:dyDescent="0.2">
      <c r="A36" s="20" t="s">
        <v>44</v>
      </c>
      <c r="B36" s="1" t="s">
        <v>18</v>
      </c>
      <c r="C36" s="9">
        <v>962</v>
      </c>
      <c r="D36" s="9">
        <v>513</v>
      </c>
      <c r="E36" s="9">
        <v>36</v>
      </c>
      <c r="F36" s="9">
        <v>413</v>
      </c>
      <c r="G36" t="s">
        <v>44</v>
      </c>
      <c r="H36" t="s">
        <v>44</v>
      </c>
    </row>
    <row r="37" spans="1:8" ht="12" customHeight="1" x14ac:dyDescent="0.2">
      <c r="A37" s="20" t="s">
        <v>44</v>
      </c>
      <c r="B37" s="1" t="s">
        <v>19</v>
      </c>
      <c r="C37" s="9">
        <v>1089</v>
      </c>
      <c r="D37" s="9">
        <v>610</v>
      </c>
      <c r="E37" s="9">
        <v>41</v>
      </c>
      <c r="F37" s="9">
        <v>438</v>
      </c>
      <c r="G37" t="s">
        <v>44</v>
      </c>
      <c r="H37" t="s">
        <v>44</v>
      </c>
    </row>
    <row r="38" spans="1:8" ht="12" customHeight="1" x14ac:dyDescent="0.2">
      <c r="A38" s="20" t="s">
        <v>44</v>
      </c>
      <c r="B38" s="1" t="s">
        <v>20</v>
      </c>
      <c r="C38" s="9">
        <v>1370</v>
      </c>
      <c r="D38" s="9">
        <v>793</v>
      </c>
      <c r="E38" s="9">
        <v>43</v>
      </c>
      <c r="F38" s="9">
        <v>534</v>
      </c>
      <c r="G38" t="s">
        <v>44</v>
      </c>
      <c r="H38" t="s">
        <v>44</v>
      </c>
    </row>
    <row r="39" spans="1:8" ht="12" customHeight="1" x14ac:dyDescent="0.2">
      <c r="A39" s="20" t="s">
        <v>44</v>
      </c>
      <c r="B39" s="1" t="s">
        <v>21</v>
      </c>
      <c r="C39" s="9">
        <v>1310</v>
      </c>
      <c r="D39" s="9">
        <v>944</v>
      </c>
      <c r="E39" s="9">
        <v>28</v>
      </c>
      <c r="F39" s="9">
        <v>338</v>
      </c>
      <c r="G39" t="s">
        <v>44</v>
      </c>
      <c r="H39" t="s">
        <v>44</v>
      </c>
    </row>
    <row r="40" spans="1:8" ht="12" customHeight="1" x14ac:dyDescent="0.2">
      <c r="A40" s="20" t="s">
        <v>44</v>
      </c>
      <c r="B40" s="1" t="s">
        <v>22</v>
      </c>
      <c r="C40" s="9">
        <v>1413</v>
      </c>
      <c r="D40" s="9">
        <v>1256</v>
      </c>
      <c r="E40" s="9">
        <v>27</v>
      </c>
      <c r="F40" s="9">
        <v>130</v>
      </c>
      <c r="G40" t="s">
        <v>44</v>
      </c>
      <c r="H40" t="s">
        <v>44</v>
      </c>
    </row>
    <row r="41" spans="1:8" ht="12" customHeight="1" x14ac:dyDescent="0.2">
      <c r="A41" s="20" t="s">
        <v>44</v>
      </c>
      <c r="B41" s="1" t="s">
        <v>23</v>
      </c>
      <c r="C41" s="9">
        <v>1231</v>
      </c>
      <c r="D41" s="9">
        <v>1158</v>
      </c>
      <c r="E41" s="9">
        <v>10</v>
      </c>
      <c r="F41" s="9">
        <v>63</v>
      </c>
      <c r="G41" t="s">
        <v>44</v>
      </c>
      <c r="H41" t="s">
        <v>44</v>
      </c>
    </row>
    <row r="42" spans="1:8" ht="12" customHeight="1" x14ac:dyDescent="0.2">
      <c r="A42" s="20" t="s">
        <v>44</v>
      </c>
      <c r="B42" s="1" t="s">
        <v>24</v>
      </c>
      <c r="C42" s="9">
        <v>936</v>
      </c>
      <c r="D42" s="9">
        <v>888</v>
      </c>
      <c r="E42" s="9">
        <v>7</v>
      </c>
      <c r="F42" s="9">
        <v>41</v>
      </c>
      <c r="G42" t="s">
        <v>44</v>
      </c>
      <c r="H42" t="s">
        <v>44</v>
      </c>
    </row>
    <row r="43" spans="1:8" ht="12" customHeight="1" x14ac:dyDescent="0.2">
      <c r="A43" s="20" t="s">
        <v>44</v>
      </c>
      <c r="B43" s="1" t="s">
        <v>25</v>
      </c>
      <c r="C43" s="9">
        <v>602</v>
      </c>
      <c r="D43" s="9">
        <v>574</v>
      </c>
      <c r="E43" s="9">
        <v>5</v>
      </c>
      <c r="F43" s="9">
        <v>23</v>
      </c>
      <c r="G43" t="s">
        <v>44</v>
      </c>
      <c r="H43" t="s">
        <v>44</v>
      </c>
    </row>
    <row r="44" spans="1:8" ht="12" customHeight="1" x14ac:dyDescent="0.2">
      <c r="A44" s="20" t="s">
        <v>44</v>
      </c>
      <c r="B44" s="1" t="s">
        <v>26</v>
      </c>
      <c r="C44" s="9">
        <v>333</v>
      </c>
      <c r="D44" s="9">
        <v>322</v>
      </c>
      <c r="E44" s="9">
        <v>2</v>
      </c>
      <c r="F44" s="9">
        <v>9</v>
      </c>
      <c r="G44" t="s">
        <v>44</v>
      </c>
      <c r="H44" t="s">
        <v>44</v>
      </c>
    </row>
    <row r="45" spans="1:8" ht="12" customHeight="1" x14ac:dyDescent="0.2">
      <c r="A45" s="20" t="s">
        <v>44</v>
      </c>
      <c r="B45" s="1" t="s">
        <v>27</v>
      </c>
      <c r="C45" s="9">
        <v>184</v>
      </c>
      <c r="D45" s="9">
        <v>161</v>
      </c>
      <c r="E45" s="9">
        <v>3</v>
      </c>
      <c r="F45" s="9">
        <v>20</v>
      </c>
      <c r="G45" t="s">
        <v>44</v>
      </c>
      <c r="H45" t="s">
        <v>44</v>
      </c>
    </row>
    <row r="46" spans="1:8" ht="12" customHeight="1" x14ac:dyDescent="0.2">
      <c r="A46" s="20" t="s">
        <v>44</v>
      </c>
      <c r="B46" s="1" t="s">
        <v>28</v>
      </c>
      <c r="C46" s="9">
        <v>6</v>
      </c>
      <c r="D46" s="9">
        <v>5</v>
      </c>
      <c r="E46" s="9" t="s">
        <v>55</v>
      </c>
      <c r="F46" s="9">
        <v>1</v>
      </c>
      <c r="G46" t="s">
        <v>44</v>
      </c>
      <c r="H46" t="s">
        <v>44</v>
      </c>
    </row>
    <row r="47" spans="1:8" ht="12" customHeight="1" x14ac:dyDescent="0.2">
      <c r="A47" s="21" t="s">
        <v>30</v>
      </c>
      <c r="B47" s="4" t="s">
        <v>44</v>
      </c>
      <c r="C47" s="3">
        <v>10728</v>
      </c>
      <c r="D47" s="3">
        <v>6893</v>
      </c>
      <c r="E47" s="3">
        <v>223</v>
      </c>
      <c r="F47" s="3">
        <v>3612</v>
      </c>
    </row>
    <row r="48" spans="1:8" ht="12" customHeight="1" x14ac:dyDescent="0.2">
      <c r="A48" s="20" t="s">
        <v>44</v>
      </c>
      <c r="B48" s="1" t="s">
        <v>9</v>
      </c>
      <c r="C48" s="9">
        <v>61</v>
      </c>
      <c r="D48" s="9">
        <v>23</v>
      </c>
      <c r="E48" s="9">
        <v>1</v>
      </c>
      <c r="F48" s="9">
        <v>37</v>
      </c>
      <c r="G48" t="s">
        <v>44</v>
      </c>
      <c r="H48" t="s">
        <v>44</v>
      </c>
    </row>
    <row r="49" spans="1:8" ht="12" customHeight="1" x14ac:dyDescent="0.2">
      <c r="A49" s="20" t="s">
        <v>44</v>
      </c>
      <c r="B49" s="1" t="s">
        <v>10</v>
      </c>
      <c r="C49" s="9">
        <v>122</v>
      </c>
      <c r="D49" s="9">
        <v>62</v>
      </c>
      <c r="E49" s="9">
        <v>3</v>
      </c>
      <c r="F49" s="9">
        <v>57</v>
      </c>
      <c r="G49" t="s">
        <v>44</v>
      </c>
      <c r="H49" t="s">
        <v>44</v>
      </c>
    </row>
    <row r="50" spans="1:8" ht="12" customHeight="1" x14ac:dyDescent="0.2">
      <c r="A50" s="20" t="s">
        <v>44</v>
      </c>
      <c r="B50" s="1" t="s">
        <v>11</v>
      </c>
      <c r="C50" s="9">
        <v>166</v>
      </c>
      <c r="D50" s="9">
        <v>71</v>
      </c>
      <c r="E50" s="9">
        <v>2</v>
      </c>
      <c r="F50" s="9">
        <v>93</v>
      </c>
      <c r="G50" t="s">
        <v>44</v>
      </c>
      <c r="H50" t="s">
        <v>44</v>
      </c>
    </row>
    <row r="51" spans="1:8" ht="12" customHeight="1" x14ac:dyDescent="0.2">
      <c r="A51" s="20" t="s">
        <v>44</v>
      </c>
      <c r="B51" s="1" t="s">
        <v>12</v>
      </c>
      <c r="C51" s="9">
        <v>230</v>
      </c>
      <c r="D51" s="9">
        <v>78</v>
      </c>
      <c r="E51" s="9">
        <v>3</v>
      </c>
      <c r="F51" s="9">
        <v>149</v>
      </c>
      <c r="G51" t="s">
        <v>44</v>
      </c>
      <c r="H51" t="s">
        <v>44</v>
      </c>
    </row>
    <row r="52" spans="1:8" ht="12" customHeight="1" x14ac:dyDescent="0.2">
      <c r="A52" s="20" t="s">
        <v>44</v>
      </c>
      <c r="B52" s="1" t="s">
        <v>13</v>
      </c>
      <c r="C52" s="9">
        <v>247</v>
      </c>
      <c r="D52" s="9">
        <v>50</v>
      </c>
      <c r="E52" s="9">
        <v>4</v>
      </c>
      <c r="F52" s="9">
        <v>193</v>
      </c>
      <c r="G52" t="s">
        <v>44</v>
      </c>
      <c r="H52" t="s">
        <v>44</v>
      </c>
    </row>
    <row r="53" spans="1:8" ht="12" customHeight="1" x14ac:dyDescent="0.2">
      <c r="A53" s="20" t="s">
        <v>44</v>
      </c>
      <c r="B53" s="1" t="s">
        <v>14</v>
      </c>
      <c r="C53" s="9">
        <v>370</v>
      </c>
      <c r="D53" s="9">
        <v>103</v>
      </c>
      <c r="E53" s="9">
        <v>10</v>
      </c>
      <c r="F53" s="9">
        <v>257</v>
      </c>
      <c r="G53" t="s">
        <v>44</v>
      </c>
      <c r="H53" t="s">
        <v>44</v>
      </c>
    </row>
    <row r="54" spans="1:8" ht="12" customHeight="1" x14ac:dyDescent="0.2">
      <c r="A54" s="20" t="s">
        <v>44</v>
      </c>
      <c r="B54" s="1" t="s">
        <v>15</v>
      </c>
      <c r="C54" s="9">
        <v>446</v>
      </c>
      <c r="D54" s="9">
        <v>154</v>
      </c>
      <c r="E54" s="9">
        <v>11</v>
      </c>
      <c r="F54" s="9">
        <v>281</v>
      </c>
      <c r="G54" t="s">
        <v>44</v>
      </c>
      <c r="H54" t="s">
        <v>44</v>
      </c>
    </row>
    <row r="55" spans="1:8" ht="12" customHeight="1" x14ac:dyDescent="0.2">
      <c r="A55" s="20" t="s">
        <v>44</v>
      </c>
      <c r="B55" s="1" t="s">
        <v>16</v>
      </c>
      <c r="C55" s="9">
        <v>635</v>
      </c>
      <c r="D55" s="9">
        <v>306</v>
      </c>
      <c r="E55" s="9">
        <v>17</v>
      </c>
      <c r="F55" s="9">
        <v>312</v>
      </c>
      <c r="G55" t="s">
        <v>44</v>
      </c>
      <c r="H55" t="s">
        <v>44</v>
      </c>
    </row>
    <row r="56" spans="1:8" ht="12" customHeight="1" x14ac:dyDescent="0.2">
      <c r="A56" s="20" t="s">
        <v>44</v>
      </c>
      <c r="B56" s="1" t="s">
        <v>17</v>
      </c>
      <c r="C56" s="9">
        <v>655</v>
      </c>
      <c r="D56" s="9">
        <v>359</v>
      </c>
      <c r="E56" s="9">
        <v>16</v>
      </c>
      <c r="F56" s="9">
        <v>280</v>
      </c>
      <c r="G56" t="s">
        <v>44</v>
      </c>
      <c r="H56" t="s">
        <v>44</v>
      </c>
    </row>
    <row r="57" spans="1:8" ht="12" customHeight="1" x14ac:dyDescent="0.2">
      <c r="A57" s="20" t="s">
        <v>44</v>
      </c>
      <c r="B57" s="1" t="s">
        <v>18</v>
      </c>
      <c r="C57" s="9">
        <v>729</v>
      </c>
      <c r="D57" s="9">
        <v>385</v>
      </c>
      <c r="E57" s="9">
        <v>27</v>
      </c>
      <c r="F57" s="9">
        <v>317</v>
      </c>
      <c r="G57" t="s">
        <v>44</v>
      </c>
      <c r="H57" t="s">
        <v>44</v>
      </c>
    </row>
    <row r="58" spans="1:8" ht="12" customHeight="1" x14ac:dyDescent="0.2">
      <c r="A58" s="20" t="s">
        <v>44</v>
      </c>
      <c r="B58" s="1" t="s">
        <v>19</v>
      </c>
      <c r="C58" s="9">
        <v>925</v>
      </c>
      <c r="D58" s="9">
        <v>486</v>
      </c>
      <c r="E58" s="9">
        <v>35</v>
      </c>
      <c r="F58" s="9">
        <v>404</v>
      </c>
      <c r="G58" t="s">
        <v>44</v>
      </c>
      <c r="H58" t="s">
        <v>44</v>
      </c>
    </row>
    <row r="59" spans="1:8" ht="12" customHeight="1" x14ac:dyDescent="0.2">
      <c r="A59" s="20" t="s">
        <v>44</v>
      </c>
      <c r="B59" s="1" t="s">
        <v>20</v>
      </c>
      <c r="C59" s="9">
        <v>1102</v>
      </c>
      <c r="D59" s="9">
        <v>576</v>
      </c>
      <c r="E59" s="9">
        <v>42</v>
      </c>
      <c r="F59" s="9">
        <v>484</v>
      </c>
      <c r="G59" t="s">
        <v>44</v>
      </c>
      <c r="H59" t="s">
        <v>44</v>
      </c>
    </row>
    <row r="60" spans="1:8" ht="12" customHeight="1" x14ac:dyDescent="0.2">
      <c r="A60" s="20" t="s">
        <v>44</v>
      </c>
      <c r="B60" s="1" t="s">
        <v>21</v>
      </c>
      <c r="C60" s="9">
        <v>1078</v>
      </c>
      <c r="D60" s="9">
        <v>645</v>
      </c>
      <c r="E60" s="9">
        <v>22</v>
      </c>
      <c r="F60" s="9">
        <v>411</v>
      </c>
      <c r="G60" t="s">
        <v>44</v>
      </c>
      <c r="H60" t="s">
        <v>44</v>
      </c>
    </row>
    <row r="61" spans="1:8" ht="12" customHeight="1" x14ac:dyDescent="0.2">
      <c r="A61" s="20" t="s">
        <v>44</v>
      </c>
      <c r="B61" s="1" t="s">
        <v>22</v>
      </c>
      <c r="C61" s="9">
        <v>1235</v>
      </c>
      <c r="D61" s="9">
        <v>1000</v>
      </c>
      <c r="E61" s="9">
        <v>15</v>
      </c>
      <c r="F61" s="9">
        <v>220</v>
      </c>
      <c r="G61" t="s">
        <v>44</v>
      </c>
      <c r="H61" t="s">
        <v>44</v>
      </c>
    </row>
    <row r="62" spans="1:8" ht="12" customHeight="1" x14ac:dyDescent="0.2">
      <c r="A62" s="20" t="s">
        <v>44</v>
      </c>
      <c r="B62" s="1" t="s">
        <v>23</v>
      </c>
      <c r="C62" s="9">
        <v>1071</v>
      </c>
      <c r="D62" s="9">
        <v>1002</v>
      </c>
      <c r="E62" s="9">
        <v>8</v>
      </c>
      <c r="F62" s="9">
        <v>61</v>
      </c>
      <c r="G62" t="s">
        <v>44</v>
      </c>
      <c r="H62" t="s">
        <v>44</v>
      </c>
    </row>
    <row r="63" spans="1:8" ht="12" customHeight="1" x14ac:dyDescent="0.2">
      <c r="A63" s="20" t="s">
        <v>44</v>
      </c>
      <c r="B63" s="1" t="s">
        <v>24</v>
      </c>
      <c r="C63" s="9">
        <v>801</v>
      </c>
      <c r="D63" s="9">
        <v>773</v>
      </c>
      <c r="E63" s="9">
        <v>2</v>
      </c>
      <c r="F63" s="9">
        <v>26</v>
      </c>
      <c r="G63" t="s">
        <v>44</v>
      </c>
      <c r="H63" t="s">
        <v>44</v>
      </c>
    </row>
    <row r="64" spans="1:8" ht="12" customHeight="1" x14ac:dyDescent="0.2">
      <c r="A64" s="20" t="s">
        <v>44</v>
      </c>
      <c r="B64" s="1" t="s">
        <v>25</v>
      </c>
      <c r="C64" s="9">
        <v>452</v>
      </c>
      <c r="D64" s="9">
        <v>438</v>
      </c>
      <c r="E64" s="9">
        <v>3</v>
      </c>
      <c r="F64" s="9">
        <v>11</v>
      </c>
      <c r="G64" t="s">
        <v>44</v>
      </c>
      <c r="H64" t="s">
        <v>44</v>
      </c>
    </row>
    <row r="65" spans="1:31" ht="12" customHeight="1" x14ac:dyDescent="0.2">
      <c r="A65" s="20" t="s">
        <v>44</v>
      </c>
      <c r="B65" s="1" t="s">
        <v>26</v>
      </c>
      <c r="C65" s="9">
        <v>258</v>
      </c>
      <c r="D65" s="9">
        <v>247</v>
      </c>
      <c r="E65" s="9">
        <v>2</v>
      </c>
      <c r="F65" s="9">
        <v>9</v>
      </c>
      <c r="G65" t="s">
        <v>44</v>
      </c>
      <c r="H65" t="s">
        <v>44</v>
      </c>
    </row>
    <row r="66" spans="1:31" ht="12" customHeight="1" x14ac:dyDescent="0.2">
      <c r="A66" s="20" t="s">
        <v>44</v>
      </c>
      <c r="B66" s="1" t="s">
        <v>27</v>
      </c>
      <c r="C66" s="9">
        <v>138</v>
      </c>
      <c r="D66" s="9">
        <v>130</v>
      </c>
      <c r="E66" s="9" t="s">
        <v>55</v>
      </c>
      <c r="F66" s="9">
        <v>8</v>
      </c>
      <c r="G66" t="s">
        <v>44</v>
      </c>
      <c r="H66" t="s">
        <v>44</v>
      </c>
    </row>
    <row r="67" spans="1:31" ht="12" customHeight="1" x14ac:dyDescent="0.2">
      <c r="A67" s="22" t="s">
        <v>44</v>
      </c>
      <c r="B67" s="7" t="s">
        <v>28</v>
      </c>
      <c r="C67" s="6">
        <v>7</v>
      </c>
      <c r="D67" s="6">
        <v>5</v>
      </c>
      <c r="E67" s="6" t="s">
        <v>55</v>
      </c>
      <c r="F67" s="6">
        <v>2</v>
      </c>
      <c r="G67" t="s">
        <v>44</v>
      </c>
      <c r="H67" t="s">
        <v>44</v>
      </c>
    </row>
    <row r="68" spans="1:31" ht="35.25" customHeight="1" x14ac:dyDescent="0.2">
      <c r="A68" s="23" t="s">
        <v>56</v>
      </c>
      <c r="B68" s="24"/>
      <c r="C68" s="24"/>
      <c r="D68" s="24"/>
      <c r="E68" s="24"/>
      <c r="F68" s="25"/>
      <c r="G68" s="15"/>
      <c r="H68" s="15"/>
      <c r="I68" s="15" t="s">
        <v>44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57</v>
      </c>
      <c r="B69" s="24"/>
      <c r="C69" s="24"/>
      <c r="D69" s="24"/>
      <c r="E69" s="24"/>
      <c r="F69" s="25"/>
      <c r="G69" s="15"/>
      <c r="H69" s="15"/>
      <c r="I69" s="15" t="s">
        <v>44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44</v>
      </c>
      <c r="B70" s="8" t="s">
        <v>44</v>
      </c>
      <c r="C70" s="5" t="s">
        <v>44</v>
      </c>
      <c r="D70" s="5" t="s">
        <v>44</v>
      </c>
      <c r="E70" s="5" t="s">
        <v>44</v>
      </c>
      <c r="F70" s="5" t="s">
        <v>44</v>
      </c>
      <c r="G70" t="s">
        <v>44</v>
      </c>
      <c r="H70" t="s">
        <v>44</v>
      </c>
      <c r="I70" t="s">
        <v>44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4.164062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1" t="s">
        <v>37</v>
      </c>
      <c r="B2" s="31"/>
      <c r="C2" s="31"/>
      <c r="D2" s="31"/>
      <c r="E2" s="31"/>
      <c r="F2" s="31"/>
      <c r="G2" s="15"/>
      <c r="H2" s="15"/>
      <c r="I2" s="15" t="s">
        <v>44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44</v>
      </c>
      <c r="I3" t="s">
        <v>44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44</v>
      </c>
      <c r="H4" t="s">
        <v>44</v>
      </c>
      <c r="I4" t="s">
        <v>44</v>
      </c>
    </row>
    <row r="5" spans="1:31" ht="12" customHeight="1" x14ac:dyDescent="0.2">
      <c r="A5" s="19" t="s">
        <v>8</v>
      </c>
      <c r="B5" s="16" t="s">
        <v>44</v>
      </c>
      <c r="C5" s="17">
        <v>23</v>
      </c>
      <c r="D5" s="17">
        <v>14</v>
      </c>
      <c r="E5" s="17" t="s">
        <v>55</v>
      </c>
      <c r="F5" s="17">
        <v>9</v>
      </c>
    </row>
    <row r="6" spans="1:31" ht="12" customHeight="1" x14ac:dyDescent="0.2">
      <c r="A6" s="20" t="s">
        <v>44</v>
      </c>
      <c r="B6" s="1" t="s">
        <v>9</v>
      </c>
      <c r="C6" s="9" t="s">
        <v>55</v>
      </c>
      <c r="D6" s="9" t="s">
        <v>55</v>
      </c>
      <c r="E6" s="9" t="s">
        <v>55</v>
      </c>
      <c r="F6" s="9" t="s">
        <v>55</v>
      </c>
      <c r="G6" t="s">
        <v>44</v>
      </c>
      <c r="H6" t="s">
        <v>44</v>
      </c>
      <c r="I6" t="s">
        <v>44</v>
      </c>
    </row>
    <row r="7" spans="1:31" ht="12" customHeight="1" x14ac:dyDescent="0.2">
      <c r="A7" s="20" t="s">
        <v>44</v>
      </c>
      <c r="B7" s="1" t="s">
        <v>10</v>
      </c>
      <c r="C7" s="9">
        <v>2</v>
      </c>
      <c r="D7" s="9">
        <v>1</v>
      </c>
      <c r="E7" s="9" t="s">
        <v>55</v>
      </c>
      <c r="F7" s="9">
        <v>1</v>
      </c>
      <c r="G7" t="s">
        <v>44</v>
      </c>
      <c r="H7" t="s">
        <v>44</v>
      </c>
    </row>
    <row r="8" spans="1:31" ht="12" customHeight="1" x14ac:dyDescent="0.2">
      <c r="A8" s="20" t="s">
        <v>44</v>
      </c>
      <c r="B8" s="1" t="s">
        <v>11</v>
      </c>
      <c r="C8" s="9">
        <v>1</v>
      </c>
      <c r="D8" s="9" t="s">
        <v>55</v>
      </c>
      <c r="E8" s="9" t="s">
        <v>55</v>
      </c>
      <c r="F8" s="9">
        <v>1</v>
      </c>
      <c r="G8" t="s">
        <v>44</v>
      </c>
      <c r="H8" t="s">
        <v>44</v>
      </c>
    </row>
    <row r="9" spans="1:31" ht="12" customHeight="1" x14ac:dyDescent="0.2">
      <c r="A9" s="20" t="s">
        <v>44</v>
      </c>
      <c r="B9" s="1" t="s">
        <v>12</v>
      </c>
      <c r="C9" s="9">
        <v>1</v>
      </c>
      <c r="D9" s="9" t="s">
        <v>55</v>
      </c>
      <c r="E9" s="9" t="s">
        <v>55</v>
      </c>
      <c r="F9" s="9">
        <v>1</v>
      </c>
      <c r="G9" t="s">
        <v>44</v>
      </c>
      <c r="H9" t="s">
        <v>44</v>
      </c>
    </row>
    <row r="10" spans="1:31" ht="12" customHeight="1" x14ac:dyDescent="0.2">
      <c r="A10" s="20" t="s">
        <v>44</v>
      </c>
      <c r="B10" s="1" t="s">
        <v>13</v>
      </c>
      <c r="C10" s="9">
        <v>3</v>
      </c>
      <c r="D10" s="9" t="s">
        <v>55</v>
      </c>
      <c r="E10" s="9" t="s">
        <v>55</v>
      </c>
      <c r="F10" s="9">
        <v>3</v>
      </c>
      <c r="G10" t="s">
        <v>44</v>
      </c>
      <c r="H10" t="s">
        <v>44</v>
      </c>
    </row>
    <row r="11" spans="1:31" ht="12" customHeight="1" x14ac:dyDescent="0.25">
      <c r="A11" s="20" t="s">
        <v>44</v>
      </c>
      <c r="B11" s="1" t="s">
        <v>14</v>
      </c>
      <c r="C11" s="9">
        <v>2</v>
      </c>
      <c r="D11" s="9">
        <v>2</v>
      </c>
      <c r="E11" s="9" t="s">
        <v>55</v>
      </c>
      <c r="F11" s="9" t="s">
        <v>55</v>
      </c>
      <c r="G11" t="s">
        <v>44</v>
      </c>
      <c r="H11" t="s">
        <v>44</v>
      </c>
    </row>
    <row r="12" spans="1:31" ht="12" customHeight="1" x14ac:dyDescent="0.2">
      <c r="A12" s="20" t="s">
        <v>44</v>
      </c>
      <c r="B12" s="1" t="s">
        <v>15</v>
      </c>
      <c r="C12" s="9">
        <v>1</v>
      </c>
      <c r="D12" s="9" t="s">
        <v>55</v>
      </c>
      <c r="E12" s="9" t="s">
        <v>55</v>
      </c>
      <c r="F12" s="9">
        <v>1</v>
      </c>
      <c r="G12" t="s">
        <v>44</v>
      </c>
      <c r="H12" t="s">
        <v>44</v>
      </c>
    </row>
    <row r="13" spans="1:31" ht="12" customHeight="1" x14ac:dyDescent="0.2">
      <c r="A13" s="20" t="s">
        <v>44</v>
      </c>
      <c r="B13" s="1" t="s">
        <v>16</v>
      </c>
      <c r="C13" s="9">
        <v>3</v>
      </c>
      <c r="D13" s="9">
        <v>3</v>
      </c>
      <c r="E13" s="9" t="s">
        <v>55</v>
      </c>
      <c r="F13" s="9" t="s">
        <v>55</v>
      </c>
      <c r="G13" t="s">
        <v>44</v>
      </c>
      <c r="H13" t="s">
        <v>44</v>
      </c>
    </row>
    <row r="14" spans="1:31" ht="12" customHeight="1" x14ac:dyDescent="0.2">
      <c r="A14" s="20" t="s">
        <v>44</v>
      </c>
      <c r="B14" s="1" t="s">
        <v>17</v>
      </c>
      <c r="C14" s="9">
        <v>2</v>
      </c>
      <c r="D14" s="9" t="s">
        <v>55</v>
      </c>
      <c r="E14" s="9" t="s">
        <v>55</v>
      </c>
      <c r="F14" s="9">
        <v>2</v>
      </c>
      <c r="G14" t="s">
        <v>44</v>
      </c>
      <c r="H14" t="s">
        <v>44</v>
      </c>
    </row>
    <row r="15" spans="1:31" ht="12" customHeight="1" x14ac:dyDescent="0.2">
      <c r="A15" s="20" t="s">
        <v>44</v>
      </c>
      <c r="B15" s="1" t="s">
        <v>18</v>
      </c>
      <c r="C15" s="9">
        <v>1</v>
      </c>
      <c r="D15" s="9">
        <v>1</v>
      </c>
      <c r="E15" s="9" t="s">
        <v>55</v>
      </c>
      <c r="F15" s="9" t="s">
        <v>55</v>
      </c>
      <c r="G15" t="s">
        <v>44</v>
      </c>
      <c r="H15" t="s">
        <v>44</v>
      </c>
    </row>
    <row r="16" spans="1:31" ht="12" customHeight="1" x14ac:dyDescent="0.2">
      <c r="A16" s="20" t="s">
        <v>44</v>
      </c>
      <c r="B16" s="1" t="s">
        <v>19</v>
      </c>
      <c r="C16" s="9" t="s">
        <v>55</v>
      </c>
      <c r="D16" s="9" t="s">
        <v>55</v>
      </c>
      <c r="E16" s="9" t="s">
        <v>55</v>
      </c>
      <c r="F16" s="9" t="s">
        <v>55</v>
      </c>
      <c r="G16" t="s">
        <v>44</v>
      </c>
      <c r="H16" t="s">
        <v>44</v>
      </c>
      <c r="I16" t="s">
        <v>44</v>
      </c>
    </row>
    <row r="17" spans="1:9" ht="12" customHeight="1" x14ac:dyDescent="0.2">
      <c r="A17" s="20" t="s">
        <v>44</v>
      </c>
      <c r="B17" s="1" t="s">
        <v>20</v>
      </c>
      <c r="C17" s="9">
        <v>2</v>
      </c>
      <c r="D17" s="9">
        <v>2</v>
      </c>
      <c r="E17" s="9" t="s">
        <v>55</v>
      </c>
      <c r="F17" s="9" t="s">
        <v>55</v>
      </c>
      <c r="G17" t="s">
        <v>44</v>
      </c>
      <c r="H17" t="s">
        <v>44</v>
      </c>
    </row>
    <row r="18" spans="1:9" ht="12" customHeight="1" x14ac:dyDescent="0.2">
      <c r="A18" s="20" t="s">
        <v>44</v>
      </c>
      <c r="B18" s="1" t="s">
        <v>21</v>
      </c>
      <c r="C18" s="9">
        <v>1</v>
      </c>
      <c r="D18" s="9">
        <v>1</v>
      </c>
      <c r="E18" s="9" t="s">
        <v>55</v>
      </c>
      <c r="F18" s="9" t="s">
        <v>55</v>
      </c>
      <c r="G18" t="s">
        <v>44</v>
      </c>
      <c r="H18" t="s">
        <v>44</v>
      </c>
    </row>
    <row r="19" spans="1:9" ht="12" customHeight="1" x14ac:dyDescent="0.2">
      <c r="A19" s="20" t="s">
        <v>44</v>
      </c>
      <c r="B19" s="1" t="s">
        <v>22</v>
      </c>
      <c r="C19" s="9">
        <v>2</v>
      </c>
      <c r="D19" s="9">
        <v>2</v>
      </c>
      <c r="E19" s="9" t="s">
        <v>55</v>
      </c>
      <c r="F19" s="9" t="s">
        <v>55</v>
      </c>
      <c r="G19" t="s">
        <v>44</v>
      </c>
      <c r="H19" t="s">
        <v>44</v>
      </c>
    </row>
    <row r="20" spans="1:9" ht="12" customHeight="1" x14ac:dyDescent="0.2">
      <c r="A20" s="20" t="s">
        <v>44</v>
      </c>
      <c r="B20" s="1" t="s">
        <v>23</v>
      </c>
      <c r="C20" s="9" t="s">
        <v>55</v>
      </c>
      <c r="D20" s="9" t="s">
        <v>55</v>
      </c>
      <c r="E20" s="9" t="s">
        <v>55</v>
      </c>
      <c r="F20" s="9" t="s">
        <v>55</v>
      </c>
      <c r="G20" t="s">
        <v>44</v>
      </c>
      <c r="H20" t="s">
        <v>44</v>
      </c>
      <c r="I20" t="s">
        <v>44</v>
      </c>
    </row>
    <row r="21" spans="1:9" ht="12" customHeight="1" x14ac:dyDescent="0.2">
      <c r="A21" s="20" t="s">
        <v>44</v>
      </c>
      <c r="B21" s="1" t="s">
        <v>24</v>
      </c>
      <c r="C21" s="9" t="s">
        <v>55</v>
      </c>
      <c r="D21" s="9" t="s">
        <v>55</v>
      </c>
      <c r="E21" s="9" t="s">
        <v>55</v>
      </c>
      <c r="F21" s="9" t="s">
        <v>55</v>
      </c>
      <c r="G21" t="s">
        <v>44</v>
      </c>
      <c r="H21" t="s">
        <v>44</v>
      </c>
      <c r="I21" t="s">
        <v>44</v>
      </c>
    </row>
    <row r="22" spans="1:9" ht="12" customHeight="1" x14ac:dyDescent="0.2">
      <c r="A22" s="20" t="s">
        <v>44</v>
      </c>
      <c r="B22" s="1" t="s">
        <v>25</v>
      </c>
      <c r="C22" s="9">
        <v>1</v>
      </c>
      <c r="D22" s="9">
        <v>1</v>
      </c>
      <c r="E22" s="9" t="s">
        <v>55</v>
      </c>
      <c r="F22" s="9" t="s">
        <v>55</v>
      </c>
      <c r="G22" t="s">
        <v>44</v>
      </c>
      <c r="H22" t="s">
        <v>44</v>
      </c>
    </row>
    <row r="23" spans="1:9" ht="12" customHeight="1" x14ac:dyDescent="0.2">
      <c r="A23" s="20" t="s">
        <v>44</v>
      </c>
      <c r="B23" s="1" t="s">
        <v>26</v>
      </c>
      <c r="C23" s="9">
        <v>1</v>
      </c>
      <c r="D23" s="9">
        <v>1</v>
      </c>
      <c r="E23" s="9" t="s">
        <v>55</v>
      </c>
      <c r="F23" s="9" t="s">
        <v>55</v>
      </c>
      <c r="G23" t="s">
        <v>44</v>
      </c>
      <c r="H23" t="s">
        <v>44</v>
      </c>
    </row>
    <row r="24" spans="1:9" ht="12" customHeight="1" x14ac:dyDescent="0.2">
      <c r="A24" s="20" t="s">
        <v>44</v>
      </c>
      <c r="B24" s="1" t="s">
        <v>27</v>
      </c>
      <c r="C24" s="9" t="s">
        <v>55</v>
      </c>
      <c r="D24" s="9" t="s">
        <v>55</v>
      </c>
      <c r="E24" s="9" t="s">
        <v>55</v>
      </c>
      <c r="F24" s="9" t="s">
        <v>55</v>
      </c>
      <c r="G24" t="s">
        <v>44</v>
      </c>
      <c r="H24" t="s">
        <v>44</v>
      </c>
      <c r="I24" t="s">
        <v>44</v>
      </c>
    </row>
    <row r="25" spans="1:9" ht="12" customHeight="1" x14ac:dyDescent="0.2">
      <c r="A25" s="20" t="s">
        <v>44</v>
      </c>
      <c r="B25" s="1" t="s">
        <v>28</v>
      </c>
      <c r="C25" s="9" t="s">
        <v>55</v>
      </c>
      <c r="D25" s="9" t="s">
        <v>55</v>
      </c>
      <c r="E25" s="9" t="s">
        <v>55</v>
      </c>
      <c r="F25" s="9" t="s">
        <v>55</v>
      </c>
      <c r="G25" t="s">
        <v>44</v>
      </c>
      <c r="H25" t="s">
        <v>44</v>
      </c>
      <c r="I25" t="s">
        <v>44</v>
      </c>
    </row>
    <row r="26" spans="1:9" ht="12" customHeight="1" x14ac:dyDescent="0.2">
      <c r="A26" s="21" t="s">
        <v>29</v>
      </c>
      <c r="B26" s="4" t="s">
        <v>44</v>
      </c>
      <c r="C26" s="3">
        <v>9</v>
      </c>
      <c r="D26" s="3">
        <v>4</v>
      </c>
      <c r="E26" s="3" t="s">
        <v>55</v>
      </c>
      <c r="F26" s="3">
        <v>5</v>
      </c>
    </row>
    <row r="27" spans="1:9" ht="12" customHeight="1" x14ac:dyDescent="0.2">
      <c r="A27" s="20" t="s">
        <v>44</v>
      </c>
      <c r="B27" s="1" t="s">
        <v>9</v>
      </c>
      <c r="C27" s="9" t="s">
        <v>55</v>
      </c>
      <c r="D27" s="9" t="s">
        <v>55</v>
      </c>
      <c r="E27" s="9" t="s">
        <v>55</v>
      </c>
      <c r="F27" s="9" t="s">
        <v>55</v>
      </c>
      <c r="G27" t="s">
        <v>44</v>
      </c>
      <c r="H27" t="s">
        <v>44</v>
      </c>
      <c r="I27" t="s">
        <v>44</v>
      </c>
    </row>
    <row r="28" spans="1:9" ht="12" customHeight="1" x14ac:dyDescent="0.2">
      <c r="A28" s="20" t="s">
        <v>44</v>
      </c>
      <c r="B28" s="1" t="s">
        <v>10</v>
      </c>
      <c r="C28" s="9" t="s">
        <v>55</v>
      </c>
      <c r="D28" s="9" t="s">
        <v>55</v>
      </c>
      <c r="E28" s="9" t="s">
        <v>55</v>
      </c>
      <c r="F28" s="9" t="s">
        <v>55</v>
      </c>
      <c r="G28" t="s">
        <v>44</v>
      </c>
      <c r="H28" t="s">
        <v>44</v>
      </c>
      <c r="I28" t="s">
        <v>44</v>
      </c>
    </row>
    <row r="29" spans="1:9" ht="12" customHeight="1" x14ac:dyDescent="0.2">
      <c r="A29" s="20" t="s">
        <v>44</v>
      </c>
      <c r="B29" s="1" t="s">
        <v>11</v>
      </c>
      <c r="C29" s="9" t="s">
        <v>55</v>
      </c>
      <c r="D29" s="9" t="s">
        <v>55</v>
      </c>
      <c r="E29" s="9" t="s">
        <v>55</v>
      </c>
      <c r="F29" s="9" t="s">
        <v>55</v>
      </c>
      <c r="G29" t="s">
        <v>44</v>
      </c>
      <c r="H29" t="s">
        <v>44</v>
      </c>
      <c r="I29" t="s">
        <v>44</v>
      </c>
    </row>
    <row r="30" spans="1:9" ht="12" customHeight="1" x14ac:dyDescent="0.2">
      <c r="A30" s="20" t="s">
        <v>44</v>
      </c>
      <c r="B30" s="1" t="s">
        <v>12</v>
      </c>
      <c r="C30" s="9" t="s">
        <v>55</v>
      </c>
      <c r="D30" s="9" t="s">
        <v>55</v>
      </c>
      <c r="E30" s="9" t="s">
        <v>55</v>
      </c>
      <c r="F30" s="9" t="s">
        <v>55</v>
      </c>
      <c r="G30" t="s">
        <v>44</v>
      </c>
      <c r="H30" t="s">
        <v>44</v>
      </c>
      <c r="I30" t="s">
        <v>44</v>
      </c>
    </row>
    <row r="31" spans="1:9" ht="12" customHeight="1" x14ac:dyDescent="0.2">
      <c r="A31" s="20" t="s">
        <v>44</v>
      </c>
      <c r="B31" s="1" t="s">
        <v>13</v>
      </c>
      <c r="C31" s="9">
        <v>3</v>
      </c>
      <c r="D31" s="9" t="s">
        <v>55</v>
      </c>
      <c r="E31" s="9" t="s">
        <v>55</v>
      </c>
      <c r="F31" s="9">
        <v>3</v>
      </c>
      <c r="G31" t="s">
        <v>44</v>
      </c>
      <c r="H31" t="s">
        <v>44</v>
      </c>
    </row>
    <row r="32" spans="1:9" ht="12" customHeight="1" x14ac:dyDescent="0.2">
      <c r="A32" s="20" t="s">
        <v>44</v>
      </c>
      <c r="B32" s="1" t="s">
        <v>14</v>
      </c>
      <c r="C32" s="9" t="s">
        <v>55</v>
      </c>
      <c r="D32" s="9" t="s">
        <v>55</v>
      </c>
      <c r="E32" s="9" t="s">
        <v>55</v>
      </c>
      <c r="F32" s="9" t="s">
        <v>55</v>
      </c>
      <c r="G32" t="s">
        <v>44</v>
      </c>
      <c r="H32" t="s">
        <v>44</v>
      </c>
      <c r="I32" t="s">
        <v>44</v>
      </c>
    </row>
    <row r="33" spans="1:9" ht="12" customHeight="1" x14ac:dyDescent="0.2">
      <c r="A33" s="20" t="s">
        <v>44</v>
      </c>
      <c r="B33" s="1" t="s">
        <v>15</v>
      </c>
      <c r="C33" s="9">
        <v>1</v>
      </c>
      <c r="D33" s="9" t="s">
        <v>55</v>
      </c>
      <c r="E33" s="9" t="s">
        <v>55</v>
      </c>
      <c r="F33" s="9">
        <v>1</v>
      </c>
      <c r="G33" t="s">
        <v>44</v>
      </c>
      <c r="H33" t="s">
        <v>44</v>
      </c>
    </row>
    <row r="34" spans="1:9" ht="12" customHeight="1" x14ac:dyDescent="0.2">
      <c r="A34" s="20" t="s">
        <v>44</v>
      </c>
      <c r="B34" s="1" t="s">
        <v>16</v>
      </c>
      <c r="C34" s="9">
        <v>1</v>
      </c>
      <c r="D34" s="9">
        <v>1</v>
      </c>
      <c r="E34" s="9" t="s">
        <v>55</v>
      </c>
      <c r="F34" s="9" t="s">
        <v>55</v>
      </c>
      <c r="G34" t="s">
        <v>44</v>
      </c>
      <c r="H34" t="s">
        <v>44</v>
      </c>
    </row>
    <row r="35" spans="1:9" ht="12" customHeight="1" x14ac:dyDescent="0.2">
      <c r="A35" s="20" t="s">
        <v>44</v>
      </c>
      <c r="B35" s="1" t="s">
        <v>17</v>
      </c>
      <c r="C35" s="9">
        <v>1</v>
      </c>
      <c r="D35" s="9" t="s">
        <v>55</v>
      </c>
      <c r="E35" s="9" t="s">
        <v>55</v>
      </c>
      <c r="F35" s="9">
        <v>1</v>
      </c>
      <c r="G35" t="s">
        <v>44</v>
      </c>
      <c r="H35" t="s">
        <v>44</v>
      </c>
    </row>
    <row r="36" spans="1:9" ht="12" customHeight="1" x14ac:dyDescent="0.2">
      <c r="A36" s="20" t="s">
        <v>44</v>
      </c>
      <c r="B36" s="1" t="s">
        <v>18</v>
      </c>
      <c r="C36" s="9">
        <v>1</v>
      </c>
      <c r="D36" s="9">
        <v>1</v>
      </c>
      <c r="E36" s="9" t="s">
        <v>55</v>
      </c>
      <c r="F36" s="9" t="s">
        <v>55</v>
      </c>
      <c r="G36" t="s">
        <v>44</v>
      </c>
      <c r="H36" t="s">
        <v>44</v>
      </c>
    </row>
    <row r="37" spans="1:9" ht="12" customHeight="1" x14ac:dyDescent="0.2">
      <c r="A37" s="20" t="s">
        <v>44</v>
      </c>
      <c r="B37" s="1" t="s">
        <v>19</v>
      </c>
      <c r="C37" s="9" t="s">
        <v>55</v>
      </c>
      <c r="D37" s="9" t="s">
        <v>55</v>
      </c>
      <c r="E37" s="9" t="s">
        <v>55</v>
      </c>
      <c r="F37" s="9" t="s">
        <v>55</v>
      </c>
      <c r="G37" t="s">
        <v>44</v>
      </c>
      <c r="H37" t="s">
        <v>44</v>
      </c>
      <c r="I37" t="s">
        <v>44</v>
      </c>
    </row>
    <row r="38" spans="1:9" ht="12" customHeight="1" x14ac:dyDescent="0.2">
      <c r="A38" s="20" t="s">
        <v>44</v>
      </c>
      <c r="B38" s="1" t="s">
        <v>20</v>
      </c>
      <c r="C38" s="9">
        <v>1</v>
      </c>
      <c r="D38" s="9">
        <v>1</v>
      </c>
      <c r="E38" s="9" t="s">
        <v>55</v>
      </c>
      <c r="F38" s="9" t="s">
        <v>55</v>
      </c>
      <c r="G38" t="s">
        <v>44</v>
      </c>
      <c r="H38" t="s">
        <v>44</v>
      </c>
    </row>
    <row r="39" spans="1:9" ht="12" customHeight="1" x14ac:dyDescent="0.2">
      <c r="A39" s="20" t="s">
        <v>44</v>
      </c>
      <c r="B39" s="1" t="s">
        <v>21</v>
      </c>
      <c r="C39" s="9">
        <v>1</v>
      </c>
      <c r="D39" s="9">
        <v>1</v>
      </c>
      <c r="E39" s="9" t="s">
        <v>55</v>
      </c>
      <c r="F39" s="9" t="s">
        <v>55</v>
      </c>
      <c r="G39" t="s">
        <v>44</v>
      </c>
      <c r="H39" t="s">
        <v>44</v>
      </c>
    </row>
    <row r="40" spans="1:9" ht="12" customHeight="1" x14ac:dyDescent="0.2">
      <c r="A40" s="20" t="s">
        <v>44</v>
      </c>
      <c r="B40" s="1" t="s">
        <v>22</v>
      </c>
      <c r="C40" s="9" t="s">
        <v>55</v>
      </c>
      <c r="D40" s="9" t="s">
        <v>55</v>
      </c>
      <c r="E40" s="9" t="s">
        <v>55</v>
      </c>
      <c r="F40" s="9" t="s">
        <v>55</v>
      </c>
      <c r="G40" t="s">
        <v>44</v>
      </c>
      <c r="H40" t="s">
        <v>44</v>
      </c>
      <c r="I40" t="s">
        <v>44</v>
      </c>
    </row>
    <row r="41" spans="1:9" ht="12" customHeight="1" x14ac:dyDescent="0.2">
      <c r="A41" s="20" t="s">
        <v>44</v>
      </c>
      <c r="B41" s="1" t="s">
        <v>23</v>
      </c>
      <c r="C41" s="9" t="s">
        <v>55</v>
      </c>
      <c r="D41" s="9" t="s">
        <v>55</v>
      </c>
      <c r="E41" s="9" t="s">
        <v>55</v>
      </c>
      <c r="F41" s="9" t="s">
        <v>55</v>
      </c>
      <c r="G41" t="s">
        <v>44</v>
      </c>
      <c r="H41" t="s">
        <v>44</v>
      </c>
      <c r="I41" t="s">
        <v>44</v>
      </c>
    </row>
    <row r="42" spans="1:9" ht="12" customHeight="1" x14ac:dyDescent="0.2">
      <c r="A42" s="20" t="s">
        <v>44</v>
      </c>
      <c r="B42" s="1" t="s">
        <v>24</v>
      </c>
      <c r="C42" s="9" t="s">
        <v>55</v>
      </c>
      <c r="D42" s="9" t="s">
        <v>55</v>
      </c>
      <c r="E42" s="9" t="s">
        <v>55</v>
      </c>
      <c r="F42" s="9" t="s">
        <v>55</v>
      </c>
      <c r="G42" t="s">
        <v>44</v>
      </c>
      <c r="H42" t="s">
        <v>44</v>
      </c>
      <c r="I42" t="s">
        <v>44</v>
      </c>
    </row>
    <row r="43" spans="1:9" ht="12" customHeight="1" x14ac:dyDescent="0.2">
      <c r="A43" s="20" t="s">
        <v>44</v>
      </c>
      <c r="B43" s="1" t="s">
        <v>25</v>
      </c>
      <c r="C43" s="9" t="s">
        <v>55</v>
      </c>
      <c r="D43" s="9" t="s">
        <v>55</v>
      </c>
      <c r="E43" s="9" t="s">
        <v>55</v>
      </c>
      <c r="F43" s="9" t="s">
        <v>55</v>
      </c>
      <c r="G43" t="s">
        <v>44</v>
      </c>
      <c r="H43" t="s">
        <v>44</v>
      </c>
      <c r="I43" t="s">
        <v>44</v>
      </c>
    </row>
    <row r="44" spans="1:9" ht="12" customHeight="1" x14ac:dyDescent="0.2">
      <c r="A44" s="20" t="s">
        <v>44</v>
      </c>
      <c r="B44" s="1" t="s">
        <v>26</v>
      </c>
      <c r="C44" s="9" t="s">
        <v>55</v>
      </c>
      <c r="D44" s="9" t="s">
        <v>55</v>
      </c>
      <c r="E44" s="9" t="s">
        <v>55</v>
      </c>
      <c r="F44" s="9" t="s">
        <v>55</v>
      </c>
      <c r="G44" t="s">
        <v>44</v>
      </c>
      <c r="H44" t="s">
        <v>44</v>
      </c>
      <c r="I44" t="s">
        <v>44</v>
      </c>
    </row>
    <row r="45" spans="1:9" ht="12" customHeight="1" x14ac:dyDescent="0.2">
      <c r="A45" s="20" t="s">
        <v>44</v>
      </c>
      <c r="B45" s="1" t="s">
        <v>27</v>
      </c>
      <c r="C45" s="9" t="s">
        <v>55</v>
      </c>
      <c r="D45" s="9" t="s">
        <v>55</v>
      </c>
      <c r="E45" s="9" t="s">
        <v>55</v>
      </c>
      <c r="F45" s="9" t="s">
        <v>55</v>
      </c>
      <c r="G45" t="s">
        <v>44</v>
      </c>
      <c r="H45" t="s">
        <v>44</v>
      </c>
      <c r="I45" t="s">
        <v>44</v>
      </c>
    </row>
    <row r="46" spans="1:9" ht="12" customHeight="1" x14ac:dyDescent="0.2">
      <c r="A46" s="20" t="s">
        <v>44</v>
      </c>
      <c r="B46" s="1" t="s">
        <v>28</v>
      </c>
      <c r="C46" s="9" t="s">
        <v>55</v>
      </c>
      <c r="D46" s="9" t="s">
        <v>55</v>
      </c>
      <c r="E46" s="9" t="s">
        <v>55</v>
      </c>
      <c r="F46" s="9" t="s">
        <v>55</v>
      </c>
      <c r="G46" t="s">
        <v>44</v>
      </c>
      <c r="H46" t="s">
        <v>44</v>
      </c>
      <c r="I46" t="s">
        <v>44</v>
      </c>
    </row>
    <row r="47" spans="1:9" ht="12" customHeight="1" x14ac:dyDescent="0.2">
      <c r="A47" s="21" t="s">
        <v>30</v>
      </c>
      <c r="B47" s="4" t="s">
        <v>44</v>
      </c>
      <c r="C47" s="3">
        <v>14</v>
      </c>
      <c r="D47" s="3">
        <v>10</v>
      </c>
      <c r="E47" s="3" t="s">
        <v>55</v>
      </c>
      <c r="F47" s="3">
        <v>4</v>
      </c>
    </row>
    <row r="48" spans="1:9" ht="12" customHeight="1" x14ac:dyDescent="0.2">
      <c r="A48" s="20" t="s">
        <v>44</v>
      </c>
      <c r="B48" s="1" t="s">
        <v>9</v>
      </c>
      <c r="C48" s="9" t="s">
        <v>55</v>
      </c>
      <c r="D48" s="9" t="s">
        <v>55</v>
      </c>
      <c r="E48" s="9" t="s">
        <v>55</v>
      </c>
      <c r="F48" s="9" t="s">
        <v>55</v>
      </c>
      <c r="G48" t="s">
        <v>44</v>
      </c>
      <c r="H48" t="s">
        <v>44</v>
      </c>
      <c r="I48" t="s">
        <v>44</v>
      </c>
    </row>
    <row r="49" spans="1:9" ht="12" customHeight="1" x14ac:dyDescent="0.2">
      <c r="A49" s="20" t="s">
        <v>44</v>
      </c>
      <c r="B49" s="1" t="s">
        <v>10</v>
      </c>
      <c r="C49" s="9">
        <v>2</v>
      </c>
      <c r="D49" s="9">
        <v>1</v>
      </c>
      <c r="E49" s="9" t="s">
        <v>55</v>
      </c>
      <c r="F49" s="9">
        <v>1</v>
      </c>
      <c r="G49" t="s">
        <v>44</v>
      </c>
      <c r="H49" t="s">
        <v>44</v>
      </c>
    </row>
    <row r="50" spans="1:9" ht="12" customHeight="1" x14ac:dyDescent="0.2">
      <c r="A50" s="20" t="s">
        <v>44</v>
      </c>
      <c r="B50" s="1" t="s">
        <v>11</v>
      </c>
      <c r="C50" s="9">
        <v>1</v>
      </c>
      <c r="D50" s="9" t="s">
        <v>55</v>
      </c>
      <c r="E50" s="9" t="s">
        <v>55</v>
      </c>
      <c r="F50" s="9">
        <v>1</v>
      </c>
      <c r="G50" t="s">
        <v>44</v>
      </c>
      <c r="H50" t="s">
        <v>44</v>
      </c>
    </row>
    <row r="51" spans="1:9" ht="12" customHeight="1" x14ac:dyDescent="0.2">
      <c r="A51" s="20" t="s">
        <v>44</v>
      </c>
      <c r="B51" s="1" t="s">
        <v>12</v>
      </c>
      <c r="C51" s="9">
        <v>1</v>
      </c>
      <c r="D51" s="9" t="s">
        <v>55</v>
      </c>
      <c r="E51" s="9" t="s">
        <v>55</v>
      </c>
      <c r="F51" s="9">
        <v>1</v>
      </c>
      <c r="G51" t="s">
        <v>44</v>
      </c>
      <c r="H51" t="s">
        <v>44</v>
      </c>
    </row>
    <row r="52" spans="1:9" ht="12" customHeight="1" x14ac:dyDescent="0.2">
      <c r="A52" s="20" t="s">
        <v>44</v>
      </c>
      <c r="B52" s="1" t="s">
        <v>13</v>
      </c>
      <c r="C52" s="9" t="s">
        <v>55</v>
      </c>
      <c r="D52" s="9" t="s">
        <v>55</v>
      </c>
      <c r="E52" s="9" t="s">
        <v>55</v>
      </c>
      <c r="F52" s="9" t="s">
        <v>55</v>
      </c>
      <c r="G52" t="s">
        <v>44</v>
      </c>
      <c r="H52" t="s">
        <v>44</v>
      </c>
      <c r="I52" t="s">
        <v>44</v>
      </c>
    </row>
    <row r="53" spans="1:9" ht="12" customHeight="1" x14ac:dyDescent="0.2">
      <c r="A53" s="20" t="s">
        <v>44</v>
      </c>
      <c r="B53" s="1" t="s">
        <v>14</v>
      </c>
      <c r="C53" s="9">
        <v>2</v>
      </c>
      <c r="D53" s="9">
        <v>2</v>
      </c>
      <c r="E53" s="9" t="s">
        <v>55</v>
      </c>
      <c r="F53" s="9" t="s">
        <v>55</v>
      </c>
      <c r="G53" t="s">
        <v>44</v>
      </c>
      <c r="H53" t="s">
        <v>44</v>
      </c>
    </row>
    <row r="54" spans="1:9" ht="12" customHeight="1" x14ac:dyDescent="0.2">
      <c r="A54" s="20" t="s">
        <v>44</v>
      </c>
      <c r="B54" s="1" t="s">
        <v>15</v>
      </c>
      <c r="C54" s="9" t="s">
        <v>55</v>
      </c>
      <c r="D54" s="9" t="s">
        <v>55</v>
      </c>
      <c r="E54" s="9" t="s">
        <v>55</v>
      </c>
      <c r="F54" s="9" t="s">
        <v>55</v>
      </c>
      <c r="G54" t="s">
        <v>44</v>
      </c>
      <c r="H54" t="s">
        <v>44</v>
      </c>
      <c r="I54" t="s">
        <v>44</v>
      </c>
    </row>
    <row r="55" spans="1:9" ht="12" customHeight="1" x14ac:dyDescent="0.2">
      <c r="A55" s="20" t="s">
        <v>44</v>
      </c>
      <c r="B55" s="1" t="s">
        <v>16</v>
      </c>
      <c r="C55" s="9">
        <v>2</v>
      </c>
      <c r="D55" s="9">
        <v>2</v>
      </c>
      <c r="E55" s="9" t="s">
        <v>55</v>
      </c>
      <c r="F55" s="9" t="s">
        <v>55</v>
      </c>
      <c r="G55" t="s">
        <v>44</v>
      </c>
      <c r="H55" t="s">
        <v>44</v>
      </c>
    </row>
    <row r="56" spans="1:9" ht="12" customHeight="1" x14ac:dyDescent="0.2">
      <c r="A56" s="20" t="s">
        <v>44</v>
      </c>
      <c r="B56" s="1" t="s">
        <v>17</v>
      </c>
      <c r="C56" s="9">
        <v>1</v>
      </c>
      <c r="D56" s="9" t="s">
        <v>55</v>
      </c>
      <c r="E56" s="9" t="s">
        <v>55</v>
      </c>
      <c r="F56" s="9">
        <v>1</v>
      </c>
      <c r="G56" t="s">
        <v>44</v>
      </c>
      <c r="H56" t="s">
        <v>44</v>
      </c>
    </row>
    <row r="57" spans="1:9" ht="12" customHeight="1" x14ac:dyDescent="0.2">
      <c r="A57" s="20" t="s">
        <v>44</v>
      </c>
      <c r="B57" s="1" t="s">
        <v>18</v>
      </c>
      <c r="C57" s="9" t="s">
        <v>55</v>
      </c>
      <c r="D57" s="9" t="s">
        <v>55</v>
      </c>
      <c r="E57" s="9" t="s">
        <v>55</v>
      </c>
      <c r="F57" s="9" t="s">
        <v>55</v>
      </c>
      <c r="G57" t="s">
        <v>44</v>
      </c>
      <c r="H57" t="s">
        <v>44</v>
      </c>
      <c r="I57" t="s">
        <v>44</v>
      </c>
    </row>
    <row r="58" spans="1:9" ht="12" customHeight="1" x14ac:dyDescent="0.2">
      <c r="A58" s="20" t="s">
        <v>44</v>
      </c>
      <c r="B58" s="1" t="s">
        <v>19</v>
      </c>
      <c r="C58" s="9" t="s">
        <v>55</v>
      </c>
      <c r="D58" s="9" t="s">
        <v>55</v>
      </c>
      <c r="E58" s="9" t="s">
        <v>55</v>
      </c>
      <c r="F58" s="9" t="s">
        <v>55</v>
      </c>
      <c r="G58" t="s">
        <v>44</v>
      </c>
      <c r="H58" t="s">
        <v>44</v>
      </c>
      <c r="I58" t="s">
        <v>44</v>
      </c>
    </row>
    <row r="59" spans="1:9" ht="12" customHeight="1" x14ac:dyDescent="0.2">
      <c r="A59" s="20" t="s">
        <v>44</v>
      </c>
      <c r="B59" s="1" t="s">
        <v>20</v>
      </c>
      <c r="C59" s="9">
        <v>1</v>
      </c>
      <c r="D59" s="9">
        <v>1</v>
      </c>
      <c r="E59" s="9" t="s">
        <v>55</v>
      </c>
      <c r="F59" s="9" t="s">
        <v>55</v>
      </c>
      <c r="G59" t="s">
        <v>44</v>
      </c>
      <c r="H59" t="s">
        <v>44</v>
      </c>
    </row>
    <row r="60" spans="1:9" ht="12" customHeight="1" x14ac:dyDescent="0.2">
      <c r="A60" s="20" t="s">
        <v>44</v>
      </c>
      <c r="B60" s="1" t="s">
        <v>21</v>
      </c>
      <c r="C60" s="9" t="s">
        <v>55</v>
      </c>
      <c r="D60" s="9" t="s">
        <v>55</v>
      </c>
      <c r="E60" s="9" t="s">
        <v>55</v>
      </c>
      <c r="F60" s="9" t="s">
        <v>55</v>
      </c>
      <c r="G60" t="s">
        <v>44</v>
      </c>
      <c r="H60" t="s">
        <v>44</v>
      </c>
      <c r="I60" t="s">
        <v>44</v>
      </c>
    </row>
    <row r="61" spans="1:9" ht="12" customHeight="1" x14ac:dyDescent="0.2">
      <c r="A61" s="20" t="s">
        <v>44</v>
      </c>
      <c r="B61" s="1" t="s">
        <v>22</v>
      </c>
      <c r="C61" s="9">
        <v>2</v>
      </c>
      <c r="D61" s="9">
        <v>2</v>
      </c>
      <c r="E61" s="9" t="s">
        <v>55</v>
      </c>
      <c r="F61" s="9" t="s">
        <v>55</v>
      </c>
      <c r="G61" t="s">
        <v>44</v>
      </c>
      <c r="H61" t="s">
        <v>44</v>
      </c>
    </row>
    <row r="62" spans="1:9" ht="12" customHeight="1" x14ac:dyDescent="0.2">
      <c r="A62" s="20" t="s">
        <v>44</v>
      </c>
      <c r="B62" s="1" t="s">
        <v>23</v>
      </c>
      <c r="C62" s="9" t="s">
        <v>55</v>
      </c>
      <c r="D62" s="9" t="s">
        <v>55</v>
      </c>
      <c r="E62" s="9" t="s">
        <v>55</v>
      </c>
      <c r="F62" s="9" t="s">
        <v>55</v>
      </c>
      <c r="G62" t="s">
        <v>44</v>
      </c>
      <c r="H62" t="s">
        <v>44</v>
      </c>
      <c r="I62" t="s">
        <v>44</v>
      </c>
    </row>
    <row r="63" spans="1:9" ht="12" customHeight="1" x14ac:dyDescent="0.2">
      <c r="A63" s="20" t="s">
        <v>44</v>
      </c>
      <c r="B63" s="1" t="s">
        <v>24</v>
      </c>
      <c r="C63" s="9" t="s">
        <v>55</v>
      </c>
      <c r="D63" s="9" t="s">
        <v>55</v>
      </c>
      <c r="E63" s="9" t="s">
        <v>55</v>
      </c>
      <c r="F63" s="9" t="s">
        <v>55</v>
      </c>
      <c r="G63" t="s">
        <v>44</v>
      </c>
      <c r="H63" t="s">
        <v>44</v>
      </c>
      <c r="I63" t="s">
        <v>44</v>
      </c>
    </row>
    <row r="64" spans="1:9" ht="12" customHeight="1" x14ac:dyDescent="0.2">
      <c r="A64" s="20" t="s">
        <v>44</v>
      </c>
      <c r="B64" s="1" t="s">
        <v>25</v>
      </c>
      <c r="C64" s="9">
        <v>1</v>
      </c>
      <c r="D64" s="9">
        <v>1</v>
      </c>
      <c r="E64" s="9" t="s">
        <v>55</v>
      </c>
      <c r="F64" s="9" t="s">
        <v>55</v>
      </c>
      <c r="G64" t="s">
        <v>44</v>
      </c>
      <c r="H64" t="s">
        <v>44</v>
      </c>
    </row>
    <row r="65" spans="1:31" ht="12" customHeight="1" x14ac:dyDescent="0.2">
      <c r="A65" s="20" t="s">
        <v>44</v>
      </c>
      <c r="B65" s="1" t="s">
        <v>26</v>
      </c>
      <c r="C65" s="9">
        <v>1</v>
      </c>
      <c r="D65" s="9">
        <v>1</v>
      </c>
      <c r="E65" s="9" t="s">
        <v>55</v>
      </c>
      <c r="F65" s="9" t="s">
        <v>55</v>
      </c>
      <c r="G65" t="s">
        <v>44</v>
      </c>
      <c r="H65" t="s">
        <v>44</v>
      </c>
    </row>
    <row r="66" spans="1:31" ht="12" customHeight="1" x14ac:dyDescent="0.2">
      <c r="A66" s="20" t="s">
        <v>44</v>
      </c>
      <c r="B66" s="1" t="s">
        <v>27</v>
      </c>
      <c r="C66" s="9" t="s">
        <v>55</v>
      </c>
      <c r="D66" s="9" t="s">
        <v>55</v>
      </c>
      <c r="E66" s="9" t="s">
        <v>55</v>
      </c>
      <c r="F66" s="9" t="s">
        <v>55</v>
      </c>
      <c r="G66" t="s">
        <v>44</v>
      </c>
      <c r="H66" t="s">
        <v>44</v>
      </c>
      <c r="I66" t="s">
        <v>44</v>
      </c>
    </row>
    <row r="67" spans="1:31" ht="12" customHeight="1" x14ac:dyDescent="0.2">
      <c r="A67" s="22" t="s">
        <v>44</v>
      </c>
      <c r="B67" s="7" t="s">
        <v>28</v>
      </c>
      <c r="C67" s="6" t="s">
        <v>55</v>
      </c>
      <c r="D67" s="6" t="s">
        <v>55</v>
      </c>
      <c r="E67" s="6" t="s">
        <v>55</v>
      </c>
      <c r="F67" s="6" t="s">
        <v>55</v>
      </c>
      <c r="G67" t="s">
        <v>44</v>
      </c>
      <c r="H67" t="s">
        <v>44</v>
      </c>
      <c r="I67" t="s">
        <v>44</v>
      </c>
    </row>
    <row r="68" spans="1:31" ht="35.25" customHeight="1" x14ac:dyDescent="0.2">
      <c r="A68" s="23" t="s">
        <v>56</v>
      </c>
      <c r="B68" s="24"/>
      <c r="C68" s="24"/>
      <c r="D68" s="24"/>
      <c r="E68" s="24"/>
      <c r="F68" s="25"/>
      <c r="G68" s="15"/>
      <c r="H68" s="15"/>
      <c r="I68" s="15" t="s">
        <v>44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57</v>
      </c>
      <c r="B69" s="24"/>
      <c r="C69" s="24"/>
      <c r="D69" s="24"/>
      <c r="E69" s="24"/>
      <c r="F69" s="25"/>
      <c r="G69" s="15"/>
      <c r="H69" s="15"/>
      <c r="I69" s="15" t="s">
        <v>44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44</v>
      </c>
      <c r="B70" s="8" t="s">
        <v>44</v>
      </c>
      <c r="C70" s="5" t="s">
        <v>44</v>
      </c>
      <c r="D70" s="5" t="s">
        <v>44</v>
      </c>
      <c r="E70" s="5" t="s">
        <v>44</v>
      </c>
      <c r="F70" s="5" t="s">
        <v>44</v>
      </c>
      <c r="G70" t="s">
        <v>44</v>
      </c>
      <c r="H70" t="s">
        <v>44</v>
      </c>
      <c r="I70" t="s">
        <v>44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4.164062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1" t="s">
        <v>38</v>
      </c>
      <c r="B2" s="31"/>
      <c r="C2" s="31"/>
      <c r="D2" s="31"/>
      <c r="E2" s="31"/>
      <c r="F2" s="31"/>
      <c r="G2" s="15"/>
      <c r="H2" s="15"/>
      <c r="I2" s="15" t="s">
        <v>44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44</v>
      </c>
      <c r="I3" t="s">
        <v>44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44</v>
      </c>
      <c r="H4" t="s">
        <v>44</v>
      </c>
      <c r="I4" t="s">
        <v>44</v>
      </c>
    </row>
    <row r="5" spans="1:31" ht="12" customHeight="1" x14ac:dyDescent="0.2">
      <c r="A5" s="19" t="s">
        <v>8</v>
      </c>
      <c r="B5" s="16" t="s">
        <v>44</v>
      </c>
      <c r="C5" s="17">
        <v>5</v>
      </c>
      <c r="D5" s="17">
        <v>2</v>
      </c>
      <c r="E5" s="17">
        <v>1</v>
      </c>
      <c r="F5" s="17">
        <v>2</v>
      </c>
    </row>
    <row r="6" spans="1:31" ht="12" customHeight="1" x14ac:dyDescent="0.2">
      <c r="A6" s="20" t="s">
        <v>44</v>
      </c>
      <c r="B6" s="1" t="s">
        <v>9</v>
      </c>
      <c r="C6" s="9" t="s">
        <v>55</v>
      </c>
      <c r="D6" s="9" t="s">
        <v>55</v>
      </c>
      <c r="E6" s="9" t="s">
        <v>55</v>
      </c>
      <c r="F6" s="9" t="s">
        <v>55</v>
      </c>
      <c r="G6" t="s">
        <v>44</v>
      </c>
      <c r="H6" t="s">
        <v>44</v>
      </c>
      <c r="I6" t="s">
        <v>44</v>
      </c>
    </row>
    <row r="7" spans="1:31" ht="12" customHeight="1" x14ac:dyDescent="0.2">
      <c r="A7" s="20" t="s">
        <v>44</v>
      </c>
      <c r="B7" s="1" t="s">
        <v>10</v>
      </c>
      <c r="C7" s="9" t="s">
        <v>55</v>
      </c>
      <c r="D7" s="9" t="s">
        <v>55</v>
      </c>
      <c r="E7" s="9" t="s">
        <v>55</v>
      </c>
      <c r="F7" s="9" t="s">
        <v>55</v>
      </c>
      <c r="G7" t="s">
        <v>44</v>
      </c>
      <c r="H7" t="s">
        <v>44</v>
      </c>
      <c r="I7" t="s">
        <v>44</v>
      </c>
    </row>
    <row r="8" spans="1:31" ht="12" customHeight="1" x14ac:dyDescent="0.2">
      <c r="A8" s="20" t="s">
        <v>44</v>
      </c>
      <c r="B8" s="1" t="s">
        <v>11</v>
      </c>
      <c r="C8" s="9" t="s">
        <v>55</v>
      </c>
      <c r="D8" s="9" t="s">
        <v>55</v>
      </c>
      <c r="E8" s="9" t="s">
        <v>55</v>
      </c>
      <c r="F8" s="9" t="s">
        <v>55</v>
      </c>
      <c r="G8" t="s">
        <v>44</v>
      </c>
      <c r="H8" t="s">
        <v>44</v>
      </c>
      <c r="I8" t="s">
        <v>44</v>
      </c>
    </row>
    <row r="9" spans="1:31" ht="12" customHeight="1" x14ac:dyDescent="0.2">
      <c r="A9" s="20" t="s">
        <v>44</v>
      </c>
      <c r="B9" s="1" t="s">
        <v>12</v>
      </c>
      <c r="C9" s="9">
        <v>1</v>
      </c>
      <c r="D9" s="9" t="s">
        <v>55</v>
      </c>
      <c r="E9" s="9" t="s">
        <v>55</v>
      </c>
      <c r="F9" s="9">
        <v>1</v>
      </c>
      <c r="G9" t="s">
        <v>44</v>
      </c>
      <c r="H9" t="s">
        <v>44</v>
      </c>
    </row>
    <row r="10" spans="1:31" ht="12" customHeight="1" x14ac:dyDescent="0.2">
      <c r="A10" s="20" t="s">
        <v>44</v>
      </c>
      <c r="B10" s="1" t="s">
        <v>13</v>
      </c>
      <c r="C10" s="9">
        <v>1</v>
      </c>
      <c r="D10" s="9" t="s">
        <v>55</v>
      </c>
      <c r="E10" s="9" t="s">
        <v>55</v>
      </c>
      <c r="F10" s="9">
        <v>1</v>
      </c>
      <c r="G10" t="s">
        <v>44</v>
      </c>
      <c r="H10" t="s">
        <v>44</v>
      </c>
    </row>
    <row r="11" spans="1:31" ht="12" customHeight="1" x14ac:dyDescent="0.25">
      <c r="A11" s="20" t="s">
        <v>44</v>
      </c>
      <c r="B11" s="1" t="s">
        <v>14</v>
      </c>
      <c r="C11" s="9" t="s">
        <v>55</v>
      </c>
      <c r="D11" s="9" t="s">
        <v>55</v>
      </c>
      <c r="E11" s="9" t="s">
        <v>55</v>
      </c>
      <c r="F11" s="9" t="s">
        <v>55</v>
      </c>
      <c r="G11" t="s">
        <v>44</v>
      </c>
      <c r="H11" t="s">
        <v>44</v>
      </c>
      <c r="I11" t="s">
        <v>44</v>
      </c>
    </row>
    <row r="12" spans="1:31" ht="12" customHeight="1" x14ac:dyDescent="0.2">
      <c r="A12" s="20" t="s">
        <v>44</v>
      </c>
      <c r="B12" s="1" t="s">
        <v>15</v>
      </c>
      <c r="C12" s="9" t="s">
        <v>55</v>
      </c>
      <c r="D12" s="9" t="s">
        <v>55</v>
      </c>
      <c r="E12" s="9" t="s">
        <v>55</v>
      </c>
      <c r="F12" s="9" t="s">
        <v>55</v>
      </c>
      <c r="G12" t="s">
        <v>44</v>
      </c>
      <c r="H12" t="s">
        <v>44</v>
      </c>
      <c r="I12" t="s">
        <v>44</v>
      </c>
    </row>
    <row r="13" spans="1:31" ht="12" customHeight="1" x14ac:dyDescent="0.2">
      <c r="A13" s="20" t="s">
        <v>44</v>
      </c>
      <c r="B13" s="1" t="s">
        <v>16</v>
      </c>
      <c r="C13" s="9" t="s">
        <v>55</v>
      </c>
      <c r="D13" s="9" t="s">
        <v>55</v>
      </c>
      <c r="E13" s="9" t="s">
        <v>55</v>
      </c>
      <c r="F13" s="9" t="s">
        <v>55</v>
      </c>
      <c r="G13" t="s">
        <v>44</v>
      </c>
      <c r="H13" t="s">
        <v>44</v>
      </c>
      <c r="I13" t="s">
        <v>44</v>
      </c>
    </row>
    <row r="14" spans="1:31" ht="12" customHeight="1" x14ac:dyDescent="0.2">
      <c r="A14" s="20" t="s">
        <v>44</v>
      </c>
      <c r="B14" s="1" t="s">
        <v>17</v>
      </c>
      <c r="C14" s="9" t="s">
        <v>55</v>
      </c>
      <c r="D14" s="9" t="s">
        <v>55</v>
      </c>
      <c r="E14" s="9" t="s">
        <v>55</v>
      </c>
      <c r="F14" s="9" t="s">
        <v>55</v>
      </c>
      <c r="G14" t="s">
        <v>44</v>
      </c>
      <c r="H14" t="s">
        <v>44</v>
      </c>
      <c r="I14" t="s">
        <v>44</v>
      </c>
    </row>
    <row r="15" spans="1:31" ht="12" customHeight="1" x14ac:dyDescent="0.2">
      <c r="A15" s="20" t="s">
        <v>44</v>
      </c>
      <c r="B15" s="1" t="s">
        <v>18</v>
      </c>
      <c r="C15" s="9" t="s">
        <v>55</v>
      </c>
      <c r="D15" s="9" t="s">
        <v>55</v>
      </c>
      <c r="E15" s="9" t="s">
        <v>55</v>
      </c>
      <c r="F15" s="9" t="s">
        <v>55</v>
      </c>
      <c r="G15" t="s">
        <v>44</v>
      </c>
      <c r="H15" t="s">
        <v>44</v>
      </c>
      <c r="I15" t="s">
        <v>44</v>
      </c>
    </row>
    <row r="16" spans="1:31" ht="12" customHeight="1" x14ac:dyDescent="0.2">
      <c r="A16" s="20" t="s">
        <v>44</v>
      </c>
      <c r="B16" s="1" t="s">
        <v>19</v>
      </c>
      <c r="C16" s="9">
        <v>1</v>
      </c>
      <c r="D16" s="9" t="s">
        <v>55</v>
      </c>
      <c r="E16" s="9">
        <v>1</v>
      </c>
      <c r="F16" s="9" t="s">
        <v>55</v>
      </c>
      <c r="G16" t="s">
        <v>44</v>
      </c>
      <c r="H16" t="s">
        <v>44</v>
      </c>
    </row>
    <row r="17" spans="1:9" ht="12" customHeight="1" x14ac:dyDescent="0.2">
      <c r="A17" s="20" t="s">
        <v>44</v>
      </c>
      <c r="B17" s="1" t="s">
        <v>20</v>
      </c>
      <c r="C17" s="9">
        <v>1</v>
      </c>
      <c r="D17" s="9">
        <v>1</v>
      </c>
      <c r="E17" s="9" t="s">
        <v>55</v>
      </c>
      <c r="F17" s="9" t="s">
        <v>55</v>
      </c>
      <c r="G17" t="s">
        <v>44</v>
      </c>
      <c r="H17" t="s">
        <v>44</v>
      </c>
    </row>
    <row r="18" spans="1:9" ht="12" customHeight="1" x14ac:dyDescent="0.2">
      <c r="A18" s="20" t="s">
        <v>44</v>
      </c>
      <c r="B18" s="1" t="s">
        <v>21</v>
      </c>
      <c r="C18" s="9">
        <v>1</v>
      </c>
      <c r="D18" s="9">
        <v>1</v>
      </c>
      <c r="E18" s="9" t="s">
        <v>55</v>
      </c>
      <c r="F18" s="9" t="s">
        <v>55</v>
      </c>
      <c r="G18" t="s">
        <v>44</v>
      </c>
      <c r="H18" t="s">
        <v>44</v>
      </c>
    </row>
    <row r="19" spans="1:9" ht="12" customHeight="1" x14ac:dyDescent="0.2">
      <c r="A19" s="20" t="s">
        <v>44</v>
      </c>
      <c r="B19" s="1" t="s">
        <v>22</v>
      </c>
      <c r="C19" s="9" t="s">
        <v>55</v>
      </c>
      <c r="D19" s="9" t="s">
        <v>55</v>
      </c>
      <c r="E19" s="9" t="s">
        <v>55</v>
      </c>
      <c r="F19" s="9" t="s">
        <v>55</v>
      </c>
      <c r="G19" t="s">
        <v>44</v>
      </c>
      <c r="H19" t="s">
        <v>44</v>
      </c>
      <c r="I19" t="s">
        <v>44</v>
      </c>
    </row>
    <row r="20" spans="1:9" ht="12" customHeight="1" x14ac:dyDescent="0.2">
      <c r="A20" s="20" t="s">
        <v>44</v>
      </c>
      <c r="B20" s="1" t="s">
        <v>23</v>
      </c>
      <c r="C20" s="9" t="s">
        <v>55</v>
      </c>
      <c r="D20" s="9" t="s">
        <v>55</v>
      </c>
      <c r="E20" s="9" t="s">
        <v>55</v>
      </c>
      <c r="F20" s="9" t="s">
        <v>55</v>
      </c>
      <c r="G20" t="s">
        <v>44</v>
      </c>
      <c r="H20" t="s">
        <v>44</v>
      </c>
      <c r="I20" t="s">
        <v>44</v>
      </c>
    </row>
    <row r="21" spans="1:9" ht="12" customHeight="1" x14ac:dyDescent="0.2">
      <c r="A21" s="20" t="s">
        <v>44</v>
      </c>
      <c r="B21" s="1" t="s">
        <v>24</v>
      </c>
      <c r="C21" s="9" t="s">
        <v>55</v>
      </c>
      <c r="D21" s="9" t="s">
        <v>55</v>
      </c>
      <c r="E21" s="9" t="s">
        <v>55</v>
      </c>
      <c r="F21" s="9" t="s">
        <v>55</v>
      </c>
      <c r="G21" t="s">
        <v>44</v>
      </c>
      <c r="H21" t="s">
        <v>44</v>
      </c>
      <c r="I21" t="s">
        <v>44</v>
      </c>
    </row>
    <row r="22" spans="1:9" ht="12" customHeight="1" x14ac:dyDescent="0.2">
      <c r="A22" s="20" t="s">
        <v>44</v>
      </c>
      <c r="B22" s="1" t="s">
        <v>25</v>
      </c>
      <c r="C22" s="9" t="s">
        <v>55</v>
      </c>
      <c r="D22" s="9" t="s">
        <v>55</v>
      </c>
      <c r="E22" s="9" t="s">
        <v>55</v>
      </c>
      <c r="F22" s="9" t="s">
        <v>55</v>
      </c>
      <c r="G22" t="s">
        <v>44</v>
      </c>
      <c r="H22" t="s">
        <v>44</v>
      </c>
      <c r="I22" t="s">
        <v>44</v>
      </c>
    </row>
    <row r="23" spans="1:9" ht="12" customHeight="1" x14ac:dyDescent="0.2">
      <c r="A23" s="20" t="s">
        <v>44</v>
      </c>
      <c r="B23" s="1" t="s">
        <v>26</v>
      </c>
      <c r="C23" s="9" t="s">
        <v>55</v>
      </c>
      <c r="D23" s="9" t="s">
        <v>55</v>
      </c>
      <c r="E23" s="9" t="s">
        <v>55</v>
      </c>
      <c r="F23" s="9" t="s">
        <v>55</v>
      </c>
      <c r="G23" t="s">
        <v>44</v>
      </c>
      <c r="H23" t="s">
        <v>44</v>
      </c>
      <c r="I23" t="s">
        <v>44</v>
      </c>
    </row>
    <row r="24" spans="1:9" ht="12" customHeight="1" x14ac:dyDescent="0.2">
      <c r="A24" s="20" t="s">
        <v>44</v>
      </c>
      <c r="B24" s="1" t="s">
        <v>27</v>
      </c>
      <c r="C24" s="9" t="s">
        <v>55</v>
      </c>
      <c r="D24" s="9" t="s">
        <v>55</v>
      </c>
      <c r="E24" s="9" t="s">
        <v>55</v>
      </c>
      <c r="F24" s="9" t="s">
        <v>55</v>
      </c>
      <c r="G24" t="s">
        <v>44</v>
      </c>
      <c r="H24" t="s">
        <v>44</v>
      </c>
      <c r="I24" t="s">
        <v>44</v>
      </c>
    </row>
    <row r="25" spans="1:9" ht="12" customHeight="1" x14ac:dyDescent="0.2">
      <c r="A25" s="20" t="s">
        <v>44</v>
      </c>
      <c r="B25" s="1" t="s">
        <v>28</v>
      </c>
      <c r="C25" s="9" t="s">
        <v>55</v>
      </c>
      <c r="D25" s="9" t="s">
        <v>55</v>
      </c>
      <c r="E25" s="9" t="s">
        <v>55</v>
      </c>
      <c r="F25" s="9" t="s">
        <v>55</v>
      </c>
      <c r="G25" t="s">
        <v>44</v>
      </c>
      <c r="H25" t="s">
        <v>44</v>
      </c>
      <c r="I25" t="s">
        <v>44</v>
      </c>
    </row>
    <row r="26" spans="1:9" ht="12" customHeight="1" x14ac:dyDescent="0.2">
      <c r="A26" s="21" t="s">
        <v>29</v>
      </c>
      <c r="B26" s="4" t="s">
        <v>44</v>
      </c>
      <c r="C26" s="3">
        <v>3</v>
      </c>
      <c r="D26" s="3">
        <v>1</v>
      </c>
      <c r="E26" s="3">
        <v>1</v>
      </c>
      <c r="F26" s="3">
        <v>1</v>
      </c>
    </row>
    <row r="27" spans="1:9" ht="12" customHeight="1" x14ac:dyDescent="0.2">
      <c r="A27" s="20" t="s">
        <v>44</v>
      </c>
      <c r="B27" s="1" t="s">
        <v>9</v>
      </c>
      <c r="C27" s="9" t="s">
        <v>55</v>
      </c>
      <c r="D27" s="9" t="s">
        <v>55</v>
      </c>
      <c r="E27" s="9" t="s">
        <v>55</v>
      </c>
      <c r="F27" s="9" t="s">
        <v>55</v>
      </c>
      <c r="G27" t="s">
        <v>44</v>
      </c>
      <c r="H27" t="s">
        <v>44</v>
      </c>
      <c r="I27" t="s">
        <v>44</v>
      </c>
    </row>
    <row r="28" spans="1:9" ht="12" customHeight="1" x14ac:dyDescent="0.2">
      <c r="A28" s="20" t="s">
        <v>44</v>
      </c>
      <c r="B28" s="1" t="s">
        <v>10</v>
      </c>
      <c r="C28" s="9" t="s">
        <v>55</v>
      </c>
      <c r="D28" s="9" t="s">
        <v>55</v>
      </c>
      <c r="E28" s="9" t="s">
        <v>55</v>
      </c>
      <c r="F28" s="9" t="s">
        <v>55</v>
      </c>
      <c r="G28" t="s">
        <v>44</v>
      </c>
      <c r="H28" t="s">
        <v>44</v>
      </c>
      <c r="I28" t="s">
        <v>44</v>
      </c>
    </row>
    <row r="29" spans="1:9" ht="12" customHeight="1" x14ac:dyDescent="0.2">
      <c r="A29" s="20" t="s">
        <v>44</v>
      </c>
      <c r="B29" s="1" t="s">
        <v>11</v>
      </c>
      <c r="C29" s="9" t="s">
        <v>55</v>
      </c>
      <c r="D29" s="9" t="s">
        <v>55</v>
      </c>
      <c r="E29" s="9" t="s">
        <v>55</v>
      </c>
      <c r="F29" s="9" t="s">
        <v>55</v>
      </c>
      <c r="G29" t="s">
        <v>44</v>
      </c>
      <c r="H29" t="s">
        <v>44</v>
      </c>
      <c r="I29" t="s">
        <v>44</v>
      </c>
    </row>
    <row r="30" spans="1:9" ht="12" customHeight="1" x14ac:dyDescent="0.2">
      <c r="A30" s="20" t="s">
        <v>44</v>
      </c>
      <c r="B30" s="1" t="s">
        <v>12</v>
      </c>
      <c r="C30" s="9" t="s">
        <v>55</v>
      </c>
      <c r="D30" s="9" t="s">
        <v>55</v>
      </c>
      <c r="E30" s="9" t="s">
        <v>55</v>
      </c>
      <c r="F30" s="9" t="s">
        <v>55</v>
      </c>
      <c r="G30" t="s">
        <v>44</v>
      </c>
      <c r="H30" t="s">
        <v>44</v>
      </c>
      <c r="I30" t="s">
        <v>44</v>
      </c>
    </row>
    <row r="31" spans="1:9" ht="12" customHeight="1" x14ac:dyDescent="0.2">
      <c r="A31" s="20" t="s">
        <v>44</v>
      </c>
      <c r="B31" s="1" t="s">
        <v>13</v>
      </c>
      <c r="C31" s="9">
        <v>1</v>
      </c>
      <c r="D31" s="9" t="s">
        <v>55</v>
      </c>
      <c r="E31" s="9" t="s">
        <v>55</v>
      </c>
      <c r="F31" s="9">
        <v>1</v>
      </c>
      <c r="G31" t="s">
        <v>44</v>
      </c>
      <c r="H31" t="s">
        <v>44</v>
      </c>
    </row>
    <row r="32" spans="1:9" ht="12" customHeight="1" x14ac:dyDescent="0.2">
      <c r="A32" s="20" t="s">
        <v>44</v>
      </c>
      <c r="B32" s="1" t="s">
        <v>14</v>
      </c>
      <c r="C32" s="9" t="s">
        <v>55</v>
      </c>
      <c r="D32" s="9" t="s">
        <v>55</v>
      </c>
      <c r="E32" s="9" t="s">
        <v>55</v>
      </c>
      <c r="F32" s="9" t="s">
        <v>55</v>
      </c>
      <c r="G32" t="s">
        <v>44</v>
      </c>
      <c r="H32" t="s">
        <v>44</v>
      </c>
      <c r="I32" t="s">
        <v>44</v>
      </c>
    </row>
    <row r="33" spans="1:9" ht="12" customHeight="1" x14ac:dyDescent="0.2">
      <c r="A33" s="20" t="s">
        <v>44</v>
      </c>
      <c r="B33" s="1" t="s">
        <v>15</v>
      </c>
      <c r="C33" s="9" t="s">
        <v>55</v>
      </c>
      <c r="D33" s="9" t="s">
        <v>55</v>
      </c>
      <c r="E33" s="9" t="s">
        <v>55</v>
      </c>
      <c r="F33" s="9" t="s">
        <v>55</v>
      </c>
      <c r="G33" t="s">
        <v>44</v>
      </c>
      <c r="H33" t="s">
        <v>44</v>
      </c>
      <c r="I33" t="s">
        <v>44</v>
      </c>
    </row>
    <row r="34" spans="1:9" ht="12" customHeight="1" x14ac:dyDescent="0.2">
      <c r="A34" s="20" t="s">
        <v>44</v>
      </c>
      <c r="B34" s="1" t="s">
        <v>16</v>
      </c>
      <c r="C34" s="9" t="s">
        <v>55</v>
      </c>
      <c r="D34" s="9" t="s">
        <v>55</v>
      </c>
      <c r="E34" s="9" t="s">
        <v>55</v>
      </c>
      <c r="F34" s="9" t="s">
        <v>55</v>
      </c>
      <c r="G34" t="s">
        <v>44</v>
      </c>
      <c r="H34" t="s">
        <v>44</v>
      </c>
      <c r="I34" t="s">
        <v>44</v>
      </c>
    </row>
    <row r="35" spans="1:9" ht="12" customHeight="1" x14ac:dyDescent="0.2">
      <c r="A35" s="20" t="s">
        <v>44</v>
      </c>
      <c r="B35" s="1" t="s">
        <v>17</v>
      </c>
      <c r="C35" s="9" t="s">
        <v>55</v>
      </c>
      <c r="D35" s="9" t="s">
        <v>55</v>
      </c>
      <c r="E35" s="9" t="s">
        <v>55</v>
      </c>
      <c r="F35" s="9" t="s">
        <v>55</v>
      </c>
      <c r="G35" t="s">
        <v>44</v>
      </c>
      <c r="H35" t="s">
        <v>44</v>
      </c>
      <c r="I35" t="s">
        <v>44</v>
      </c>
    </row>
    <row r="36" spans="1:9" ht="12" customHeight="1" x14ac:dyDescent="0.2">
      <c r="A36" s="20" t="s">
        <v>44</v>
      </c>
      <c r="B36" s="1" t="s">
        <v>18</v>
      </c>
      <c r="C36" s="9" t="s">
        <v>55</v>
      </c>
      <c r="D36" s="9" t="s">
        <v>55</v>
      </c>
      <c r="E36" s="9" t="s">
        <v>55</v>
      </c>
      <c r="F36" s="9" t="s">
        <v>55</v>
      </c>
      <c r="G36" t="s">
        <v>44</v>
      </c>
      <c r="H36" t="s">
        <v>44</v>
      </c>
      <c r="I36" t="s">
        <v>44</v>
      </c>
    </row>
    <row r="37" spans="1:9" ht="12" customHeight="1" x14ac:dyDescent="0.2">
      <c r="A37" s="20" t="s">
        <v>44</v>
      </c>
      <c r="B37" s="1" t="s">
        <v>19</v>
      </c>
      <c r="C37" s="9">
        <v>1</v>
      </c>
      <c r="D37" s="9" t="s">
        <v>55</v>
      </c>
      <c r="E37" s="9">
        <v>1</v>
      </c>
      <c r="F37" s="9" t="s">
        <v>55</v>
      </c>
      <c r="G37" t="s">
        <v>44</v>
      </c>
      <c r="H37" t="s">
        <v>44</v>
      </c>
    </row>
    <row r="38" spans="1:9" ht="12" customHeight="1" x14ac:dyDescent="0.2">
      <c r="A38" s="20" t="s">
        <v>44</v>
      </c>
      <c r="B38" s="1" t="s">
        <v>20</v>
      </c>
      <c r="C38" s="9" t="s">
        <v>55</v>
      </c>
      <c r="D38" s="9" t="s">
        <v>55</v>
      </c>
      <c r="E38" s="9" t="s">
        <v>55</v>
      </c>
      <c r="F38" s="9" t="s">
        <v>55</v>
      </c>
      <c r="G38" t="s">
        <v>44</v>
      </c>
      <c r="H38" t="s">
        <v>44</v>
      </c>
      <c r="I38" t="s">
        <v>44</v>
      </c>
    </row>
    <row r="39" spans="1:9" ht="12" customHeight="1" x14ac:dyDescent="0.2">
      <c r="A39" s="20" t="s">
        <v>44</v>
      </c>
      <c r="B39" s="1" t="s">
        <v>21</v>
      </c>
      <c r="C39" s="9">
        <v>1</v>
      </c>
      <c r="D39" s="9">
        <v>1</v>
      </c>
      <c r="E39" s="9" t="s">
        <v>55</v>
      </c>
      <c r="F39" s="9" t="s">
        <v>55</v>
      </c>
      <c r="G39" t="s">
        <v>44</v>
      </c>
      <c r="H39" t="s">
        <v>44</v>
      </c>
    </row>
    <row r="40" spans="1:9" ht="12" customHeight="1" x14ac:dyDescent="0.2">
      <c r="A40" s="20" t="s">
        <v>44</v>
      </c>
      <c r="B40" s="1" t="s">
        <v>22</v>
      </c>
      <c r="C40" s="9" t="s">
        <v>55</v>
      </c>
      <c r="D40" s="9" t="s">
        <v>55</v>
      </c>
      <c r="E40" s="9" t="s">
        <v>55</v>
      </c>
      <c r="F40" s="9" t="s">
        <v>55</v>
      </c>
      <c r="G40" t="s">
        <v>44</v>
      </c>
      <c r="H40" t="s">
        <v>44</v>
      </c>
      <c r="I40" t="s">
        <v>44</v>
      </c>
    </row>
    <row r="41" spans="1:9" ht="12" customHeight="1" x14ac:dyDescent="0.2">
      <c r="A41" s="20" t="s">
        <v>44</v>
      </c>
      <c r="B41" s="1" t="s">
        <v>23</v>
      </c>
      <c r="C41" s="9" t="s">
        <v>55</v>
      </c>
      <c r="D41" s="9" t="s">
        <v>55</v>
      </c>
      <c r="E41" s="9" t="s">
        <v>55</v>
      </c>
      <c r="F41" s="9" t="s">
        <v>55</v>
      </c>
      <c r="G41" t="s">
        <v>44</v>
      </c>
      <c r="H41" t="s">
        <v>44</v>
      </c>
      <c r="I41" t="s">
        <v>44</v>
      </c>
    </row>
    <row r="42" spans="1:9" ht="12" customHeight="1" x14ac:dyDescent="0.2">
      <c r="A42" s="20" t="s">
        <v>44</v>
      </c>
      <c r="B42" s="1" t="s">
        <v>24</v>
      </c>
      <c r="C42" s="9" t="s">
        <v>55</v>
      </c>
      <c r="D42" s="9" t="s">
        <v>55</v>
      </c>
      <c r="E42" s="9" t="s">
        <v>55</v>
      </c>
      <c r="F42" s="9" t="s">
        <v>55</v>
      </c>
      <c r="G42" t="s">
        <v>44</v>
      </c>
      <c r="H42" t="s">
        <v>44</v>
      </c>
      <c r="I42" t="s">
        <v>44</v>
      </c>
    </row>
    <row r="43" spans="1:9" ht="12" customHeight="1" x14ac:dyDescent="0.2">
      <c r="A43" s="20" t="s">
        <v>44</v>
      </c>
      <c r="B43" s="1" t="s">
        <v>25</v>
      </c>
      <c r="C43" s="9" t="s">
        <v>55</v>
      </c>
      <c r="D43" s="9" t="s">
        <v>55</v>
      </c>
      <c r="E43" s="9" t="s">
        <v>55</v>
      </c>
      <c r="F43" s="9" t="s">
        <v>55</v>
      </c>
      <c r="G43" t="s">
        <v>44</v>
      </c>
      <c r="H43" t="s">
        <v>44</v>
      </c>
      <c r="I43" t="s">
        <v>44</v>
      </c>
    </row>
    <row r="44" spans="1:9" ht="12" customHeight="1" x14ac:dyDescent="0.2">
      <c r="A44" s="20" t="s">
        <v>44</v>
      </c>
      <c r="B44" s="1" t="s">
        <v>26</v>
      </c>
      <c r="C44" s="9" t="s">
        <v>55</v>
      </c>
      <c r="D44" s="9" t="s">
        <v>55</v>
      </c>
      <c r="E44" s="9" t="s">
        <v>55</v>
      </c>
      <c r="F44" s="9" t="s">
        <v>55</v>
      </c>
      <c r="G44" t="s">
        <v>44</v>
      </c>
      <c r="H44" t="s">
        <v>44</v>
      </c>
      <c r="I44" t="s">
        <v>44</v>
      </c>
    </row>
    <row r="45" spans="1:9" ht="12" customHeight="1" x14ac:dyDescent="0.2">
      <c r="A45" s="20" t="s">
        <v>44</v>
      </c>
      <c r="B45" s="1" t="s">
        <v>27</v>
      </c>
      <c r="C45" s="9" t="s">
        <v>55</v>
      </c>
      <c r="D45" s="9" t="s">
        <v>55</v>
      </c>
      <c r="E45" s="9" t="s">
        <v>55</v>
      </c>
      <c r="F45" s="9" t="s">
        <v>55</v>
      </c>
      <c r="G45" t="s">
        <v>44</v>
      </c>
      <c r="H45" t="s">
        <v>44</v>
      </c>
      <c r="I45" t="s">
        <v>44</v>
      </c>
    </row>
    <row r="46" spans="1:9" ht="12" customHeight="1" x14ac:dyDescent="0.2">
      <c r="A46" s="20" t="s">
        <v>44</v>
      </c>
      <c r="B46" s="1" t="s">
        <v>28</v>
      </c>
      <c r="C46" s="9" t="s">
        <v>55</v>
      </c>
      <c r="D46" s="9" t="s">
        <v>55</v>
      </c>
      <c r="E46" s="9" t="s">
        <v>55</v>
      </c>
      <c r="F46" s="9" t="s">
        <v>55</v>
      </c>
      <c r="G46" t="s">
        <v>44</v>
      </c>
      <c r="H46" t="s">
        <v>44</v>
      </c>
      <c r="I46" t="s">
        <v>44</v>
      </c>
    </row>
    <row r="47" spans="1:9" ht="12" customHeight="1" x14ac:dyDescent="0.2">
      <c r="A47" s="21" t="s">
        <v>30</v>
      </c>
      <c r="B47" s="4" t="s">
        <v>44</v>
      </c>
      <c r="C47" s="3">
        <v>2</v>
      </c>
      <c r="D47" s="3">
        <v>1</v>
      </c>
      <c r="E47" s="3" t="s">
        <v>55</v>
      </c>
      <c r="F47" s="3">
        <v>1</v>
      </c>
    </row>
    <row r="48" spans="1:9" ht="12" customHeight="1" x14ac:dyDescent="0.2">
      <c r="A48" s="20" t="s">
        <v>44</v>
      </c>
      <c r="B48" s="1" t="s">
        <v>9</v>
      </c>
      <c r="C48" s="9" t="s">
        <v>55</v>
      </c>
      <c r="D48" s="9" t="s">
        <v>55</v>
      </c>
      <c r="E48" s="9" t="s">
        <v>55</v>
      </c>
      <c r="F48" s="9" t="s">
        <v>55</v>
      </c>
      <c r="G48" t="s">
        <v>44</v>
      </c>
      <c r="H48" t="s">
        <v>44</v>
      </c>
      <c r="I48" t="s">
        <v>44</v>
      </c>
    </row>
    <row r="49" spans="1:9" ht="12" customHeight="1" x14ac:dyDescent="0.2">
      <c r="A49" s="20" t="s">
        <v>44</v>
      </c>
      <c r="B49" s="1" t="s">
        <v>10</v>
      </c>
      <c r="C49" s="9" t="s">
        <v>55</v>
      </c>
      <c r="D49" s="9" t="s">
        <v>55</v>
      </c>
      <c r="E49" s="9" t="s">
        <v>55</v>
      </c>
      <c r="F49" s="9" t="s">
        <v>55</v>
      </c>
      <c r="G49" t="s">
        <v>44</v>
      </c>
      <c r="H49" t="s">
        <v>44</v>
      </c>
      <c r="I49" t="s">
        <v>44</v>
      </c>
    </row>
    <row r="50" spans="1:9" ht="12" customHeight="1" x14ac:dyDescent="0.2">
      <c r="A50" s="20" t="s">
        <v>44</v>
      </c>
      <c r="B50" s="1" t="s">
        <v>11</v>
      </c>
      <c r="C50" s="9" t="s">
        <v>55</v>
      </c>
      <c r="D50" s="9" t="s">
        <v>55</v>
      </c>
      <c r="E50" s="9" t="s">
        <v>55</v>
      </c>
      <c r="F50" s="9" t="s">
        <v>55</v>
      </c>
      <c r="G50" t="s">
        <v>44</v>
      </c>
      <c r="H50" t="s">
        <v>44</v>
      </c>
      <c r="I50" t="s">
        <v>44</v>
      </c>
    </row>
    <row r="51" spans="1:9" ht="12" customHeight="1" x14ac:dyDescent="0.2">
      <c r="A51" s="20" t="s">
        <v>44</v>
      </c>
      <c r="B51" s="1" t="s">
        <v>12</v>
      </c>
      <c r="C51" s="9">
        <v>1</v>
      </c>
      <c r="D51" s="9" t="s">
        <v>55</v>
      </c>
      <c r="E51" s="9" t="s">
        <v>55</v>
      </c>
      <c r="F51" s="9">
        <v>1</v>
      </c>
      <c r="G51" t="s">
        <v>44</v>
      </c>
      <c r="H51" t="s">
        <v>44</v>
      </c>
    </row>
    <row r="52" spans="1:9" ht="12" customHeight="1" x14ac:dyDescent="0.2">
      <c r="A52" s="20" t="s">
        <v>44</v>
      </c>
      <c r="B52" s="1" t="s">
        <v>13</v>
      </c>
      <c r="C52" s="9" t="s">
        <v>55</v>
      </c>
      <c r="D52" s="9" t="s">
        <v>55</v>
      </c>
      <c r="E52" s="9" t="s">
        <v>55</v>
      </c>
      <c r="F52" s="9" t="s">
        <v>55</v>
      </c>
      <c r="G52" t="s">
        <v>44</v>
      </c>
      <c r="H52" t="s">
        <v>44</v>
      </c>
      <c r="I52" t="s">
        <v>44</v>
      </c>
    </row>
    <row r="53" spans="1:9" ht="12" customHeight="1" x14ac:dyDescent="0.2">
      <c r="A53" s="20" t="s">
        <v>44</v>
      </c>
      <c r="B53" s="1" t="s">
        <v>14</v>
      </c>
      <c r="C53" s="9" t="s">
        <v>55</v>
      </c>
      <c r="D53" s="9" t="s">
        <v>55</v>
      </c>
      <c r="E53" s="9" t="s">
        <v>55</v>
      </c>
      <c r="F53" s="9" t="s">
        <v>55</v>
      </c>
      <c r="G53" t="s">
        <v>44</v>
      </c>
      <c r="H53" t="s">
        <v>44</v>
      </c>
      <c r="I53" t="s">
        <v>44</v>
      </c>
    </row>
    <row r="54" spans="1:9" ht="12" customHeight="1" x14ac:dyDescent="0.2">
      <c r="A54" s="20" t="s">
        <v>44</v>
      </c>
      <c r="B54" s="1" t="s">
        <v>15</v>
      </c>
      <c r="C54" s="9" t="s">
        <v>55</v>
      </c>
      <c r="D54" s="9" t="s">
        <v>55</v>
      </c>
      <c r="E54" s="9" t="s">
        <v>55</v>
      </c>
      <c r="F54" s="9" t="s">
        <v>55</v>
      </c>
      <c r="G54" t="s">
        <v>44</v>
      </c>
      <c r="H54" t="s">
        <v>44</v>
      </c>
      <c r="I54" t="s">
        <v>44</v>
      </c>
    </row>
    <row r="55" spans="1:9" ht="12" customHeight="1" x14ac:dyDescent="0.2">
      <c r="A55" s="20" t="s">
        <v>44</v>
      </c>
      <c r="B55" s="1" t="s">
        <v>16</v>
      </c>
      <c r="C55" s="9" t="s">
        <v>55</v>
      </c>
      <c r="D55" s="9" t="s">
        <v>55</v>
      </c>
      <c r="E55" s="9" t="s">
        <v>55</v>
      </c>
      <c r="F55" s="9" t="s">
        <v>55</v>
      </c>
      <c r="G55" t="s">
        <v>44</v>
      </c>
      <c r="H55" t="s">
        <v>44</v>
      </c>
      <c r="I55" t="s">
        <v>44</v>
      </c>
    </row>
    <row r="56" spans="1:9" ht="12" customHeight="1" x14ac:dyDescent="0.2">
      <c r="A56" s="20" t="s">
        <v>44</v>
      </c>
      <c r="B56" s="1" t="s">
        <v>17</v>
      </c>
      <c r="C56" s="9" t="s">
        <v>55</v>
      </c>
      <c r="D56" s="9" t="s">
        <v>55</v>
      </c>
      <c r="E56" s="9" t="s">
        <v>55</v>
      </c>
      <c r="F56" s="9" t="s">
        <v>55</v>
      </c>
      <c r="G56" t="s">
        <v>44</v>
      </c>
      <c r="H56" t="s">
        <v>44</v>
      </c>
      <c r="I56" t="s">
        <v>44</v>
      </c>
    </row>
    <row r="57" spans="1:9" ht="12" customHeight="1" x14ac:dyDescent="0.2">
      <c r="A57" s="20" t="s">
        <v>44</v>
      </c>
      <c r="B57" s="1" t="s">
        <v>18</v>
      </c>
      <c r="C57" s="9" t="s">
        <v>55</v>
      </c>
      <c r="D57" s="9" t="s">
        <v>55</v>
      </c>
      <c r="E57" s="9" t="s">
        <v>55</v>
      </c>
      <c r="F57" s="9" t="s">
        <v>55</v>
      </c>
      <c r="G57" t="s">
        <v>44</v>
      </c>
      <c r="H57" t="s">
        <v>44</v>
      </c>
      <c r="I57" t="s">
        <v>44</v>
      </c>
    </row>
    <row r="58" spans="1:9" ht="12" customHeight="1" x14ac:dyDescent="0.2">
      <c r="A58" s="20" t="s">
        <v>44</v>
      </c>
      <c r="B58" s="1" t="s">
        <v>19</v>
      </c>
      <c r="C58" s="9" t="s">
        <v>55</v>
      </c>
      <c r="D58" s="9" t="s">
        <v>55</v>
      </c>
      <c r="E58" s="9" t="s">
        <v>55</v>
      </c>
      <c r="F58" s="9" t="s">
        <v>55</v>
      </c>
      <c r="G58" t="s">
        <v>44</v>
      </c>
      <c r="H58" t="s">
        <v>44</v>
      </c>
      <c r="I58" t="s">
        <v>44</v>
      </c>
    </row>
    <row r="59" spans="1:9" ht="12" customHeight="1" x14ac:dyDescent="0.2">
      <c r="A59" s="20" t="s">
        <v>44</v>
      </c>
      <c r="B59" s="1" t="s">
        <v>20</v>
      </c>
      <c r="C59" s="9">
        <v>1</v>
      </c>
      <c r="D59" s="9">
        <v>1</v>
      </c>
      <c r="E59" s="9" t="s">
        <v>55</v>
      </c>
      <c r="F59" s="9" t="s">
        <v>55</v>
      </c>
      <c r="G59" t="s">
        <v>44</v>
      </c>
      <c r="H59" t="s">
        <v>44</v>
      </c>
    </row>
    <row r="60" spans="1:9" ht="12" customHeight="1" x14ac:dyDescent="0.2">
      <c r="A60" s="20" t="s">
        <v>44</v>
      </c>
      <c r="B60" s="1" t="s">
        <v>21</v>
      </c>
      <c r="C60" s="9" t="s">
        <v>55</v>
      </c>
      <c r="D60" s="9" t="s">
        <v>55</v>
      </c>
      <c r="E60" s="9" t="s">
        <v>55</v>
      </c>
      <c r="F60" s="9" t="s">
        <v>55</v>
      </c>
      <c r="G60" t="s">
        <v>44</v>
      </c>
      <c r="H60" t="s">
        <v>44</v>
      </c>
      <c r="I60" t="s">
        <v>44</v>
      </c>
    </row>
    <row r="61" spans="1:9" ht="12" customHeight="1" x14ac:dyDescent="0.2">
      <c r="A61" s="20" t="s">
        <v>44</v>
      </c>
      <c r="B61" s="1" t="s">
        <v>22</v>
      </c>
      <c r="C61" s="9" t="s">
        <v>55</v>
      </c>
      <c r="D61" s="9" t="s">
        <v>55</v>
      </c>
      <c r="E61" s="9" t="s">
        <v>55</v>
      </c>
      <c r="F61" s="9" t="s">
        <v>55</v>
      </c>
      <c r="G61" t="s">
        <v>44</v>
      </c>
      <c r="H61" t="s">
        <v>44</v>
      </c>
      <c r="I61" t="s">
        <v>44</v>
      </c>
    </row>
    <row r="62" spans="1:9" ht="12" customHeight="1" x14ac:dyDescent="0.2">
      <c r="A62" s="20" t="s">
        <v>44</v>
      </c>
      <c r="B62" s="1" t="s">
        <v>23</v>
      </c>
      <c r="C62" s="9" t="s">
        <v>55</v>
      </c>
      <c r="D62" s="9" t="s">
        <v>55</v>
      </c>
      <c r="E62" s="9" t="s">
        <v>55</v>
      </c>
      <c r="F62" s="9" t="s">
        <v>55</v>
      </c>
      <c r="G62" t="s">
        <v>44</v>
      </c>
      <c r="H62" t="s">
        <v>44</v>
      </c>
      <c r="I62" t="s">
        <v>44</v>
      </c>
    </row>
    <row r="63" spans="1:9" ht="12" customHeight="1" x14ac:dyDescent="0.2">
      <c r="A63" s="20" t="s">
        <v>44</v>
      </c>
      <c r="B63" s="1" t="s">
        <v>24</v>
      </c>
      <c r="C63" s="9" t="s">
        <v>55</v>
      </c>
      <c r="D63" s="9" t="s">
        <v>55</v>
      </c>
      <c r="E63" s="9" t="s">
        <v>55</v>
      </c>
      <c r="F63" s="9" t="s">
        <v>55</v>
      </c>
      <c r="G63" t="s">
        <v>44</v>
      </c>
      <c r="H63" t="s">
        <v>44</v>
      </c>
      <c r="I63" t="s">
        <v>44</v>
      </c>
    </row>
    <row r="64" spans="1:9" ht="12" customHeight="1" x14ac:dyDescent="0.2">
      <c r="A64" s="20" t="s">
        <v>44</v>
      </c>
      <c r="B64" s="1" t="s">
        <v>25</v>
      </c>
      <c r="C64" s="9" t="s">
        <v>55</v>
      </c>
      <c r="D64" s="9" t="s">
        <v>55</v>
      </c>
      <c r="E64" s="9" t="s">
        <v>55</v>
      </c>
      <c r="F64" s="9" t="s">
        <v>55</v>
      </c>
      <c r="G64" t="s">
        <v>44</v>
      </c>
      <c r="H64" t="s">
        <v>44</v>
      </c>
      <c r="I64" t="s">
        <v>44</v>
      </c>
    </row>
    <row r="65" spans="1:31" ht="12" customHeight="1" x14ac:dyDescent="0.2">
      <c r="A65" s="20" t="s">
        <v>44</v>
      </c>
      <c r="B65" s="1" t="s">
        <v>26</v>
      </c>
      <c r="C65" s="9" t="s">
        <v>55</v>
      </c>
      <c r="D65" s="9" t="s">
        <v>55</v>
      </c>
      <c r="E65" s="9" t="s">
        <v>55</v>
      </c>
      <c r="F65" s="9" t="s">
        <v>55</v>
      </c>
      <c r="G65" t="s">
        <v>44</v>
      </c>
      <c r="H65" t="s">
        <v>44</v>
      </c>
      <c r="I65" t="s">
        <v>44</v>
      </c>
    </row>
    <row r="66" spans="1:31" ht="12" customHeight="1" x14ac:dyDescent="0.2">
      <c r="A66" s="20" t="s">
        <v>44</v>
      </c>
      <c r="B66" s="1" t="s">
        <v>27</v>
      </c>
      <c r="C66" s="9" t="s">
        <v>55</v>
      </c>
      <c r="D66" s="9" t="s">
        <v>55</v>
      </c>
      <c r="E66" s="9" t="s">
        <v>55</v>
      </c>
      <c r="F66" s="9" t="s">
        <v>55</v>
      </c>
      <c r="G66" t="s">
        <v>44</v>
      </c>
      <c r="H66" t="s">
        <v>44</v>
      </c>
      <c r="I66" t="s">
        <v>44</v>
      </c>
    </row>
    <row r="67" spans="1:31" ht="12" customHeight="1" x14ac:dyDescent="0.2">
      <c r="A67" s="22" t="s">
        <v>44</v>
      </c>
      <c r="B67" s="7" t="s">
        <v>28</v>
      </c>
      <c r="C67" s="6" t="s">
        <v>55</v>
      </c>
      <c r="D67" s="6" t="s">
        <v>55</v>
      </c>
      <c r="E67" s="6" t="s">
        <v>55</v>
      </c>
      <c r="F67" s="6" t="s">
        <v>55</v>
      </c>
      <c r="G67" t="s">
        <v>44</v>
      </c>
      <c r="H67" t="s">
        <v>44</v>
      </c>
      <c r="I67" t="s">
        <v>44</v>
      </c>
    </row>
    <row r="68" spans="1:31" ht="35.25" customHeight="1" x14ac:dyDescent="0.2">
      <c r="A68" s="23" t="s">
        <v>56</v>
      </c>
      <c r="B68" s="24"/>
      <c r="C68" s="24"/>
      <c r="D68" s="24"/>
      <c r="E68" s="24"/>
      <c r="F68" s="25"/>
      <c r="G68" s="15"/>
      <c r="H68" s="15"/>
      <c r="I68" s="15" t="s">
        <v>44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57</v>
      </c>
      <c r="B69" s="24"/>
      <c r="C69" s="24"/>
      <c r="D69" s="24"/>
      <c r="E69" s="24"/>
      <c r="F69" s="25"/>
      <c r="G69" s="15"/>
      <c r="H69" s="15"/>
      <c r="I69" s="15" t="s">
        <v>44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44</v>
      </c>
      <c r="B70" s="8" t="s">
        <v>44</v>
      </c>
      <c r="C70" s="5" t="s">
        <v>44</v>
      </c>
      <c r="D70" s="5" t="s">
        <v>44</v>
      </c>
      <c r="E70" s="5" t="s">
        <v>44</v>
      </c>
      <c r="F70" s="5" t="s">
        <v>44</v>
      </c>
      <c r="G70" t="s">
        <v>44</v>
      </c>
      <c r="H70" t="s">
        <v>44</v>
      </c>
      <c r="I70" t="s">
        <v>44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4.164062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1" t="s">
        <v>39</v>
      </c>
      <c r="B2" s="31"/>
      <c r="C2" s="31"/>
      <c r="D2" s="31"/>
      <c r="E2" s="31"/>
      <c r="F2" s="31"/>
      <c r="G2" s="15"/>
      <c r="H2" s="15"/>
      <c r="I2" s="15" t="s">
        <v>44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44</v>
      </c>
      <c r="I3" t="s">
        <v>44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44</v>
      </c>
      <c r="H4" t="s">
        <v>44</v>
      </c>
      <c r="I4" t="s">
        <v>44</v>
      </c>
    </row>
    <row r="5" spans="1:31" ht="12" customHeight="1" x14ac:dyDescent="0.2">
      <c r="A5" s="19" t="s">
        <v>8</v>
      </c>
      <c r="B5" s="16" t="s">
        <v>44</v>
      </c>
      <c r="C5" s="17">
        <v>854</v>
      </c>
      <c r="D5" s="17">
        <v>452</v>
      </c>
      <c r="E5" s="17">
        <v>14</v>
      </c>
      <c r="F5" s="17">
        <v>388</v>
      </c>
    </row>
    <row r="6" spans="1:31" ht="12" customHeight="1" x14ac:dyDescent="0.2">
      <c r="A6" s="20" t="s">
        <v>44</v>
      </c>
      <c r="B6" s="1" t="s">
        <v>9</v>
      </c>
      <c r="C6" s="9">
        <v>8</v>
      </c>
      <c r="D6" s="9" t="s">
        <v>55</v>
      </c>
      <c r="E6" s="9" t="s">
        <v>55</v>
      </c>
      <c r="F6" s="9">
        <v>8</v>
      </c>
      <c r="G6" t="s">
        <v>44</v>
      </c>
      <c r="H6" t="s">
        <v>44</v>
      </c>
    </row>
    <row r="7" spans="1:31" ht="12" customHeight="1" x14ac:dyDescent="0.2">
      <c r="A7" s="20" t="s">
        <v>44</v>
      </c>
      <c r="B7" s="1" t="s">
        <v>10</v>
      </c>
      <c r="C7" s="9">
        <v>11</v>
      </c>
      <c r="D7" s="9">
        <v>2</v>
      </c>
      <c r="E7" s="9" t="s">
        <v>55</v>
      </c>
      <c r="F7" s="9">
        <v>9</v>
      </c>
      <c r="G7" t="s">
        <v>44</v>
      </c>
      <c r="H7" t="s">
        <v>44</v>
      </c>
    </row>
    <row r="8" spans="1:31" ht="12" customHeight="1" x14ac:dyDescent="0.2">
      <c r="A8" s="20" t="s">
        <v>44</v>
      </c>
      <c r="B8" s="1" t="s">
        <v>11</v>
      </c>
      <c r="C8" s="9">
        <v>22</v>
      </c>
      <c r="D8" s="9">
        <v>5</v>
      </c>
      <c r="E8" s="9" t="s">
        <v>55</v>
      </c>
      <c r="F8" s="9">
        <v>17</v>
      </c>
      <c r="G8" t="s">
        <v>44</v>
      </c>
      <c r="H8" t="s">
        <v>44</v>
      </c>
    </row>
    <row r="9" spans="1:31" ht="12" customHeight="1" x14ac:dyDescent="0.2">
      <c r="A9" s="20" t="s">
        <v>44</v>
      </c>
      <c r="B9" s="1" t="s">
        <v>12</v>
      </c>
      <c r="C9" s="9">
        <v>26</v>
      </c>
      <c r="D9" s="9">
        <v>4</v>
      </c>
      <c r="E9" s="9">
        <v>2</v>
      </c>
      <c r="F9" s="9">
        <v>20</v>
      </c>
      <c r="G9" t="s">
        <v>44</v>
      </c>
      <c r="H9" t="s">
        <v>44</v>
      </c>
    </row>
    <row r="10" spans="1:31" ht="12" customHeight="1" x14ac:dyDescent="0.2">
      <c r="A10" s="20" t="s">
        <v>44</v>
      </c>
      <c r="B10" s="1" t="s">
        <v>13</v>
      </c>
      <c r="C10" s="9">
        <v>23</v>
      </c>
      <c r="D10" s="9">
        <v>1</v>
      </c>
      <c r="E10" s="9" t="s">
        <v>55</v>
      </c>
      <c r="F10" s="9">
        <v>22</v>
      </c>
      <c r="G10" t="s">
        <v>44</v>
      </c>
      <c r="H10" t="s">
        <v>44</v>
      </c>
    </row>
    <row r="11" spans="1:31" ht="12" customHeight="1" x14ac:dyDescent="0.25">
      <c r="A11" s="20" t="s">
        <v>44</v>
      </c>
      <c r="B11" s="1" t="s">
        <v>14</v>
      </c>
      <c r="C11" s="9">
        <v>31</v>
      </c>
      <c r="D11" s="9">
        <v>6</v>
      </c>
      <c r="E11" s="9" t="s">
        <v>55</v>
      </c>
      <c r="F11" s="9">
        <v>25</v>
      </c>
      <c r="G11" t="s">
        <v>44</v>
      </c>
      <c r="H11" t="s">
        <v>44</v>
      </c>
    </row>
    <row r="12" spans="1:31" ht="12" customHeight="1" x14ac:dyDescent="0.2">
      <c r="A12" s="20" t="s">
        <v>44</v>
      </c>
      <c r="B12" s="1" t="s">
        <v>15</v>
      </c>
      <c r="C12" s="9">
        <v>49</v>
      </c>
      <c r="D12" s="9">
        <v>5</v>
      </c>
      <c r="E12" s="9" t="s">
        <v>55</v>
      </c>
      <c r="F12" s="9">
        <v>44</v>
      </c>
      <c r="G12" t="s">
        <v>44</v>
      </c>
      <c r="H12" t="s">
        <v>44</v>
      </c>
    </row>
    <row r="13" spans="1:31" ht="12" customHeight="1" x14ac:dyDescent="0.2">
      <c r="A13" s="20" t="s">
        <v>44</v>
      </c>
      <c r="B13" s="1" t="s">
        <v>16</v>
      </c>
      <c r="C13" s="9">
        <v>39</v>
      </c>
      <c r="D13" s="9">
        <v>10</v>
      </c>
      <c r="E13" s="9">
        <v>1</v>
      </c>
      <c r="F13" s="9">
        <v>28</v>
      </c>
      <c r="G13" t="s">
        <v>44</v>
      </c>
      <c r="H13" t="s">
        <v>44</v>
      </c>
    </row>
    <row r="14" spans="1:31" ht="12" customHeight="1" x14ac:dyDescent="0.2">
      <c r="A14" s="20" t="s">
        <v>44</v>
      </c>
      <c r="B14" s="1" t="s">
        <v>17</v>
      </c>
      <c r="C14" s="9">
        <v>50</v>
      </c>
      <c r="D14" s="9">
        <v>11</v>
      </c>
      <c r="E14" s="9">
        <v>4</v>
      </c>
      <c r="F14" s="9">
        <v>35</v>
      </c>
      <c r="G14" t="s">
        <v>44</v>
      </c>
      <c r="H14" t="s">
        <v>44</v>
      </c>
    </row>
    <row r="15" spans="1:31" ht="12" customHeight="1" x14ac:dyDescent="0.2">
      <c r="A15" s="20" t="s">
        <v>44</v>
      </c>
      <c r="B15" s="1" t="s">
        <v>18</v>
      </c>
      <c r="C15" s="9">
        <v>59</v>
      </c>
      <c r="D15" s="9">
        <v>20</v>
      </c>
      <c r="E15" s="9" t="s">
        <v>55</v>
      </c>
      <c r="F15" s="9">
        <v>39</v>
      </c>
      <c r="G15" t="s">
        <v>44</v>
      </c>
      <c r="H15" t="s">
        <v>44</v>
      </c>
    </row>
    <row r="16" spans="1:31" ht="12" customHeight="1" x14ac:dyDescent="0.2">
      <c r="A16" s="20" t="s">
        <v>44</v>
      </c>
      <c r="B16" s="1" t="s">
        <v>19</v>
      </c>
      <c r="C16" s="9">
        <v>67</v>
      </c>
      <c r="D16" s="9">
        <v>22</v>
      </c>
      <c r="E16" s="9">
        <v>2</v>
      </c>
      <c r="F16" s="9">
        <v>43</v>
      </c>
      <c r="G16" t="s">
        <v>44</v>
      </c>
      <c r="H16" t="s">
        <v>44</v>
      </c>
    </row>
    <row r="17" spans="1:9" ht="12" customHeight="1" x14ac:dyDescent="0.2">
      <c r="A17" s="20" t="s">
        <v>44</v>
      </c>
      <c r="B17" s="1" t="s">
        <v>20</v>
      </c>
      <c r="C17" s="9">
        <v>57</v>
      </c>
      <c r="D17" s="9">
        <v>26</v>
      </c>
      <c r="E17" s="9" t="s">
        <v>55</v>
      </c>
      <c r="F17" s="9">
        <v>31</v>
      </c>
      <c r="G17" t="s">
        <v>44</v>
      </c>
      <c r="H17" t="s">
        <v>44</v>
      </c>
    </row>
    <row r="18" spans="1:9" ht="12" customHeight="1" x14ac:dyDescent="0.2">
      <c r="A18" s="20" t="s">
        <v>44</v>
      </c>
      <c r="B18" s="1" t="s">
        <v>21</v>
      </c>
      <c r="C18" s="9">
        <v>72</v>
      </c>
      <c r="D18" s="9">
        <v>39</v>
      </c>
      <c r="E18" s="9">
        <v>1</v>
      </c>
      <c r="F18" s="9">
        <v>32</v>
      </c>
      <c r="G18" t="s">
        <v>44</v>
      </c>
      <c r="H18" t="s">
        <v>44</v>
      </c>
    </row>
    <row r="19" spans="1:9" ht="12" customHeight="1" x14ac:dyDescent="0.2">
      <c r="A19" s="20" t="s">
        <v>44</v>
      </c>
      <c r="B19" s="1" t="s">
        <v>22</v>
      </c>
      <c r="C19" s="9">
        <v>100</v>
      </c>
      <c r="D19" s="9">
        <v>80</v>
      </c>
      <c r="E19" s="9">
        <v>1</v>
      </c>
      <c r="F19" s="9">
        <v>19</v>
      </c>
      <c r="G19" t="s">
        <v>44</v>
      </c>
      <c r="H19" t="s">
        <v>44</v>
      </c>
    </row>
    <row r="20" spans="1:9" ht="12" customHeight="1" x14ac:dyDescent="0.2">
      <c r="A20" s="20" t="s">
        <v>44</v>
      </c>
      <c r="B20" s="1" t="s">
        <v>23</v>
      </c>
      <c r="C20" s="9">
        <v>80</v>
      </c>
      <c r="D20" s="9">
        <v>73</v>
      </c>
      <c r="E20" s="9">
        <v>2</v>
      </c>
      <c r="F20" s="9">
        <v>5</v>
      </c>
      <c r="G20" t="s">
        <v>44</v>
      </c>
      <c r="H20" t="s">
        <v>44</v>
      </c>
    </row>
    <row r="21" spans="1:9" ht="12" customHeight="1" x14ac:dyDescent="0.2">
      <c r="A21" s="20" t="s">
        <v>44</v>
      </c>
      <c r="B21" s="1" t="s">
        <v>24</v>
      </c>
      <c r="C21" s="9">
        <v>68</v>
      </c>
      <c r="D21" s="9">
        <v>65</v>
      </c>
      <c r="E21" s="9" t="s">
        <v>55</v>
      </c>
      <c r="F21" s="9">
        <v>3</v>
      </c>
      <c r="G21" t="s">
        <v>44</v>
      </c>
      <c r="H21" t="s">
        <v>44</v>
      </c>
    </row>
    <row r="22" spans="1:9" ht="12" customHeight="1" x14ac:dyDescent="0.2">
      <c r="A22" s="20" t="s">
        <v>44</v>
      </c>
      <c r="B22" s="1" t="s">
        <v>25</v>
      </c>
      <c r="C22" s="9">
        <v>48</v>
      </c>
      <c r="D22" s="9">
        <v>43</v>
      </c>
      <c r="E22" s="9">
        <v>1</v>
      </c>
      <c r="F22" s="9">
        <v>4</v>
      </c>
      <c r="G22" t="s">
        <v>44</v>
      </c>
      <c r="H22" t="s">
        <v>44</v>
      </c>
    </row>
    <row r="23" spans="1:9" ht="12" customHeight="1" x14ac:dyDescent="0.2">
      <c r="A23" s="20" t="s">
        <v>44</v>
      </c>
      <c r="B23" s="1" t="s">
        <v>26</v>
      </c>
      <c r="C23" s="9">
        <v>23</v>
      </c>
      <c r="D23" s="9">
        <v>21</v>
      </c>
      <c r="E23" s="9" t="s">
        <v>55</v>
      </c>
      <c r="F23" s="9">
        <v>2</v>
      </c>
      <c r="G23" t="s">
        <v>44</v>
      </c>
      <c r="H23" t="s">
        <v>44</v>
      </c>
    </row>
    <row r="24" spans="1:9" ht="12" customHeight="1" x14ac:dyDescent="0.2">
      <c r="A24" s="20" t="s">
        <v>44</v>
      </c>
      <c r="B24" s="1" t="s">
        <v>27</v>
      </c>
      <c r="C24" s="9">
        <v>21</v>
      </c>
      <c r="D24" s="9">
        <v>19</v>
      </c>
      <c r="E24" s="9" t="s">
        <v>55</v>
      </c>
      <c r="F24" s="9">
        <v>2</v>
      </c>
      <c r="G24" t="s">
        <v>44</v>
      </c>
      <c r="H24" t="s">
        <v>44</v>
      </c>
    </row>
    <row r="25" spans="1:9" ht="12" customHeight="1" x14ac:dyDescent="0.2">
      <c r="A25" s="20" t="s">
        <v>44</v>
      </c>
      <c r="B25" s="1" t="s">
        <v>28</v>
      </c>
      <c r="C25" s="9" t="s">
        <v>55</v>
      </c>
      <c r="D25" s="9" t="s">
        <v>55</v>
      </c>
      <c r="E25" s="9" t="s">
        <v>55</v>
      </c>
      <c r="F25" s="9" t="s">
        <v>55</v>
      </c>
      <c r="G25" t="s">
        <v>44</v>
      </c>
      <c r="H25" t="s">
        <v>44</v>
      </c>
      <c r="I25" t="s">
        <v>44</v>
      </c>
    </row>
    <row r="26" spans="1:9" ht="12" customHeight="1" x14ac:dyDescent="0.2">
      <c r="A26" s="21" t="s">
        <v>29</v>
      </c>
      <c r="B26" s="4" t="s">
        <v>44</v>
      </c>
      <c r="C26" s="3">
        <v>435</v>
      </c>
      <c r="D26" s="3">
        <v>243</v>
      </c>
      <c r="E26" s="3">
        <v>7</v>
      </c>
      <c r="F26" s="3">
        <v>185</v>
      </c>
    </row>
    <row r="27" spans="1:9" ht="12" customHeight="1" x14ac:dyDescent="0.2">
      <c r="A27" s="20" t="s">
        <v>44</v>
      </c>
      <c r="B27" s="1" t="s">
        <v>9</v>
      </c>
      <c r="C27" s="9">
        <v>5</v>
      </c>
      <c r="D27" s="9" t="s">
        <v>55</v>
      </c>
      <c r="E27" s="9" t="s">
        <v>55</v>
      </c>
      <c r="F27" s="9">
        <v>5</v>
      </c>
      <c r="G27" t="s">
        <v>44</v>
      </c>
      <c r="H27" t="s">
        <v>44</v>
      </c>
    </row>
    <row r="28" spans="1:9" ht="12" customHeight="1" x14ac:dyDescent="0.2">
      <c r="A28" s="20" t="s">
        <v>44</v>
      </c>
      <c r="B28" s="1" t="s">
        <v>10</v>
      </c>
      <c r="C28" s="9">
        <v>6</v>
      </c>
      <c r="D28" s="9">
        <v>2</v>
      </c>
      <c r="E28" s="9" t="s">
        <v>55</v>
      </c>
      <c r="F28" s="9">
        <v>4</v>
      </c>
      <c r="G28" t="s">
        <v>44</v>
      </c>
      <c r="H28" t="s">
        <v>44</v>
      </c>
    </row>
    <row r="29" spans="1:9" ht="12" customHeight="1" x14ac:dyDescent="0.2">
      <c r="A29" s="20" t="s">
        <v>44</v>
      </c>
      <c r="B29" s="1" t="s">
        <v>11</v>
      </c>
      <c r="C29" s="9">
        <v>12</v>
      </c>
      <c r="D29" s="9">
        <v>2</v>
      </c>
      <c r="E29" s="9" t="s">
        <v>55</v>
      </c>
      <c r="F29" s="9">
        <v>10</v>
      </c>
      <c r="G29" t="s">
        <v>44</v>
      </c>
      <c r="H29" t="s">
        <v>44</v>
      </c>
    </row>
    <row r="30" spans="1:9" ht="12" customHeight="1" x14ac:dyDescent="0.2">
      <c r="A30" s="20" t="s">
        <v>44</v>
      </c>
      <c r="B30" s="1" t="s">
        <v>12</v>
      </c>
      <c r="C30" s="9">
        <v>10</v>
      </c>
      <c r="D30" s="9">
        <v>1</v>
      </c>
      <c r="E30" s="9">
        <v>1</v>
      </c>
      <c r="F30" s="9">
        <v>8</v>
      </c>
      <c r="G30" t="s">
        <v>44</v>
      </c>
      <c r="H30" t="s">
        <v>44</v>
      </c>
    </row>
    <row r="31" spans="1:9" ht="12" customHeight="1" x14ac:dyDescent="0.2">
      <c r="A31" s="20" t="s">
        <v>44</v>
      </c>
      <c r="B31" s="1" t="s">
        <v>13</v>
      </c>
      <c r="C31" s="9">
        <v>11</v>
      </c>
      <c r="D31" s="9">
        <v>1</v>
      </c>
      <c r="E31" s="9" t="s">
        <v>55</v>
      </c>
      <c r="F31" s="9">
        <v>10</v>
      </c>
      <c r="G31" t="s">
        <v>44</v>
      </c>
      <c r="H31" t="s">
        <v>44</v>
      </c>
    </row>
    <row r="32" spans="1:9" ht="12" customHeight="1" x14ac:dyDescent="0.2">
      <c r="A32" s="20" t="s">
        <v>44</v>
      </c>
      <c r="B32" s="1" t="s">
        <v>14</v>
      </c>
      <c r="C32" s="9">
        <v>16</v>
      </c>
      <c r="D32" s="9">
        <v>4</v>
      </c>
      <c r="E32" s="9" t="s">
        <v>55</v>
      </c>
      <c r="F32" s="9">
        <v>12</v>
      </c>
      <c r="G32" t="s">
        <v>44</v>
      </c>
      <c r="H32" t="s">
        <v>44</v>
      </c>
    </row>
    <row r="33" spans="1:9" ht="12" customHeight="1" x14ac:dyDescent="0.2">
      <c r="A33" s="20" t="s">
        <v>44</v>
      </c>
      <c r="B33" s="1" t="s">
        <v>15</v>
      </c>
      <c r="C33" s="9">
        <v>23</v>
      </c>
      <c r="D33" s="9">
        <v>3</v>
      </c>
      <c r="E33" s="9" t="s">
        <v>55</v>
      </c>
      <c r="F33" s="9">
        <v>20</v>
      </c>
      <c r="G33" t="s">
        <v>44</v>
      </c>
      <c r="H33" t="s">
        <v>44</v>
      </c>
    </row>
    <row r="34" spans="1:9" ht="12" customHeight="1" x14ac:dyDescent="0.2">
      <c r="A34" s="20" t="s">
        <v>44</v>
      </c>
      <c r="B34" s="1" t="s">
        <v>16</v>
      </c>
      <c r="C34" s="9">
        <v>21</v>
      </c>
      <c r="D34" s="9">
        <v>6</v>
      </c>
      <c r="E34" s="9" t="s">
        <v>55</v>
      </c>
      <c r="F34" s="9">
        <v>15</v>
      </c>
      <c r="G34" t="s">
        <v>44</v>
      </c>
      <c r="H34" t="s">
        <v>44</v>
      </c>
    </row>
    <row r="35" spans="1:9" ht="12" customHeight="1" x14ac:dyDescent="0.2">
      <c r="A35" s="20" t="s">
        <v>44</v>
      </c>
      <c r="B35" s="1" t="s">
        <v>17</v>
      </c>
      <c r="C35" s="9">
        <v>30</v>
      </c>
      <c r="D35" s="9">
        <v>7</v>
      </c>
      <c r="E35" s="9">
        <v>2</v>
      </c>
      <c r="F35" s="9">
        <v>21</v>
      </c>
      <c r="G35" t="s">
        <v>44</v>
      </c>
      <c r="H35" t="s">
        <v>44</v>
      </c>
    </row>
    <row r="36" spans="1:9" ht="12" customHeight="1" x14ac:dyDescent="0.2">
      <c r="A36" s="20" t="s">
        <v>44</v>
      </c>
      <c r="B36" s="1" t="s">
        <v>18</v>
      </c>
      <c r="C36" s="9">
        <v>33</v>
      </c>
      <c r="D36" s="9">
        <v>13</v>
      </c>
      <c r="E36" s="9" t="s">
        <v>55</v>
      </c>
      <c r="F36" s="9">
        <v>20</v>
      </c>
      <c r="G36" t="s">
        <v>44</v>
      </c>
      <c r="H36" t="s">
        <v>44</v>
      </c>
    </row>
    <row r="37" spans="1:9" ht="12" customHeight="1" x14ac:dyDescent="0.2">
      <c r="A37" s="20" t="s">
        <v>44</v>
      </c>
      <c r="B37" s="1" t="s">
        <v>19</v>
      </c>
      <c r="C37" s="9">
        <v>31</v>
      </c>
      <c r="D37" s="9">
        <v>8</v>
      </c>
      <c r="E37" s="9">
        <v>2</v>
      </c>
      <c r="F37" s="9">
        <v>21</v>
      </c>
      <c r="G37" t="s">
        <v>44</v>
      </c>
      <c r="H37" t="s">
        <v>44</v>
      </c>
    </row>
    <row r="38" spans="1:9" ht="12" customHeight="1" x14ac:dyDescent="0.2">
      <c r="A38" s="20" t="s">
        <v>44</v>
      </c>
      <c r="B38" s="1" t="s">
        <v>20</v>
      </c>
      <c r="C38" s="9">
        <v>31</v>
      </c>
      <c r="D38" s="9">
        <v>13</v>
      </c>
      <c r="E38" s="9" t="s">
        <v>55</v>
      </c>
      <c r="F38" s="9">
        <v>18</v>
      </c>
      <c r="G38" t="s">
        <v>44</v>
      </c>
      <c r="H38" t="s">
        <v>44</v>
      </c>
    </row>
    <row r="39" spans="1:9" ht="12" customHeight="1" x14ac:dyDescent="0.2">
      <c r="A39" s="20" t="s">
        <v>44</v>
      </c>
      <c r="B39" s="1" t="s">
        <v>21</v>
      </c>
      <c r="C39" s="9">
        <v>33</v>
      </c>
      <c r="D39" s="9">
        <v>24</v>
      </c>
      <c r="E39" s="9" t="s">
        <v>55</v>
      </c>
      <c r="F39" s="9">
        <v>9</v>
      </c>
      <c r="G39" t="s">
        <v>44</v>
      </c>
      <c r="H39" t="s">
        <v>44</v>
      </c>
    </row>
    <row r="40" spans="1:9" ht="12" customHeight="1" x14ac:dyDescent="0.2">
      <c r="A40" s="20" t="s">
        <v>44</v>
      </c>
      <c r="B40" s="1" t="s">
        <v>22</v>
      </c>
      <c r="C40" s="9">
        <v>47</v>
      </c>
      <c r="D40" s="9">
        <v>40</v>
      </c>
      <c r="E40" s="9" t="s">
        <v>55</v>
      </c>
      <c r="F40" s="9">
        <v>7</v>
      </c>
      <c r="G40" t="s">
        <v>44</v>
      </c>
      <c r="H40" t="s">
        <v>44</v>
      </c>
    </row>
    <row r="41" spans="1:9" ht="12" customHeight="1" x14ac:dyDescent="0.2">
      <c r="A41" s="20" t="s">
        <v>44</v>
      </c>
      <c r="B41" s="1" t="s">
        <v>23</v>
      </c>
      <c r="C41" s="9">
        <v>43</v>
      </c>
      <c r="D41" s="9">
        <v>40</v>
      </c>
      <c r="E41" s="9">
        <v>1</v>
      </c>
      <c r="F41" s="9">
        <v>2</v>
      </c>
      <c r="G41" t="s">
        <v>44</v>
      </c>
      <c r="H41" t="s">
        <v>44</v>
      </c>
    </row>
    <row r="42" spans="1:9" ht="12" customHeight="1" x14ac:dyDescent="0.2">
      <c r="A42" s="20" t="s">
        <v>44</v>
      </c>
      <c r="B42" s="1" t="s">
        <v>24</v>
      </c>
      <c r="C42" s="9">
        <v>36</v>
      </c>
      <c r="D42" s="9">
        <v>35</v>
      </c>
      <c r="E42" s="9" t="s">
        <v>55</v>
      </c>
      <c r="F42" s="9">
        <v>1</v>
      </c>
      <c r="G42" t="s">
        <v>44</v>
      </c>
      <c r="H42" t="s">
        <v>44</v>
      </c>
    </row>
    <row r="43" spans="1:9" ht="12" customHeight="1" x14ac:dyDescent="0.2">
      <c r="A43" s="20" t="s">
        <v>44</v>
      </c>
      <c r="B43" s="1" t="s">
        <v>25</v>
      </c>
      <c r="C43" s="9">
        <v>30</v>
      </c>
      <c r="D43" s="9">
        <v>27</v>
      </c>
      <c r="E43" s="9">
        <v>1</v>
      </c>
      <c r="F43" s="9">
        <v>2</v>
      </c>
      <c r="G43" t="s">
        <v>44</v>
      </c>
      <c r="H43" t="s">
        <v>44</v>
      </c>
    </row>
    <row r="44" spans="1:9" ht="12" customHeight="1" x14ac:dyDescent="0.2">
      <c r="A44" s="20" t="s">
        <v>44</v>
      </c>
      <c r="B44" s="1" t="s">
        <v>26</v>
      </c>
      <c r="C44" s="9">
        <v>5</v>
      </c>
      <c r="D44" s="9">
        <v>5</v>
      </c>
      <c r="E44" s="9" t="s">
        <v>55</v>
      </c>
      <c r="F44" s="9" t="s">
        <v>55</v>
      </c>
      <c r="G44" t="s">
        <v>44</v>
      </c>
      <c r="H44" t="s">
        <v>44</v>
      </c>
    </row>
    <row r="45" spans="1:9" ht="12" customHeight="1" x14ac:dyDescent="0.2">
      <c r="A45" s="20" t="s">
        <v>44</v>
      </c>
      <c r="B45" s="1" t="s">
        <v>27</v>
      </c>
      <c r="C45" s="9">
        <v>12</v>
      </c>
      <c r="D45" s="9">
        <v>12</v>
      </c>
      <c r="E45" s="9" t="s">
        <v>55</v>
      </c>
      <c r="F45" s="9" t="s">
        <v>55</v>
      </c>
      <c r="G45" t="s">
        <v>44</v>
      </c>
      <c r="H45" t="s">
        <v>44</v>
      </c>
    </row>
    <row r="46" spans="1:9" ht="12" customHeight="1" x14ac:dyDescent="0.2">
      <c r="A46" s="20" t="s">
        <v>44</v>
      </c>
      <c r="B46" s="1" t="s">
        <v>28</v>
      </c>
      <c r="C46" s="9" t="s">
        <v>55</v>
      </c>
      <c r="D46" s="9" t="s">
        <v>55</v>
      </c>
      <c r="E46" s="9" t="s">
        <v>55</v>
      </c>
      <c r="F46" s="9" t="s">
        <v>55</v>
      </c>
      <c r="G46" t="s">
        <v>44</v>
      </c>
      <c r="H46" t="s">
        <v>44</v>
      </c>
      <c r="I46" t="s">
        <v>44</v>
      </c>
    </row>
    <row r="47" spans="1:9" ht="12" customHeight="1" x14ac:dyDescent="0.2">
      <c r="A47" s="21" t="s">
        <v>30</v>
      </c>
      <c r="B47" s="4" t="s">
        <v>44</v>
      </c>
      <c r="C47" s="3">
        <v>419</v>
      </c>
      <c r="D47" s="3">
        <v>209</v>
      </c>
      <c r="E47" s="3">
        <v>7</v>
      </c>
      <c r="F47" s="3">
        <v>203</v>
      </c>
    </row>
    <row r="48" spans="1:9" ht="12" customHeight="1" x14ac:dyDescent="0.2">
      <c r="A48" s="20" t="s">
        <v>44</v>
      </c>
      <c r="B48" s="1" t="s">
        <v>9</v>
      </c>
      <c r="C48" s="9">
        <v>3</v>
      </c>
      <c r="D48" s="9" t="s">
        <v>55</v>
      </c>
      <c r="E48" s="9" t="s">
        <v>55</v>
      </c>
      <c r="F48" s="9">
        <v>3</v>
      </c>
      <c r="G48" t="s">
        <v>44</v>
      </c>
      <c r="H48" t="s">
        <v>44</v>
      </c>
    </row>
    <row r="49" spans="1:8" ht="12" customHeight="1" x14ac:dyDescent="0.2">
      <c r="A49" s="20" t="s">
        <v>44</v>
      </c>
      <c r="B49" s="1" t="s">
        <v>10</v>
      </c>
      <c r="C49" s="9">
        <v>5</v>
      </c>
      <c r="D49" s="9" t="s">
        <v>55</v>
      </c>
      <c r="E49" s="9" t="s">
        <v>55</v>
      </c>
      <c r="F49" s="9">
        <v>5</v>
      </c>
      <c r="G49" t="s">
        <v>44</v>
      </c>
      <c r="H49" t="s">
        <v>44</v>
      </c>
    </row>
    <row r="50" spans="1:8" ht="12" customHeight="1" x14ac:dyDescent="0.2">
      <c r="A50" s="20" t="s">
        <v>44</v>
      </c>
      <c r="B50" s="1" t="s">
        <v>11</v>
      </c>
      <c r="C50" s="9">
        <v>10</v>
      </c>
      <c r="D50" s="9">
        <v>3</v>
      </c>
      <c r="E50" s="9" t="s">
        <v>55</v>
      </c>
      <c r="F50" s="9">
        <v>7</v>
      </c>
      <c r="G50" t="s">
        <v>44</v>
      </c>
      <c r="H50" t="s">
        <v>44</v>
      </c>
    </row>
    <row r="51" spans="1:8" ht="12" customHeight="1" x14ac:dyDescent="0.2">
      <c r="A51" s="20" t="s">
        <v>44</v>
      </c>
      <c r="B51" s="1" t="s">
        <v>12</v>
      </c>
      <c r="C51" s="9">
        <v>16</v>
      </c>
      <c r="D51" s="9">
        <v>3</v>
      </c>
      <c r="E51" s="9">
        <v>1</v>
      </c>
      <c r="F51" s="9">
        <v>12</v>
      </c>
      <c r="G51" t="s">
        <v>44</v>
      </c>
      <c r="H51" t="s">
        <v>44</v>
      </c>
    </row>
    <row r="52" spans="1:8" ht="12" customHeight="1" x14ac:dyDescent="0.2">
      <c r="A52" s="20" t="s">
        <v>44</v>
      </c>
      <c r="B52" s="1" t="s">
        <v>13</v>
      </c>
      <c r="C52" s="9">
        <v>12</v>
      </c>
      <c r="D52" s="9" t="s">
        <v>55</v>
      </c>
      <c r="E52" s="9" t="s">
        <v>55</v>
      </c>
      <c r="F52" s="9">
        <v>12</v>
      </c>
      <c r="G52" t="s">
        <v>44</v>
      </c>
      <c r="H52" t="s">
        <v>44</v>
      </c>
    </row>
    <row r="53" spans="1:8" ht="12" customHeight="1" x14ac:dyDescent="0.2">
      <c r="A53" s="20" t="s">
        <v>44</v>
      </c>
      <c r="B53" s="1" t="s">
        <v>14</v>
      </c>
      <c r="C53" s="9">
        <v>15</v>
      </c>
      <c r="D53" s="9">
        <v>2</v>
      </c>
      <c r="E53" s="9" t="s">
        <v>55</v>
      </c>
      <c r="F53" s="9">
        <v>13</v>
      </c>
      <c r="G53" t="s">
        <v>44</v>
      </c>
      <c r="H53" t="s">
        <v>44</v>
      </c>
    </row>
    <row r="54" spans="1:8" ht="12" customHeight="1" x14ac:dyDescent="0.2">
      <c r="A54" s="20" t="s">
        <v>44</v>
      </c>
      <c r="B54" s="1" t="s">
        <v>15</v>
      </c>
      <c r="C54" s="9">
        <v>26</v>
      </c>
      <c r="D54" s="9">
        <v>2</v>
      </c>
      <c r="E54" s="9" t="s">
        <v>55</v>
      </c>
      <c r="F54" s="9">
        <v>24</v>
      </c>
      <c r="G54" t="s">
        <v>44</v>
      </c>
      <c r="H54" t="s">
        <v>44</v>
      </c>
    </row>
    <row r="55" spans="1:8" ht="12" customHeight="1" x14ac:dyDescent="0.2">
      <c r="A55" s="20" t="s">
        <v>44</v>
      </c>
      <c r="B55" s="1" t="s">
        <v>16</v>
      </c>
      <c r="C55" s="9">
        <v>18</v>
      </c>
      <c r="D55" s="9">
        <v>4</v>
      </c>
      <c r="E55" s="9">
        <v>1</v>
      </c>
      <c r="F55" s="9">
        <v>13</v>
      </c>
      <c r="G55" t="s">
        <v>44</v>
      </c>
      <c r="H55" t="s">
        <v>44</v>
      </c>
    </row>
    <row r="56" spans="1:8" ht="12" customHeight="1" x14ac:dyDescent="0.2">
      <c r="A56" s="20" t="s">
        <v>44</v>
      </c>
      <c r="B56" s="1" t="s">
        <v>17</v>
      </c>
      <c r="C56" s="9">
        <v>20</v>
      </c>
      <c r="D56" s="9">
        <v>4</v>
      </c>
      <c r="E56" s="9">
        <v>2</v>
      </c>
      <c r="F56" s="9">
        <v>14</v>
      </c>
      <c r="G56" t="s">
        <v>44</v>
      </c>
      <c r="H56" t="s">
        <v>44</v>
      </c>
    </row>
    <row r="57" spans="1:8" ht="12" customHeight="1" x14ac:dyDescent="0.2">
      <c r="A57" s="20" t="s">
        <v>44</v>
      </c>
      <c r="B57" s="1" t="s">
        <v>18</v>
      </c>
      <c r="C57" s="9">
        <v>26</v>
      </c>
      <c r="D57" s="9">
        <v>7</v>
      </c>
      <c r="E57" s="9" t="s">
        <v>55</v>
      </c>
      <c r="F57" s="9">
        <v>19</v>
      </c>
      <c r="G57" t="s">
        <v>44</v>
      </c>
      <c r="H57" t="s">
        <v>44</v>
      </c>
    </row>
    <row r="58" spans="1:8" ht="12" customHeight="1" x14ac:dyDescent="0.2">
      <c r="A58" s="20" t="s">
        <v>44</v>
      </c>
      <c r="B58" s="1" t="s">
        <v>19</v>
      </c>
      <c r="C58" s="9">
        <v>36</v>
      </c>
      <c r="D58" s="9">
        <v>14</v>
      </c>
      <c r="E58" s="9" t="s">
        <v>55</v>
      </c>
      <c r="F58" s="9">
        <v>22</v>
      </c>
      <c r="G58" t="s">
        <v>44</v>
      </c>
      <c r="H58" t="s">
        <v>44</v>
      </c>
    </row>
    <row r="59" spans="1:8" ht="12" customHeight="1" x14ac:dyDescent="0.2">
      <c r="A59" s="20" t="s">
        <v>44</v>
      </c>
      <c r="B59" s="1" t="s">
        <v>20</v>
      </c>
      <c r="C59" s="9">
        <v>26</v>
      </c>
      <c r="D59" s="9">
        <v>13</v>
      </c>
      <c r="E59" s="9" t="s">
        <v>55</v>
      </c>
      <c r="F59" s="9">
        <v>13</v>
      </c>
      <c r="G59" t="s">
        <v>44</v>
      </c>
      <c r="H59" t="s">
        <v>44</v>
      </c>
    </row>
    <row r="60" spans="1:8" ht="12" customHeight="1" x14ac:dyDescent="0.2">
      <c r="A60" s="20" t="s">
        <v>44</v>
      </c>
      <c r="B60" s="1" t="s">
        <v>21</v>
      </c>
      <c r="C60" s="9">
        <v>39</v>
      </c>
      <c r="D60" s="9">
        <v>15</v>
      </c>
      <c r="E60" s="9">
        <v>1</v>
      </c>
      <c r="F60" s="9">
        <v>23</v>
      </c>
      <c r="G60" t="s">
        <v>44</v>
      </c>
      <c r="H60" t="s">
        <v>44</v>
      </c>
    </row>
    <row r="61" spans="1:8" ht="12" customHeight="1" x14ac:dyDescent="0.2">
      <c r="A61" s="20" t="s">
        <v>44</v>
      </c>
      <c r="B61" s="1" t="s">
        <v>22</v>
      </c>
      <c r="C61" s="9">
        <v>53</v>
      </c>
      <c r="D61" s="9">
        <v>40</v>
      </c>
      <c r="E61" s="9">
        <v>1</v>
      </c>
      <c r="F61" s="9">
        <v>12</v>
      </c>
      <c r="G61" t="s">
        <v>44</v>
      </c>
      <c r="H61" t="s">
        <v>44</v>
      </c>
    </row>
    <row r="62" spans="1:8" ht="12" customHeight="1" x14ac:dyDescent="0.2">
      <c r="A62" s="20" t="s">
        <v>44</v>
      </c>
      <c r="B62" s="1" t="s">
        <v>23</v>
      </c>
      <c r="C62" s="9">
        <v>37</v>
      </c>
      <c r="D62" s="9">
        <v>33</v>
      </c>
      <c r="E62" s="9">
        <v>1</v>
      </c>
      <c r="F62" s="9">
        <v>3</v>
      </c>
      <c r="G62" t="s">
        <v>44</v>
      </c>
      <c r="H62" t="s">
        <v>44</v>
      </c>
    </row>
    <row r="63" spans="1:8" ht="12" customHeight="1" x14ac:dyDescent="0.2">
      <c r="A63" s="20" t="s">
        <v>44</v>
      </c>
      <c r="B63" s="1" t="s">
        <v>24</v>
      </c>
      <c r="C63" s="9">
        <v>32</v>
      </c>
      <c r="D63" s="9">
        <v>30</v>
      </c>
      <c r="E63" s="9" t="s">
        <v>55</v>
      </c>
      <c r="F63" s="9">
        <v>2</v>
      </c>
      <c r="G63" t="s">
        <v>44</v>
      </c>
      <c r="H63" t="s">
        <v>44</v>
      </c>
    </row>
    <row r="64" spans="1:8" ht="12" customHeight="1" x14ac:dyDescent="0.2">
      <c r="A64" s="20" t="s">
        <v>44</v>
      </c>
      <c r="B64" s="1" t="s">
        <v>25</v>
      </c>
      <c r="C64" s="9">
        <v>18</v>
      </c>
      <c r="D64" s="9">
        <v>16</v>
      </c>
      <c r="E64" s="9" t="s">
        <v>55</v>
      </c>
      <c r="F64" s="9">
        <v>2</v>
      </c>
      <c r="G64" t="s">
        <v>44</v>
      </c>
      <c r="H64" t="s">
        <v>44</v>
      </c>
    </row>
    <row r="65" spans="1:31" ht="12" customHeight="1" x14ac:dyDescent="0.2">
      <c r="A65" s="20" t="s">
        <v>44</v>
      </c>
      <c r="B65" s="1" t="s">
        <v>26</v>
      </c>
      <c r="C65" s="9">
        <v>18</v>
      </c>
      <c r="D65" s="9">
        <v>16</v>
      </c>
      <c r="E65" s="9" t="s">
        <v>55</v>
      </c>
      <c r="F65" s="9">
        <v>2</v>
      </c>
      <c r="G65" t="s">
        <v>44</v>
      </c>
      <c r="H65" t="s">
        <v>44</v>
      </c>
    </row>
    <row r="66" spans="1:31" ht="12" customHeight="1" x14ac:dyDescent="0.2">
      <c r="A66" s="20" t="s">
        <v>44</v>
      </c>
      <c r="B66" s="1" t="s">
        <v>27</v>
      </c>
      <c r="C66" s="9">
        <v>9</v>
      </c>
      <c r="D66" s="9">
        <v>7</v>
      </c>
      <c r="E66" s="9" t="s">
        <v>55</v>
      </c>
      <c r="F66" s="9">
        <v>2</v>
      </c>
      <c r="G66" t="s">
        <v>44</v>
      </c>
      <c r="H66" t="s">
        <v>44</v>
      </c>
    </row>
    <row r="67" spans="1:31" ht="12" customHeight="1" x14ac:dyDescent="0.2">
      <c r="A67" s="22" t="s">
        <v>44</v>
      </c>
      <c r="B67" s="7" t="s">
        <v>28</v>
      </c>
      <c r="C67" s="6" t="s">
        <v>55</v>
      </c>
      <c r="D67" s="6" t="s">
        <v>55</v>
      </c>
      <c r="E67" s="6" t="s">
        <v>55</v>
      </c>
      <c r="F67" s="6" t="s">
        <v>55</v>
      </c>
      <c r="G67" t="s">
        <v>44</v>
      </c>
      <c r="H67" t="s">
        <v>44</v>
      </c>
      <c r="I67" t="s">
        <v>44</v>
      </c>
    </row>
    <row r="68" spans="1:31" ht="35.25" customHeight="1" x14ac:dyDescent="0.2">
      <c r="A68" s="23" t="s">
        <v>56</v>
      </c>
      <c r="B68" s="24"/>
      <c r="C68" s="24"/>
      <c r="D68" s="24"/>
      <c r="E68" s="24"/>
      <c r="F68" s="25"/>
      <c r="G68" s="15"/>
      <c r="H68" s="15"/>
      <c r="I68" s="15" t="s">
        <v>44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57</v>
      </c>
      <c r="B69" s="24"/>
      <c r="C69" s="24"/>
      <c r="D69" s="24"/>
      <c r="E69" s="24"/>
      <c r="F69" s="25"/>
      <c r="G69" s="15"/>
      <c r="H69" s="15"/>
      <c r="I69" s="15" t="s">
        <v>44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44</v>
      </c>
      <c r="B70" s="8" t="s">
        <v>44</v>
      </c>
      <c r="C70" s="5" t="s">
        <v>44</v>
      </c>
      <c r="D70" s="5" t="s">
        <v>44</v>
      </c>
      <c r="E70" s="5" t="s">
        <v>44</v>
      </c>
      <c r="F70" s="5" t="s">
        <v>44</v>
      </c>
      <c r="G70" t="s">
        <v>44</v>
      </c>
      <c r="H70" t="s">
        <v>44</v>
      </c>
      <c r="I70" t="s">
        <v>44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4.164062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1" t="s">
        <v>40</v>
      </c>
      <c r="B2" s="31"/>
      <c r="C2" s="31"/>
      <c r="D2" s="31"/>
      <c r="E2" s="31"/>
      <c r="F2" s="31"/>
      <c r="G2" s="15"/>
      <c r="H2" s="15"/>
      <c r="I2" s="15" t="s">
        <v>44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44</v>
      </c>
      <c r="I3" t="s">
        <v>44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44</v>
      </c>
      <c r="H4" t="s">
        <v>44</v>
      </c>
      <c r="I4" t="s">
        <v>44</v>
      </c>
    </row>
    <row r="5" spans="1:31" ht="12" customHeight="1" x14ac:dyDescent="0.2">
      <c r="A5" s="19" t="s">
        <v>8</v>
      </c>
      <c r="B5" s="16" t="s">
        <v>44</v>
      </c>
      <c r="C5" s="17">
        <v>326</v>
      </c>
      <c r="D5" s="17">
        <v>232</v>
      </c>
      <c r="E5" s="17">
        <v>5</v>
      </c>
      <c r="F5" s="17">
        <v>89</v>
      </c>
    </row>
    <row r="6" spans="1:31" ht="12" customHeight="1" x14ac:dyDescent="0.2">
      <c r="A6" s="20" t="s">
        <v>44</v>
      </c>
      <c r="B6" s="1" t="s">
        <v>9</v>
      </c>
      <c r="C6" s="9">
        <v>4</v>
      </c>
      <c r="D6" s="9">
        <v>3</v>
      </c>
      <c r="E6" s="9" t="s">
        <v>55</v>
      </c>
      <c r="F6" s="9">
        <v>1</v>
      </c>
      <c r="G6" t="s">
        <v>44</v>
      </c>
      <c r="H6" t="s">
        <v>44</v>
      </c>
    </row>
    <row r="7" spans="1:31" ht="12" customHeight="1" x14ac:dyDescent="0.2">
      <c r="A7" s="20" t="s">
        <v>44</v>
      </c>
      <c r="B7" s="1" t="s">
        <v>10</v>
      </c>
      <c r="C7" s="9">
        <v>8</v>
      </c>
      <c r="D7" s="9">
        <v>4</v>
      </c>
      <c r="E7" s="9" t="s">
        <v>55</v>
      </c>
      <c r="F7" s="9">
        <v>4</v>
      </c>
      <c r="G7" t="s">
        <v>44</v>
      </c>
      <c r="H7" t="s">
        <v>44</v>
      </c>
    </row>
    <row r="8" spans="1:31" ht="12" customHeight="1" x14ac:dyDescent="0.2">
      <c r="A8" s="20" t="s">
        <v>44</v>
      </c>
      <c r="B8" s="1" t="s">
        <v>11</v>
      </c>
      <c r="C8" s="9">
        <v>7</v>
      </c>
      <c r="D8" s="9">
        <v>5</v>
      </c>
      <c r="E8" s="9" t="s">
        <v>55</v>
      </c>
      <c r="F8" s="9">
        <v>2</v>
      </c>
      <c r="G8" t="s">
        <v>44</v>
      </c>
      <c r="H8" t="s">
        <v>44</v>
      </c>
    </row>
    <row r="9" spans="1:31" ht="12" customHeight="1" x14ac:dyDescent="0.2">
      <c r="A9" s="20" t="s">
        <v>44</v>
      </c>
      <c r="B9" s="1" t="s">
        <v>12</v>
      </c>
      <c r="C9" s="9">
        <v>8</v>
      </c>
      <c r="D9" s="9">
        <v>5</v>
      </c>
      <c r="E9" s="9" t="s">
        <v>55</v>
      </c>
      <c r="F9" s="9">
        <v>3</v>
      </c>
      <c r="G9" t="s">
        <v>44</v>
      </c>
      <c r="H9" t="s">
        <v>44</v>
      </c>
    </row>
    <row r="10" spans="1:31" ht="12" customHeight="1" x14ac:dyDescent="0.2">
      <c r="A10" s="20" t="s">
        <v>44</v>
      </c>
      <c r="B10" s="1" t="s">
        <v>13</v>
      </c>
      <c r="C10" s="9">
        <v>3</v>
      </c>
      <c r="D10" s="9">
        <v>2</v>
      </c>
      <c r="E10" s="9" t="s">
        <v>55</v>
      </c>
      <c r="F10" s="9">
        <v>1</v>
      </c>
      <c r="G10" t="s">
        <v>44</v>
      </c>
      <c r="H10" t="s">
        <v>44</v>
      </c>
    </row>
    <row r="11" spans="1:31" ht="12" customHeight="1" x14ac:dyDescent="0.25">
      <c r="A11" s="20" t="s">
        <v>44</v>
      </c>
      <c r="B11" s="1" t="s">
        <v>14</v>
      </c>
      <c r="C11" s="9">
        <v>8</v>
      </c>
      <c r="D11" s="9">
        <v>4</v>
      </c>
      <c r="E11" s="9" t="s">
        <v>55</v>
      </c>
      <c r="F11" s="9">
        <v>4</v>
      </c>
      <c r="G11" t="s">
        <v>44</v>
      </c>
      <c r="H11" t="s">
        <v>44</v>
      </c>
    </row>
    <row r="12" spans="1:31" ht="12" customHeight="1" x14ac:dyDescent="0.2">
      <c r="A12" s="20" t="s">
        <v>44</v>
      </c>
      <c r="B12" s="1" t="s">
        <v>15</v>
      </c>
      <c r="C12" s="9">
        <v>21</v>
      </c>
      <c r="D12" s="9">
        <v>10</v>
      </c>
      <c r="E12" s="9">
        <v>2</v>
      </c>
      <c r="F12" s="9">
        <v>9</v>
      </c>
      <c r="G12" t="s">
        <v>44</v>
      </c>
      <c r="H12" t="s">
        <v>44</v>
      </c>
    </row>
    <row r="13" spans="1:31" ht="12" customHeight="1" x14ac:dyDescent="0.2">
      <c r="A13" s="20" t="s">
        <v>44</v>
      </c>
      <c r="B13" s="1" t="s">
        <v>16</v>
      </c>
      <c r="C13" s="9">
        <v>25</v>
      </c>
      <c r="D13" s="9">
        <v>17</v>
      </c>
      <c r="E13" s="9" t="s">
        <v>55</v>
      </c>
      <c r="F13" s="9">
        <v>8</v>
      </c>
      <c r="G13" t="s">
        <v>44</v>
      </c>
      <c r="H13" t="s">
        <v>44</v>
      </c>
    </row>
    <row r="14" spans="1:31" ht="12" customHeight="1" x14ac:dyDescent="0.2">
      <c r="A14" s="20" t="s">
        <v>44</v>
      </c>
      <c r="B14" s="1" t="s">
        <v>17</v>
      </c>
      <c r="C14" s="9">
        <v>18</v>
      </c>
      <c r="D14" s="9">
        <v>13</v>
      </c>
      <c r="E14" s="9" t="s">
        <v>55</v>
      </c>
      <c r="F14" s="9">
        <v>5</v>
      </c>
      <c r="G14" t="s">
        <v>44</v>
      </c>
      <c r="H14" t="s">
        <v>44</v>
      </c>
    </row>
    <row r="15" spans="1:31" ht="12" customHeight="1" x14ac:dyDescent="0.2">
      <c r="A15" s="20" t="s">
        <v>44</v>
      </c>
      <c r="B15" s="1" t="s">
        <v>18</v>
      </c>
      <c r="C15" s="9">
        <v>37</v>
      </c>
      <c r="D15" s="9">
        <v>24</v>
      </c>
      <c r="E15" s="9" t="s">
        <v>55</v>
      </c>
      <c r="F15" s="9">
        <v>13</v>
      </c>
      <c r="G15" t="s">
        <v>44</v>
      </c>
      <c r="H15" t="s">
        <v>44</v>
      </c>
    </row>
    <row r="16" spans="1:31" ht="12" customHeight="1" x14ac:dyDescent="0.2">
      <c r="A16" s="20" t="s">
        <v>44</v>
      </c>
      <c r="B16" s="1" t="s">
        <v>19</v>
      </c>
      <c r="C16" s="9">
        <v>28</v>
      </c>
      <c r="D16" s="9">
        <v>17</v>
      </c>
      <c r="E16" s="9">
        <v>1</v>
      </c>
      <c r="F16" s="9">
        <v>10</v>
      </c>
      <c r="G16" t="s">
        <v>44</v>
      </c>
      <c r="H16" t="s">
        <v>44</v>
      </c>
    </row>
    <row r="17" spans="1:9" ht="12" customHeight="1" x14ac:dyDescent="0.2">
      <c r="A17" s="20" t="s">
        <v>44</v>
      </c>
      <c r="B17" s="1" t="s">
        <v>20</v>
      </c>
      <c r="C17" s="9">
        <v>38</v>
      </c>
      <c r="D17" s="9">
        <v>26</v>
      </c>
      <c r="E17" s="9" t="s">
        <v>55</v>
      </c>
      <c r="F17" s="9">
        <v>12</v>
      </c>
      <c r="G17" t="s">
        <v>44</v>
      </c>
      <c r="H17" t="s">
        <v>44</v>
      </c>
    </row>
    <row r="18" spans="1:9" ht="12" customHeight="1" x14ac:dyDescent="0.2">
      <c r="A18" s="20" t="s">
        <v>44</v>
      </c>
      <c r="B18" s="1" t="s">
        <v>21</v>
      </c>
      <c r="C18" s="9">
        <v>33</v>
      </c>
      <c r="D18" s="9">
        <v>23</v>
      </c>
      <c r="E18" s="9" t="s">
        <v>55</v>
      </c>
      <c r="F18" s="9">
        <v>10</v>
      </c>
      <c r="G18" t="s">
        <v>44</v>
      </c>
      <c r="H18" t="s">
        <v>44</v>
      </c>
    </row>
    <row r="19" spans="1:9" ht="12" customHeight="1" x14ac:dyDescent="0.2">
      <c r="A19" s="20" t="s">
        <v>44</v>
      </c>
      <c r="B19" s="1" t="s">
        <v>22</v>
      </c>
      <c r="C19" s="9">
        <v>25</v>
      </c>
      <c r="D19" s="9">
        <v>22</v>
      </c>
      <c r="E19" s="9">
        <v>1</v>
      </c>
      <c r="F19" s="9">
        <v>2</v>
      </c>
      <c r="G19" t="s">
        <v>44</v>
      </c>
      <c r="H19" t="s">
        <v>44</v>
      </c>
    </row>
    <row r="20" spans="1:9" ht="12" customHeight="1" x14ac:dyDescent="0.2">
      <c r="A20" s="20" t="s">
        <v>44</v>
      </c>
      <c r="B20" s="1" t="s">
        <v>23</v>
      </c>
      <c r="C20" s="9">
        <v>20</v>
      </c>
      <c r="D20" s="9">
        <v>18</v>
      </c>
      <c r="E20" s="9">
        <v>1</v>
      </c>
      <c r="F20" s="9">
        <v>1</v>
      </c>
      <c r="G20" t="s">
        <v>44</v>
      </c>
      <c r="H20" t="s">
        <v>44</v>
      </c>
    </row>
    <row r="21" spans="1:9" ht="12" customHeight="1" x14ac:dyDescent="0.2">
      <c r="A21" s="20" t="s">
        <v>44</v>
      </c>
      <c r="B21" s="1" t="s">
        <v>24</v>
      </c>
      <c r="C21" s="9">
        <v>21</v>
      </c>
      <c r="D21" s="9">
        <v>18</v>
      </c>
      <c r="E21" s="9" t="s">
        <v>55</v>
      </c>
      <c r="F21" s="9">
        <v>3</v>
      </c>
      <c r="G21" t="s">
        <v>44</v>
      </c>
      <c r="H21" t="s">
        <v>44</v>
      </c>
    </row>
    <row r="22" spans="1:9" ht="12" customHeight="1" x14ac:dyDescent="0.2">
      <c r="A22" s="20" t="s">
        <v>44</v>
      </c>
      <c r="B22" s="1" t="s">
        <v>25</v>
      </c>
      <c r="C22" s="9">
        <v>9</v>
      </c>
      <c r="D22" s="9">
        <v>9</v>
      </c>
      <c r="E22" s="9" t="s">
        <v>55</v>
      </c>
      <c r="F22" s="9" t="s">
        <v>55</v>
      </c>
      <c r="G22" t="s">
        <v>44</v>
      </c>
      <c r="H22" t="s">
        <v>44</v>
      </c>
    </row>
    <row r="23" spans="1:9" ht="12" customHeight="1" x14ac:dyDescent="0.2">
      <c r="A23" s="20" t="s">
        <v>44</v>
      </c>
      <c r="B23" s="1" t="s">
        <v>26</v>
      </c>
      <c r="C23" s="9">
        <v>9</v>
      </c>
      <c r="D23" s="9">
        <v>8</v>
      </c>
      <c r="E23" s="9" t="s">
        <v>55</v>
      </c>
      <c r="F23" s="9">
        <v>1</v>
      </c>
      <c r="G23" t="s">
        <v>44</v>
      </c>
      <c r="H23" t="s">
        <v>44</v>
      </c>
    </row>
    <row r="24" spans="1:9" ht="12" customHeight="1" x14ac:dyDescent="0.2">
      <c r="A24" s="20" t="s">
        <v>44</v>
      </c>
      <c r="B24" s="1" t="s">
        <v>27</v>
      </c>
      <c r="C24" s="9">
        <v>4</v>
      </c>
      <c r="D24" s="9">
        <v>4</v>
      </c>
      <c r="E24" s="9" t="s">
        <v>55</v>
      </c>
      <c r="F24" s="9" t="s">
        <v>55</v>
      </c>
      <c r="G24" t="s">
        <v>44</v>
      </c>
      <c r="H24" t="s">
        <v>44</v>
      </c>
    </row>
    <row r="25" spans="1:9" ht="12" customHeight="1" x14ac:dyDescent="0.2">
      <c r="A25" s="20" t="s">
        <v>44</v>
      </c>
      <c r="B25" s="1" t="s">
        <v>28</v>
      </c>
      <c r="C25" s="9" t="s">
        <v>55</v>
      </c>
      <c r="D25" s="9" t="s">
        <v>55</v>
      </c>
      <c r="E25" s="9" t="s">
        <v>55</v>
      </c>
      <c r="F25" s="9" t="s">
        <v>55</v>
      </c>
      <c r="G25" t="s">
        <v>44</v>
      </c>
      <c r="H25" t="s">
        <v>44</v>
      </c>
      <c r="I25" t="s">
        <v>44</v>
      </c>
    </row>
    <row r="26" spans="1:9" ht="12" customHeight="1" x14ac:dyDescent="0.2">
      <c r="A26" s="21" t="s">
        <v>29</v>
      </c>
      <c r="B26" s="4" t="s">
        <v>44</v>
      </c>
      <c r="C26" s="3">
        <v>196</v>
      </c>
      <c r="D26" s="3">
        <v>136</v>
      </c>
      <c r="E26" s="3">
        <v>3</v>
      </c>
      <c r="F26" s="3">
        <v>57</v>
      </c>
    </row>
    <row r="27" spans="1:9" ht="12" customHeight="1" x14ac:dyDescent="0.2">
      <c r="A27" s="20" t="s">
        <v>44</v>
      </c>
      <c r="B27" s="1" t="s">
        <v>9</v>
      </c>
      <c r="C27" s="9">
        <v>2</v>
      </c>
      <c r="D27" s="9">
        <v>1</v>
      </c>
      <c r="E27" s="9" t="s">
        <v>55</v>
      </c>
      <c r="F27" s="9">
        <v>1</v>
      </c>
      <c r="G27" t="s">
        <v>44</v>
      </c>
      <c r="H27" t="s">
        <v>44</v>
      </c>
    </row>
    <row r="28" spans="1:9" ht="12" customHeight="1" x14ac:dyDescent="0.2">
      <c r="A28" s="20" t="s">
        <v>44</v>
      </c>
      <c r="B28" s="1" t="s">
        <v>10</v>
      </c>
      <c r="C28" s="9">
        <v>4</v>
      </c>
      <c r="D28" s="9">
        <v>2</v>
      </c>
      <c r="E28" s="9" t="s">
        <v>55</v>
      </c>
      <c r="F28" s="9">
        <v>2</v>
      </c>
      <c r="G28" t="s">
        <v>44</v>
      </c>
      <c r="H28" t="s">
        <v>44</v>
      </c>
    </row>
    <row r="29" spans="1:9" ht="12" customHeight="1" x14ac:dyDescent="0.2">
      <c r="A29" s="20" t="s">
        <v>44</v>
      </c>
      <c r="B29" s="1" t="s">
        <v>11</v>
      </c>
      <c r="C29" s="9">
        <v>4</v>
      </c>
      <c r="D29" s="9">
        <v>2</v>
      </c>
      <c r="E29" s="9" t="s">
        <v>55</v>
      </c>
      <c r="F29" s="9">
        <v>2</v>
      </c>
      <c r="G29" t="s">
        <v>44</v>
      </c>
      <c r="H29" t="s">
        <v>44</v>
      </c>
    </row>
    <row r="30" spans="1:9" ht="12" customHeight="1" x14ac:dyDescent="0.2">
      <c r="A30" s="20" t="s">
        <v>44</v>
      </c>
      <c r="B30" s="1" t="s">
        <v>12</v>
      </c>
      <c r="C30" s="9">
        <v>8</v>
      </c>
      <c r="D30" s="9">
        <v>5</v>
      </c>
      <c r="E30" s="9" t="s">
        <v>55</v>
      </c>
      <c r="F30" s="9">
        <v>3</v>
      </c>
      <c r="G30" t="s">
        <v>44</v>
      </c>
      <c r="H30" t="s">
        <v>44</v>
      </c>
    </row>
    <row r="31" spans="1:9" ht="12" customHeight="1" x14ac:dyDescent="0.2">
      <c r="A31" s="20" t="s">
        <v>44</v>
      </c>
      <c r="B31" s="1" t="s">
        <v>13</v>
      </c>
      <c r="C31" s="9">
        <v>1</v>
      </c>
      <c r="D31" s="9">
        <v>1</v>
      </c>
      <c r="E31" s="9" t="s">
        <v>55</v>
      </c>
      <c r="F31" s="9" t="s">
        <v>55</v>
      </c>
      <c r="G31" t="s">
        <v>44</v>
      </c>
      <c r="H31" t="s">
        <v>44</v>
      </c>
    </row>
    <row r="32" spans="1:9" ht="12" customHeight="1" x14ac:dyDescent="0.2">
      <c r="A32" s="20" t="s">
        <v>44</v>
      </c>
      <c r="B32" s="1" t="s">
        <v>14</v>
      </c>
      <c r="C32" s="9">
        <v>7</v>
      </c>
      <c r="D32" s="9">
        <v>4</v>
      </c>
      <c r="E32" s="9" t="s">
        <v>55</v>
      </c>
      <c r="F32" s="9">
        <v>3</v>
      </c>
      <c r="G32" t="s">
        <v>44</v>
      </c>
      <c r="H32" t="s">
        <v>44</v>
      </c>
    </row>
    <row r="33" spans="1:9" ht="12" customHeight="1" x14ac:dyDescent="0.2">
      <c r="A33" s="20" t="s">
        <v>44</v>
      </c>
      <c r="B33" s="1" t="s">
        <v>15</v>
      </c>
      <c r="C33" s="9">
        <v>12</v>
      </c>
      <c r="D33" s="9">
        <v>5</v>
      </c>
      <c r="E33" s="9">
        <v>1</v>
      </c>
      <c r="F33" s="9">
        <v>6</v>
      </c>
      <c r="G33" t="s">
        <v>44</v>
      </c>
      <c r="H33" t="s">
        <v>44</v>
      </c>
    </row>
    <row r="34" spans="1:9" ht="12" customHeight="1" x14ac:dyDescent="0.2">
      <c r="A34" s="20" t="s">
        <v>44</v>
      </c>
      <c r="B34" s="1" t="s">
        <v>16</v>
      </c>
      <c r="C34" s="9">
        <v>15</v>
      </c>
      <c r="D34" s="9">
        <v>9</v>
      </c>
      <c r="E34" s="9" t="s">
        <v>55</v>
      </c>
      <c r="F34" s="9">
        <v>6</v>
      </c>
      <c r="G34" t="s">
        <v>44</v>
      </c>
      <c r="H34" t="s">
        <v>44</v>
      </c>
    </row>
    <row r="35" spans="1:9" ht="12" customHeight="1" x14ac:dyDescent="0.2">
      <c r="A35" s="20" t="s">
        <v>44</v>
      </c>
      <c r="B35" s="1" t="s">
        <v>17</v>
      </c>
      <c r="C35" s="9">
        <v>8</v>
      </c>
      <c r="D35" s="9">
        <v>5</v>
      </c>
      <c r="E35" s="9" t="s">
        <v>55</v>
      </c>
      <c r="F35" s="9">
        <v>3</v>
      </c>
      <c r="G35" t="s">
        <v>44</v>
      </c>
      <c r="H35" t="s">
        <v>44</v>
      </c>
    </row>
    <row r="36" spans="1:9" ht="12" customHeight="1" x14ac:dyDescent="0.2">
      <c r="A36" s="20" t="s">
        <v>44</v>
      </c>
      <c r="B36" s="1" t="s">
        <v>18</v>
      </c>
      <c r="C36" s="9">
        <v>22</v>
      </c>
      <c r="D36" s="9">
        <v>14</v>
      </c>
      <c r="E36" s="9" t="s">
        <v>55</v>
      </c>
      <c r="F36" s="9">
        <v>8</v>
      </c>
      <c r="G36" t="s">
        <v>44</v>
      </c>
      <c r="H36" t="s">
        <v>44</v>
      </c>
    </row>
    <row r="37" spans="1:9" ht="12" customHeight="1" x14ac:dyDescent="0.2">
      <c r="A37" s="20" t="s">
        <v>44</v>
      </c>
      <c r="B37" s="1" t="s">
        <v>19</v>
      </c>
      <c r="C37" s="9">
        <v>16</v>
      </c>
      <c r="D37" s="9">
        <v>11</v>
      </c>
      <c r="E37" s="9">
        <v>1</v>
      </c>
      <c r="F37" s="9">
        <v>4</v>
      </c>
      <c r="G37" t="s">
        <v>44</v>
      </c>
      <c r="H37" t="s">
        <v>44</v>
      </c>
    </row>
    <row r="38" spans="1:9" ht="12" customHeight="1" x14ac:dyDescent="0.2">
      <c r="A38" s="20" t="s">
        <v>44</v>
      </c>
      <c r="B38" s="1" t="s">
        <v>20</v>
      </c>
      <c r="C38" s="9">
        <v>26</v>
      </c>
      <c r="D38" s="9">
        <v>18</v>
      </c>
      <c r="E38" s="9" t="s">
        <v>55</v>
      </c>
      <c r="F38" s="9">
        <v>8</v>
      </c>
      <c r="G38" t="s">
        <v>44</v>
      </c>
      <c r="H38" t="s">
        <v>44</v>
      </c>
    </row>
    <row r="39" spans="1:9" ht="12" customHeight="1" x14ac:dyDescent="0.2">
      <c r="A39" s="20" t="s">
        <v>44</v>
      </c>
      <c r="B39" s="1" t="s">
        <v>21</v>
      </c>
      <c r="C39" s="9">
        <v>19</v>
      </c>
      <c r="D39" s="9">
        <v>13</v>
      </c>
      <c r="E39" s="9" t="s">
        <v>55</v>
      </c>
      <c r="F39" s="9">
        <v>6</v>
      </c>
      <c r="G39" t="s">
        <v>44</v>
      </c>
      <c r="H39" t="s">
        <v>44</v>
      </c>
    </row>
    <row r="40" spans="1:9" ht="12" customHeight="1" x14ac:dyDescent="0.2">
      <c r="A40" s="20" t="s">
        <v>44</v>
      </c>
      <c r="B40" s="1" t="s">
        <v>22</v>
      </c>
      <c r="C40" s="9">
        <v>13</v>
      </c>
      <c r="D40" s="9">
        <v>11</v>
      </c>
      <c r="E40" s="9" t="s">
        <v>55</v>
      </c>
      <c r="F40" s="9">
        <v>2</v>
      </c>
      <c r="G40" t="s">
        <v>44</v>
      </c>
      <c r="H40" t="s">
        <v>44</v>
      </c>
    </row>
    <row r="41" spans="1:9" ht="12" customHeight="1" x14ac:dyDescent="0.2">
      <c r="A41" s="20" t="s">
        <v>44</v>
      </c>
      <c r="B41" s="1" t="s">
        <v>23</v>
      </c>
      <c r="C41" s="9">
        <v>13</v>
      </c>
      <c r="D41" s="9">
        <v>11</v>
      </c>
      <c r="E41" s="9">
        <v>1</v>
      </c>
      <c r="F41" s="9">
        <v>1</v>
      </c>
      <c r="G41" t="s">
        <v>44</v>
      </c>
      <c r="H41" t="s">
        <v>44</v>
      </c>
    </row>
    <row r="42" spans="1:9" ht="12" customHeight="1" x14ac:dyDescent="0.2">
      <c r="A42" s="20" t="s">
        <v>44</v>
      </c>
      <c r="B42" s="1" t="s">
        <v>24</v>
      </c>
      <c r="C42" s="9">
        <v>15</v>
      </c>
      <c r="D42" s="9">
        <v>13</v>
      </c>
      <c r="E42" s="9" t="s">
        <v>55</v>
      </c>
      <c r="F42" s="9">
        <v>2</v>
      </c>
      <c r="G42" t="s">
        <v>44</v>
      </c>
      <c r="H42" t="s">
        <v>44</v>
      </c>
    </row>
    <row r="43" spans="1:9" ht="12" customHeight="1" x14ac:dyDescent="0.2">
      <c r="A43" s="20" t="s">
        <v>44</v>
      </c>
      <c r="B43" s="1" t="s">
        <v>25</v>
      </c>
      <c r="C43" s="9">
        <v>6</v>
      </c>
      <c r="D43" s="9">
        <v>6</v>
      </c>
      <c r="E43" s="9" t="s">
        <v>55</v>
      </c>
      <c r="F43" s="9" t="s">
        <v>55</v>
      </c>
      <c r="G43" t="s">
        <v>44</v>
      </c>
      <c r="H43" t="s">
        <v>44</v>
      </c>
    </row>
    <row r="44" spans="1:9" ht="12" customHeight="1" x14ac:dyDescent="0.2">
      <c r="A44" s="20" t="s">
        <v>44</v>
      </c>
      <c r="B44" s="1" t="s">
        <v>26</v>
      </c>
      <c r="C44" s="9">
        <v>2</v>
      </c>
      <c r="D44" s="9">
        <v>2</v>
      </c>
      <c r="E44" s="9" t="s">
        <v>55</v>
      </c>
      <c r="F44" s="9" t="s">
        <v>55</v>
      </c>
      <c r="G44" t="s">
        <v>44</v>
      </c>
      <c r="H44" t="s">
        <v>44</v>
      </c>
    </row>
    <row r="45" spans="1:9" ht="12" customHeight="1" x14ac:dyDescent="0.2">
      <c r="A45" s="20" t="s">
        <v>44</v>
      </c>
      <c r="B45" s="1" t="s">
        <v>27</v>
      </c>
      <c r="C45" s="9">
        <v>3</v>
      </c>
      <c r="D45" s="9">
        <v>3</v>
      </c>
      <c r="E45" s="9" t="s">
        <v>55</v>
      </c>
      <c r="F45" s="9" t="s">
        <v>55</v>
      </c>
      <c r="G45" t="s">
        <v>44</v>
      </c>
      <c r="H45" t="s">
        <v>44</v>
      </c>
    </row>
    <row r="46" spans="1:9" ht="12" customHeight="1" x14ac:dyDescent="0.2">
      <c r="A46" s="20" t="s">
        <v>44</v>
      </c>
      <c r="B46" s="1" t="s">
        <v>28</v>
      </c>
      <c r="C46" s="9" t="s">
        <v>55</v>
      </c>
      <c r="D46" s="9" t="s">
        <v>55</v>
      </c>
      <c r="E46" s="9" t="s">
        <v>55</v>
      </c>
      <c r="F46" s="9" t="s">
        <v>55</v>
      </c>
      <c r="G46" t="s">
        <v>44</v>
      </c>
      <c r="H46" t="s">
        <v>44</v>
      </c>
      <c r="I46" t="s">
        <v>44</v>
      </c>
    </row>
    <row r="47" spans="1:9" ht="12" customHeight="1" x14ac:dyDescent="0.2">
      <c r="A47" s="21" t="s">
        <v>30</v>
      </c>
      <c r="B47" s="4" t="s">
        <v>44</v>
      </c>
      <c r="C47" s="3">
        <v>130</v>
      </c>
      <c r="D47" s="3">
        <v>96</v>
      </c>
      <c r="E47" s="3">
        <v>2</v>
      </c>
      <c r="F47" s="3">
        <v>32</v>
      </c>
    </row>
    <row r="48" spans="1:9" ht="12" customHeight="1" x14ac:dyDescent="0.2">
      <c r="A48" s="20" t="s">
        <v>44</v>
      </c>
      <c r="B48" s="1" t="s">
        <v>9</v>
      </c>
      <c r="C48" s="9">
        <v>2</v>
      </c>
      <c r="D48" s="9">
        <v>2</v>
      </c>
      <c r="E48" s="9" t="s">
        <v>55</v>
      </c>
      <c r="F48" s="9" t="s">
        <v>55</v>
      </c>
      <c r="G48" t="s">
        <v>44</v>
      </c>
      <c r="H48" t="s">
        <v>44</v>
      </c>
    </row>
    <row r="49" spans="1:9" ht="12" customHeight="1" x14ac:dyDescent="0.2">
      <c r="A49" s="20" t="s">
        <v>44</v>
      </c>
      <c r="B49" s="1" t="s">
        <v>10</v>
      </c>
      <c r="C49" s="9">
        <v>4</v>
      </c>
      <c r="D49" s="9">
        <v>2</v>
      </c>
      <c r="E49" s="9" t="s">
        <v>55</v>
      </c>
      <c r="F49" s="9">
        <v>2</v>
      </c>
      <c r="G49" t="s">
        <v>44</v>
      </c>
      <c r="H49" t="s">
        <v>44</v>
      </c>
    </row>
    <row r="50" spans="1:9" ht="12" customHeight="1" x14ac:dyDescent="0.2">
      <c r="A50" s="20" t="s">
        <v>44</v>
      </c>
      <c r="B50" s="1" t="s">
        <v>11</v>
      </c>
      <c r="C50" s="9">
        <v>3</v>
      </c>
      <c r="D50" s="9">
        <v>3</v>
      </c>
      <c r="E50" s="9" t="s">
        <v>55</v>
      </c>
      <c r="F50" s="9" t="s">
        <v>55</v>
      </c>
      <c r="G50" t="s">
        <v>44</v>
      </c>
      <c r="H50" t="s">
        <v>44</v>
      </c>
    </row>
    <row r="51" spans="1:9" ht="12" customHeight="1" x14ac:dyDescent="0.2">
      <c r="A51" s="20" t="s">
        <v>44</v>
      </c>
      <c r="B51" s="1" t="s">
        <v>12</v>
      </c>
      <c r="C51" s="9" t="s">
        <v>55</v>
      </c>
      <c r="D51" s="9" t="s">
        <v>55</v>
      </c>
      <c r="E51" s="9" t="s">
        <v>55</v>
      </c>
      <c r="F51" s="9" t="s">
        <v>55</v>
      </c>
      <c r="G51" t="s">
        <v>44</v>
      </c>
      <c r="H51" t="s">
        <v>44</v>
      </c>
      <c r="I51" t="s">
        <v>44</v>
      </c>
    </row>
    <row r="52" spans="1:9" ht="12" customHeight="1" x14ac:dyDescent="0.2">
      <c r="A52" s="20" t="s">
        <v>44</v>
      </c>
      <c r="B52" s="1" t="s">
        <v>13</v>
      </c>
      <c r="C52" s="9">
        <v>2</v>
      </c>
      <c r="D52" s="9">
        <v>1</v>
      </c>
      <c r="E52" s="9" t="s">
        <v>55</v>
      </c>
      <c r="F52" s="9">
        <v>1</v>
      </c>
      <c r="G52" t="s">
        <v>44</v>
      </c>
      <c r="H52" t="s">
        <v>44</v>
      </c>
    </row>
    <row r="53" spans="1:9" ht="12" customHeight="1" x14ac:dyDescent="0.2">
      <c r="A53" s="20" t="s">
        <v>44</v>
      </c>
      <c r="B53" s="1" t="s">
        <v>14</v>
      </c>
      <c r="C53" s="9">
        <v>1</v>
      </c>
      <c r="D53" s="9" t="s">
        <v>55</v>
      </c>
      <c r="E53" s="9" t="s">
        <v>55</v>
      </c>
      <c r="F53" s="9">
        <v>1</v>
      </c>
      <c r="G53" t="s">
        <v>44</v>
      </c>
      <c r="H53" t="s">
        <v>44</v>
      </c>
    </row>
    <row r="54" spans="1:9" ht="12" customHeight="1" x14ac:dyDescent="0.2">
      <c r="A54" s="20" t="s">
        <v>44</v>
      </c>
      <c r="B54" s="1" t="s">
        <v>15</v>
      </c>
      <c r="C54" s="9">
        <v>9</v>
      </c>
      <c r="D54" s="9">
        <v>5</v>
      </c>
      <c r="E54" s="9">
        <v>1</v>
      </c>
      <c r="F54" s="9">
        <v>3</v>
      </c>
      <c r="G54" t="s">
        <v>44</v>
      </c>
      <c r="H54" t="s">
        <v>44</v>
      </c>
    </row>
    <row r="55" spans="1:9" ht="12" customHeight="1" x14ac:dyDescent="0.2">
      <c r="A55" s="20" t="s">
        <v>44</v>
      </c>
      <c r="B55" s="1" t="s">
        <v>16</v>
      </c>
      <c r="C55" s="9">
        <v>10</v>
      </c>
      <c r="D55" s="9">
        <v>8</v>
      </c>
      <c r="E55" s="9" t="s">
        <v>55</v>
      </c>
      <c r="F55" s="9">
        <v>2</v>
      </c>
      <c r="G55" t="s">
        <v>44</v>
      </c>
      <c r="H55" t="s">
        <v>44</v>
      </c>
    </row>
    <row r="56" spans="1:9" ht="12" customHeight="1" x14ac:dyDescent="0.2">
      <c r="A56" s="20" t="s">
        <v>44</v>
      </c>
      <c r="B56" s="1" t="s">
        <v>17</v>
      </c>
      <c r="C56" s="9">
        <v>10</v>
      </c>
      <c r="D56" s="9">
        <v>8</v>
      </c>
      <c r="E56" s="9" t="s">
        <v>55</v>
      </c>
      <c r="F56" s="9">
        <v>2</v>
      </c>
      <c r="G56" t="s">
        <v>44</v>
      </c>
      <c r="H56" t="s">
        <v>44</v>
      </c>
    </row>
    <row r="57" spans="1:9" ht="12" customHeight="1" x14ac:dyDescent="0.2">
      <c r="A57" s="20" t="s">
        <v>44</v>
      </c>
      <c r="B57" s="1" t="s">
        <v>18</v>
      </c>
      <c r="C57" s="9">
        <v>15</v>
      </c>
      <c r="D57" s="9">
        <v>10</v>
      </c>
      <c r="E57" s="9" t="s">
        <v>55</v>
      </c>
      <c r="F57" s="9">
        <v>5</v>
      </c>
      <c r="G57" t="s">
        <v>44</v>
      </c>
      <c r="H57" t="s">
        <v>44</v>
      </c>
    </row>
    <row r="58" spans="1:9" ht="12" customHeight="1" x14ac:dyDescent="0.2">
      <c r="A58" s="20" t="s">
        <v>44</v>
      </c>
      <c r="B58" s="1" t="s">
        <v>19</v>
      </c>
      <c r="C58" s="9">
        <v>12</v>
      </c>
      <c r="D58" s="9">
        <v>6</v>
      </c>
      <c r="E58" s="9" t="s">
        <v>55</v>
      </c>
      <c r="F58" s="9">
        <v>6</v>
      </c>
      <c r="G58" t="s">
        <v>44</v>
      </c>
      <c r="H58" t="s">
        <v>44</v>
      </c>
    </row>
    <row r="59" spans="1:9" ht="12" customHeight="1" x14ac:dyDescent="0.2">
      <c r="A59" s="20" t="s">
        <v>44</v>
      </c>
      <c r="B59" s="1" t="s">
        <v>20</v>
      </c>
      <c r="C59" s="9">
        <v>12</v>
      </c>
      <c r="D59" s="9">
        <v>8</v>
      </c>
      <c r="E59" s="9" t="s">
        <v>55</v>
      </c>
      <c r="F59" s="9">
        <v>4</v>
      </c>
      <c r="G59" t="s">
        <v>44</v>
      </c>
      <c r="H59" t="s">
        <v>44</v>
      </c>
    </row>
    <row r="60" spans="1:9" ht="12" customHeight="1" x14ac:dyDescent="0.2">
      <c r="A60" s="20" t="s">
        <v>44</v>
      </c>
      <c r="B60" s="1" t="s">
        <v>21</v>
      </c>
      <c r="C60" s="9">
        <v>14</v>
      </c>
      <c r="D60" s="9">
        <v>10</v>
      </c>
      <c r="E60" s="9" t="s">
        <v>55</v>
      </c>
      <c r="F60" s="9">
        <v>4</v>
      </c>
      <c r="G60" t="s">
        <v>44</v>
      </c>
      <c r="H60" t="s">
        <v>44</v>
      </c>
    </row>
    <row r="61" spans="1:9" ht="12" customHeight="1" x14ac:dyDescent="0.2">
      <c r="A61" s="20" t="s">
        <v>44</v>
      </c>
      <c r="B61" s="1" t="s">
        <v>22</v>
      </c>
      <c r="C61" s="9">
        <v>12</v>
      </c>
      <c r="D61" s="9">
        <v>11</v>
      </c>
      <c r="E61" s="9">
        <v>1</v>
      </c>
      <c r="F61" s="9" t="s">
        <v>55</v>
      </c>
      <c r="G61" t="s">
        <v>44</v>
      </c>
      <c r="H61" t="s">
        <v>44</v>
      </c>
    </row>
    <row r="62" spans="1:9" ht="12" customHeight="1" x14ac:dyDescent="0.2">
      <c r="A62" s="20" t="s">
        <v>44</v>
      </c>
      <c r="B62" s="1" t="s">
        <v>23</v>
      </c>
      <c r="C62" s="9">
        <v>7</v>
      </c>
      <c r="D62" s="9">
        <v>7</v>
      </c>
      <c r="E62" s="9" t="s">
        <v>55</v>
      </c>
      <c r="F62" s="9" t="s">
        <v>55</v>
      </c>
      <c r="G62" t="s">
        <v>44</v>
      </c>
      <c r="H62" t="s">
        <v>44</v>
      </c>
    </row>
    <row r="63" spans="1:9" ht="12" customHeight="1" x14ac:dyDescent="0.2">
      <c r="A63" s="20" t="s">
        <v>44</v>
      </c>
      <c r="B63" s="1" t="s">
        <v>24</v>
      </c>
      <c r="C63" s="9">
        <v>6</v>
      </c>
      <c r="D63" s="9">
        <v>5</v>
      </c>
      <c r="E63" s="9" t="s">
        <v>55</v>
      </c>
      <c r="F63" s="9">
        <v>1</v>
      </c>
      <c r="G63" t="s">
        <v>44</v>
      </c>
      <c r="H63" t="s">
        <v>44</v>
      </c>
    </row>
    <row r="64" spans="1:9" ht="12" customHeight="1" x14ac:dyDescent="0.2">
      <c r="A64" s="20" t="s">
        <v>44</v>
      </c>
      <c r="B64" s="1" t="s">
        <v>25</v>
      </c>
      <c r="C64" s="9">
        <v>3</v>
      </c>
      <c r="D64" s="9">
        <v>3</v>
      </c>
      <c r="E64" s="9" t="s">
        <v>55</v>
      </c>
      <c r="F64" s="9" t="s">
        <v>55</v>
      </c>
      <c r="G64" t="s">
        <v>44</v>
      </c>
      <c r="H64" t="s">
        <v>44</v>
      </c>
    </row>
    <row r="65" spans="1:31" ht="12" customHeight="1" x14ac:dyDescent="0.2">
      <c r="A65" s="20" t="s">
        <v>44</v>
      </c>
      <c r="B65" s="1" t="s">
        <v>26</v>
      </c>
      <c r="C65" s="9">
        <v>7</v>
      </c>
      <c r="D65" s="9">
        <v>6</v>
      </c>
      <c r="E65" s="9" t="s">
        <v>55</v>
      </c>
      <c r="F65" s="9">
        <v>1</v>
      </c>
      <c r="G65" t="s">
        <v>44</v>
      </c>
      <c r="H65" t="s">
        <v>44</v>
      </c>
    </row>
    <row r="66" spans="1:31" ht="12" customHeight="1" x14ac:dyDescent="0.2">
      <c r="A66" s="20" t="s">
        <v>44</v>
      </c>
      <c r="B66" s="1" t="s">
        <v>27</v>
      </c>
      <c r="C66" s="9">
        <v>1</v>
      </c>
      <c r="D66" s="9">
        <v>1</v>
      </c>
      <c r="E66" s="9" t="s">
        <v>55</v>
      </c>
      <c r="F66" s="9" t="s">
        <v>55</v>
      </c>
      <c r="G66" t="s">
        <v>44</v>
      </c>
      <c r="H66" t="s">
        <v>44</v>
      </c>
    </row>
    <row r="67" spans="1:31" ht="12" customHeight="1" x14ac:dyDescent="0.2">
      <c r="A67" s="22" t="s">
        <v>44</v>
      </c>
      <c r="B67" s="7" t="s">
        <v>28</v>
      </c>
      <c r="C67" s="6" t="s">
        <v>55</v>
      </c>
      <c r="D67" s="6" t="s">
        <v>55</v>
      </c>
      <c r="E67" s="6" t="s">
        <v>55</v>
      </c>
      <c r="F67" s="6" t="s">
        <v>55</v>
      </c>
      <c r="G67" t="s">
        <v>44</v>
      </c>
      <c r="H67" t="s">
        <v>44</v>
      </c>
      <c r="I67" t="s">
        <v>44</v>
      </c>
    </row>
    <row r="68" spans="1:31" ht="35.25" customHeight="1" x14ac:dyDescent="0.2">
      <c r="A68" s="23" t="s">
        <v>56</v>
      </c>
      <c r="B68" s="24"/>
      <c r="C68" s="24"/>
      <c r="D68" s="24"/>
      <c r="E68" s="24"/>
      <c r="F68" s="25"/>
      <c r="G68" s="15"/>
      <c r="H68" s="15"/>
      <c r="I68" s="15" t="s">
        <v>44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57</v>
      </c>
      <c r="B69" s="24"/>
      <c r="C69" s="24"/>
      <c r="D69" s="24"/>
      <c r="E69" s="24"/>
      <c r="F69" s="25"/>
      <c r="G69" s="15"/>
      <c r="H69" s="15"/>
      <c r="I69" s="15" t="s">
        <v>44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44</v>
      </c>
      <c r="B70" s="8" t="s">
        <v>44</v>
      </c>
      <c r="C70" s="5" t="s">
        <v>44</v>
      </c>
      <c r="D70" s="5" t="s">
        <v>44</v>
      </c>
      <c r="E70" s="5" t="s">
        <v>44</v>
      </c>
      <c r="F70" s="5" t="s">
        <v>44</v>
      </c>
      <c r="G70" t="s">
        <v>44</v>
      </c>
      <c r="H70" t="s">
        <v>44</v>
      </c>
      <c r="I70" t="s">
        <v>44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4.164062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1" t="s">
        <v>41</v>
      </c>
      <c r="B2" s="31"/>
      <c r="C2" s="31"/>
      <c r="D2" s="31"/>
      <c r="E2" s="31"/>
      <c r="F2" s="31"/>
      <c r="G2" s="15"/>
      <c r="H2" s="15"/>
      <c r="I2" s="15" t="s">
        <v>44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44</v>
      </c>
      <c r="I3" t="s">
        <v>44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44</v>
      </c>
      <c r="H4" t="s">
        <v>44</v>
      </c>
      <c r="I4" t="s">
        <v>44</v>
      </c>
    </row>
    <row r="5" spans="1:31" ht="12" customHeight="1" x14ac:dyDescent="0.2">
      <c r="A5" s="19" t="s">
        <v>8</v>
      </c>
      <c r="B5" s="16" t="s">
        <v>44</v>
      </c>
      <c r="C5" s="17">
        <v>813</v>
      </c>
      <c r="D5" s="17">
        <v>494</v>
      </c>
      <c r="E5" s="17">
        <v>19</v>
      </c>
      <c r="F5" s="17">
        <v>300</v>
      </c>
    </row>
    <row r="6" spans="1:31" ht="12" customHeight="1" x14ac:dyDescent="0.2">
      <c r="A6" s="20" t="s">
        <v>44</v>
      </c>
      <c r="B6" s="1" t="s">
        <v>9</v>
      </c>
      <c r="C6" s="9">
        <v>5</v>
      </c>
      <c r="D6" s="9" t="s">
        <v>55</v>
      </c>
      <c r="E6" s="9">
        <v>2</v>
      </c>
      <c r="F6" s="9">
        <v>3</v>
      </c>
      <c r="G6" t="s">
        <v>44</v>
      </c>
      <c r="H6" t="s">
        <v>44</v>
      </c>
    </row>
    <row r="7" spans="1:31" ht="12" customHeight="1" x14ac:dyDescent="0.2">
      <c r="A7" s="20" t="s">
        <v>44</v>
      </c>
      <c r="B7" s="1" t="s">
        <v>10</v>
      </c>
      <c r="C7" s="9">
        <v>9</v>
      </c>
      <c r="D7" s="9">
        <v>5</v>
      </c>
      <c r="E7" s="9" t="s">
        <v>55</v>
      </c>
      <c r="F7" s="9">
        <v>4</v>
      </c>
      <c r="G7" t="s">
        <v>44</v>
      </c>
      <c r="H7" t="s">
        <v>44</v>
      </c>
    </row>
    <row r="8" spans="1:31" ht="12" customHeight="1" x14ac:dyDescent="0.2">
      <c r="A8" s="20" t="s">
        <v>44</v>
      </c>
      <c r="B8" s="1" t="s">
        <v>11</v>
      </c>
      <c r="C8" s="9">
        <v>15</v>
      </c>
      <c r="D8" s="9">
        <v>10</v>
      </c>
      <c r="E8" s="9" t="s">
        <v>55</v>
      </c>
      <c r="F8" s="9">
        <v>5</v>
      </c>
      <c r="G8" t="s">
        <v>44</v>
      </c>
      <c r="H8" t="s">
        <v>44</v>
      </c>
    </row>
    <row r="9" spans="1:31" ht="12" customHeight="1" x14ac:dyDescent="0.2">
      <c r="A9" s="20" t="s">
        <v>44</v>
      </c>
      <c r="B9" s="1" t="s">
        <v>12</v>
      </c>
      <c r="C9" s="9">
        <v>26</v>
      </c>
      <c r="D9" s="9">
        <v>7</v>
      </c>
      <c r="E9" s="9">
        <v>1</v>
      </c>
      <c r="F9" s="9">
        <v>18</v>
      </c>
      <c r="G9" t="s">
        <v>44</v>
      </c>
      <c r="H9" t="s">
        <v>44</v>
      </c>
    </row>
    <row r="10" spans="1:31" ht="12" customHeight="1" x14ac:dyDescent="0.2">
      <c r="A10" s="20" t="s">
        <v>44</v>
      </c>
      <c r="B10" s="1" t="s">
        <v>13</v>
      </c>
      <c r="C10" s="9">
        <v>34</v>
      </c>
      <c r="D10" s="9">
        <v>8</v>
      </c>
      <c r="E10" s="9">
        <v>1</v>
      </c>
      <c r="F10" s="9">
        <v>25</v>
      </c>
      <c r="G10" t="s">
        <v>44</v>
      </c>
      <c r="H10" t="s">
        <v>44</v>
      </c>
    </row>
    <row r="11" spans="1:31" ht="12" customHeight="1" x14ac:dyDescent="0.25">
      <c r="A11" s="20" t="s">
        <v>44</v>
      </c>
      <c r="B11" s="1" t="s">
        <v>14</v>
      </c>
      <c r="C11" s="9">
        <v>23</v>
      </c>
      <c r="D11" s="9">
        <v>5</v>
      </c>
      <c r="E11" s="9" t="s">
        <v>55</v>
      </c>
      <c r="F11" s="9">
        <v>18</v>
      </c>
      <c r="G11" t="s">
        <v>44</v>
      </c>
      <c r="H11" t="s">
        <v>44</v>
      </c>
    </row>
    <row r="12" spans="1:31" ht="12" customHeight="1" x14ac:dyDescent="0.2">
      <c r="A12" s="20" t="s">
        <v>44</v>
      </c>
      <c r="B12" s="1" t="s">
        <v>15</v>
      </c>
      <c r="C12" s="9">
        <v>41</v>
      </c>
      <c r="D12" s="9">
        <v>11</v>
      </c>
      <c r="E12" s="9">
        <v>1</v>
      </c>
      <c r="F12" s="9">
        <v>29</v>
      </c>
      <c r="G12" t="s">
        <v>44</v>
      </c>
      <c r="H12" t="s">
        <v>44</v>
      </c>
    </row>
    <row r="13" spans="1:31" ht="12" customHeight="1" x14ac:dyDescent="0.2">
      <c r="A13" s="20" t="s">
        <v>44</v>
      </c>
      <c r="B13" s="1" t="s">
        <v>16</v>
      </c>
      <c r="C13" s="9">
        <v>58</v>
      </c>
      <c r="D13" s="9">
        <v>24</v>
      </c>
      <c r="E13" s="9">
        <v>1</v>
      </c>
      <c r="F13" s="9">
        <v>33</v>
      </c>
      <c r="G13" t="s">
        <v>44</v>
      </c>
      <c r="H13" t="s">
        <v>44</v>
      </c>
    </row>
    <row r="14" spans="1:31" ht="12" customHeight="1" x14ac:dyDescent="0.2">
      <c r="A14" s="20" t="s">
        <v>44</v>
      </c>
      <c r="B14" s="1" t="s">
        <v>17</v>
      </c>
      <c r="C14" s="9">
        <v>47</v>
      </c>
      <c r="D14" s="9">
        <v>15</v>
      </c>
      <c r="E14" s="9">
        <v>1</v>
      </c>
      <c r="F14" s="9">
        <v>31</v>
      </c>
      <c r="G14" t="s">
        <v>44</v>
      </c>
      <c r="H14" t="s">
        <v>44</v>
      </c>
    </row>
    <row r="15" spans="1:31" ht="12" customHeight="1" x14ac:dyDescent="0.2">
      <c r="A15" s="20" t="s">
        <v>44</v>
      </c>
      <c r="B15" s="1" t="s">
        <v>18</v>
      </c>
      <c r="C15" s="9">
        <v>64</v>
      </c>
      <c r="D15" s="9">
        <v>33</v>
      </c>
      <c r="E15" s="9">
        <v>1</v>
      </c>
      <c r="F15" s="9">
        <v>30</v>
      </c>
      <c r="G15" t="s">
        <v>44</v>
      </c>
      <c r="H15" t="s">
        <v>44</v>
      </c>
    </row>
    <row r="16" spans="1:31" ht="12" customHeight="1" x14ac:dyDescent="0.2">
      <c r="A16" s="20" t="s">
        <v>44</v>
      </c>
      <c r="B16" s="1" t="s">
        <v>19</v>
      </c>
      <c r="C16" s="9">
        <v>63</v>
      </c>
      <c r="D16" s="9">
        <v>35</v>
      </c>
      <c r="E16" s="9">
        <v>3</v>
      </c>
      <c r="F16" s="9">
        <v>25</v>
      </c>
      <c r="G16" t="s">
        <v>44</v>
      </c>
      <c r="H16" t="s">
        <v>44</v>
      </c>
    </row>
    <row r="17" spans="1:9" ht="12" customHeight="1" x14ac:dyDescent="0.2">
      <c r="A17" s="20" t="s">
        <v>44</v>
      </c>
      <c r="B17" s="1" t="s">
        <v>20</v>
      </c>
      <c r="C17" s="9">
        <v>62</v>
      </c>
      <c r="D17" s="9">
        <v>36</v>
      </c>
      <c r="E17" s="9" t="s">
        <v>55</v>
      </c>
      <c r="F17" s="9">
        <v>26</v>
      </c>
      <c r="G17" t="s">
        <v>44</v>
      </c>
      <c r="H17" t="s">
        <v>44</v>
      </c>
    </row>
    <row r="18" spans="1:9" ht="12" customHeight="1" x14ac:dyDescent="0.2">
      <c r="A18" s="20" t="s">
        <v>44</v>
      </c>
      <c r="B18" s="1" t="s">
        <v>21</v>
      </c>
      <c r="C18" s="9">
        <v>67</v>
      </c>
      <c r="D18" s="9">
        <v>34</v>
      </c>
      <c r="E18" s="9">
        <v>4</v>
      </c>
      <c r="F18" s="9">
        <v>29</v>
      </c>
      <c r="G18" t="s">
        <v>44</v>
      </c>
      <c r="H18" t="s">
        <v>44</v>
      </c>
    </row>
    <row r="19" spans="1:9" ht="12" customHeight="1" x14ac:dyDescent="0.2">
      <c r="A19" s="20" t="s">
        <v>44</v>
      </c>
      <c r="B19" s="1" t="s">
        <v>22</v>
      </c>
      <c r="C19" s="9">
        <v>81</v>
      </c>
      <c r="D19" s="9">
        <v>64</v>
      </c>
      <c r="E19" s="9">
        <v>3</v>
      </c>
      <c r="F19" s="9">
        <v>14</v>
      </c>
      <c r="G19" t="s">
        <v>44</v>
      </c>
      <c r="H19" t="s">
        <v>44</v>
      </c>
    </row>
    <row r="20" spans="1:9" ht="12" customHeight="1" x14ac:dyDescent="0.2">
      <c r="A20" s="20" t="s">
        <v>44</v>
      </c>
      <c r="B20" s="1" t="s">
        <v>23</v>
      </c>
      <c r="C20" s="9">
        <v>91</v>
      </c>
      <c r="D20" s="9">
        <v>86</v>
      </c>
      <c r="E20" s="9" t="s">
        <v>55</v>
      </c>
      <c r="F20" s="9">
        <v>5</v>
      </c>
      <c r="G20" t="s">
        <v>44</v>
      </c>
      <c r="H20" t="s">
        <v>44</v>
      </c>
    </row>
    <row r="21" spans="1:9" ht="12" customHeight="1" x14ac:dyDescent="0.2">
      <c r="A21" s="20" t="s">
        <v>44</v>
      </c>
      <c r="B21" s="1" t="s">
        <v>24</v>
      </c>
      <c r="C21" s="9">
        <v>62</v>
      </c>
      <c r="D21" s="9">
        <v>59</v>
      </c>
      <c r="E21" s="9" t="s">
        <v>55</v>
      </c>
      <c r="F21" s="9">
        <v>3</v>
      </c>
      <c r="G21" t="s">
        <v>44</v>
      </c>
      <c r="H21" t="s">
        <v>44</v>
      </c>
    </row>
    <row r="22" spans="1:9" ht="12" customHeight="1" x14ac:dyDescent="0.2">
      <c r="A22" s="20" t="s">
        <v>44</v>
      </c>
      <c r="B22" s="1" t="s">
        <v>25</v>
      </c>
      <c r="C22" s="9">
        <v>40</v>
      </c>
      <c r="D22" s="9">
        <v>39</v>
      </c>
      <c r="E22" s="9">
        <v>1</v>
      </c>
      <c r="F22" s="9" t="s">
        <v>55</v>
      </c>
      <c r="G22" t="s">
        <v>44</v>
      </c>
      <c r="H22" t="s">
        <v>44</v>
      </c>
    </row>
    <row r="23" spans="1:9" ht="12" customHeight="1" x14ac:dyDescent="0.2">
      <c r="A23" s="20" t="s">
        <v>44</v>
      </c>
      <c r="B23" s="1" t="s">
        <v>26</v>
      </c>
      <c r="C23" s="9">
        <v>20</v>
      </c>
      <c r="D23" s="9">
        <v>19</v>
      </c>
      <c r="E23" s="9" t="s">
        <v>55</v>
      </c>
      <c r="F23" s="9">
        <v>1</v>
      </c>
      <c r="G23" t="s">
        <v>44</v>
      </c>
      <c r="H23" t="s">
        <v>44</v>
      </c>
    </row>
    <row r="24" spans="1:9" ht="12" customHeight="1" x14ac:dyDescent="0.2">
      <c r="A24" s="20" t="s">
        <v>44</v>
      </c>
      <c r="B24" s="1" t="s">
        <v>27</v>
      </c>
      <c r="C24" s="9">
        <v>5</v>
      </c>
      <c r="D24" s="9">
        <v>4</v>
      </c>
      <c r="E24" s="9" t="s">
        <v>55</v>
      </c>
      <c r="F24" s="9">
        <v>1</v>
      </c>
      <c r="G24" t="s">
        <v>44</v>
      </c>
      <c r="H24" t="s">
        <v>44</v>
      </c>
    </row>
    <row r="25" spans="1:9" ht="12" customHeight="1" x14ac:dyDescent="0.2">
      <c r="A25" s="20" t="s">
        <v>44</v>
      </c>
      <c r="B25" s="1" t="s">
        <v>28</v>
      </c>
      <c r="C25" s="9" t="s">
        <v>55</v>
      </c>
      <c r="D25" s="9" t="s">
        <v>55</v>
      </c>
      <c r="E25" s="9" t="s">
        <v>55</v>
      </c>
      <c r="F25" s="9" t="s">
        <v>55</v>
      </c>
      <c r="G25" t="s">
        <v>44</v>
      </c>
      <c r="H25" t="s">
        <v>44</v>
      </c>
      <c r="I25" t="s">
        <v>44</v>
      </c>
    </row>
    <row r="26" spans="1:9" ht="12" customHeight="1" x14ac:dyDescent="0.2">
      <c r="A26" s="21" t="s">
        <v>29</v>
      </c>
      <c r="B26" s="4" t="s">
        <v>44</v>
      </c>
      <c r="C26" s="3">
        <v>445</v>
      </c>
      <c r="D26" s="3">
        <v>273</v>
      </c>
      <c r="E26" s="3">
        <v>13</v>
      </c>
      <c r="F26" s="3">
        <v>159</v>
      </c>
    </row>
    <row r="27" spans="1:9" ht="12" customHeight="1" x14ac:dyDescent="0.2">
      <c r="A27" s="20" t="s">
        <v>44</v>
      </c>
      <c r="B27" s="1" t="s">
        <v>9</v>
      </c>
      <c r="C27" s="9">
        <v>1</v>
      </c>
      <c r="D27" s="9" t="s">
        <v>55</v>
      </c>
      <c r="E27" s="9">
        <v>1</v>
      </c>
      <c r="F27" s="9" t="s">
        <v>55</v>
      </c>
      <c r="G27" t="s">
        <v>44</v>
      </c>
      <c r="H27" t="s">
        <v>44</v>
      </c>
    </row>
    <row r="28" spans="1:9" ht="12" customHeight="1" x14ac:dyDescent="0.2">
      <c r="A28" s="20" t="s">
        <v>44</v>
      </c>
      <c r="B28" s="1" t="s">
        <v>10</v>
      </c>
      <c r="C28" s="9">
        <v>5</v>
      </c>
      <c r="D28" s="9">
        <v>4</v>
      </c>
      <c r="E28" s="9" t="s">
        <v>55</v>
      </c>
      <c r="F28" s="9">
        <v>1</v>
      </c>
      <c r="G28" t="s">
        <v>44</v>
      </c>
      <c r="H28" t="s">
        <v>44</v>
      </c>
    </row>
    <row r="29" spans="1:9" ht="12" customHeight="1" x14ac:dyDescent="0.2">
      <c r="A29" s="20" t="s">
        <v>44</v>
      </c>
      <c r="B29" s="1" t="s">
        <v>11</v>
      </c>
      <c r="C29" s="9">
        <v>10</v>
      </c>
      <c r="D29" s="9">
        <v>6</v>
      </c>
      <c r="E29" s="9" t="s">
        <v>55</v>
      </c>
      <c r="F29" s="9">
        <v>4</v>
      </c>
      <c r="G29" t="s">
        <v>44</v>
      </c>
      <c r="H29" t="s">
        <v>44</v>
      </c>
    </row>
    <row r="30" spans="1:9" ht="12" customHeight="1" x14ac:dyDescent="0.2">
      <c r="A30" s="20" t="s">
        <v>44</v>
      </c>
      <c r="B30" s="1" t="s">
        <v>12</v>
      </c>
      <c r="C30" s="9">
        <v>15</v>
      </c>
      <c r="D30" s="9">
        <v>4</v>
      </c>
      <c r="E30" s="9">
        <v>1</v>
      </c>
      <c r="F30" s="9">
        <v>10</v>
      </c>
      <c r="G30" t="s">
        <v>44</v>
      </c>
      <c r="H30" t="s">
        <v>44</v>
      </c>
    </row>
    <row r="31" spans="1:9" ht="12" customHeight="1" x14ac:dyDescent="0.2">
      <c r="A31" s="20" t="s">
        <v>44</v>
      </c>
      <c r="B31" s="1" t="s">
        <v>13</v>
      </c>
      <c r="C31" s="9">
        <v>18</v>
      </c>
      <c r="D31" s="9">
        <v>5</v>
      </c>
      <c r="E31" s="9" t="s">
        <v>55</v>
      </c>
      <c r="F31" s="9">
        <v>13</v>
      </c>
      <c r="G31" t="s">
        <v>44</v>
      </c>
      <c r="H31" t="s">
        <v>44</v>
      </c>
    </row>
    <row r="32" spans="1:9" ht="12" customHeight="1" x14ac:dyDescent="0.2">
      <c r="A32" s="20" t="s">
        <v>44</v>
      </c>
      <c r="B32" s="1" t="s">
        <v>14</v>
      </c>
      <c r="C32" s="9">
        <v>15</v>
      </c>
      <c r="D32" s="9">
        <v>4</v>
      </c>
      <c r="E32" s="9" t="s">
        <v>55</v>
      </c>
      <c r="F32" s="9">
        <v>11</v>
      </c>
      <c r="G32" t="s">
        <v>44</v>
      </c>
      <c r="H32" t="s">
        <v>44</v>
      </c>
    </row>
    <row r="33" spans="1:9" ht="12" customHeight="1" x14ac:dyDescent="0.2">
      <c r="A33" s="20" t="s">
        <v>44</v>
      </c>
      <c r="B33" s="1" t="s">
        <v>15</v>
      </c>
      <c r="C33" s="9">
        <v>20</v>
      </c>
      <c r="D33" s="9">
        <v>6</v>
      </c>
      <c r="E33" s="9">
        <v>1</v>
      </c>
      <c r="F33" s="9">
        <v>13</v>
      </c>
      <c r="G33" t="s">
        <v>44</v>
      </c>
      <c r="H33" t="s">
        <v>44</v>
      </c>
    </row>
    <row r="34" spans="1:9" ht="12" customHeight="1" x14ac:dyDescent="0.2">
      <c r="A34" s="20" t="s">
        <v>44</v>
      </c>
      <c r="B34" s="1" t="s">
        <v>16</v>
      </c>
      <c r="C34" s="9">
        <v>37</v>
      </c>
      <c r="D34" s="9">
        <v>15</v>
      </c>
      <c r="E34" s="9">
        <v>1</v>
      </c>
      <c r="F34" s="9">
        <v>21</v>
      </c>
      <c r="G34" t="s">
        <v>44</v>
      </c>
      <c r="H34" t="s">
        <v>44</v>
      </c>
    </row>
    <row r="35" spans="1:9" ht="12" customHeight="1" x14ac:dyDescent="0.2">
      <c r="A35" s="20" t="s">
        <v>44</v>
      </c>
      <c r="B35" s="1" t="s">
        <v>17</v>
      </c>
      <c r="C35" s="9">
        <v>26</v>
      </c>
      <c r="D35" s="9">
        <v>10</v>
      </c>
      <c r="E35" s="9">
        <v>1</v>
      </c>
      <c r="F35" s="9">
        <v>15</v>
      </c>
      <c r="G35" t="s">
        <v>44</v>
      </c>
      <c r="H35" t="s">
        <v>44</v>
      </c>
    </row>
    <row r="36" spans="1:9" ht="12" customHeight="1" x14ac:dyDescent="0.2">
      <c r="A36" s="20" t="s">
        <v>44</v>
      </c>
      <c r="B36" s="1" t="s">
        <v>18</v>
      </c>
      <c r="C36" s="9">
        <v>40</v>
      </c>
      <c r="D36" s="9">
        <v>19</v>
      </c>
      <c r="E36" s="9">
        <v>1</v>
      </c>
      <c r="F36" s="9">
        <v>20</v>
      </c>
      <c r="G36" t="s">
        <v>44</v>
      </c>
      <c r="H36" t="s">
        <v>44</v>
      </c>
    </row>
    <row r="37" spans="1:9" ht="12" customHeight="1" x14ac:dyDescent="0.2">
      <c r="A37" s="20" t="s">
        <v>44</v>
      </c>
      <c r="B37" s="1" t="s">
        <v>19</v>
      </c>
      <c r="C37" s="9">
        <v>41</v>
      </c>
      <c r="D37" s="9">
        <v>24</v>
      </c>
      <c r="E37" s="9">
        <v>2</v>
      </c>
      <c r="F37" s="9">
        <v>15</v>
      </c>
      <c r="G37" t="s">
        <v>44</v>
      </c>
      <c r="H37" t="s">
        <v>44</v>
      </c>
    </row>
    <row r="38" spans="1:9" ht="12" customHeight="1" x14ac:dyDescent="0.2">
      <c r="A38" s="20" t="s">
        <v>44</v>
      </c>
      <c r="B38" s="1" t="s">
        <v>20</v>
      </c>
      <c r="C38" s="9">
        <v>35</v>
      </c>
      <c r="D38" s="9">
        <v>20</v>
      </c>
      <c r="E38" s="9" t="s">
        <v>55</v>
      </c>
      <c r="F38" s="9">
        <v>15</v>
      </c>
      <c r="G38" t="s">
        <v>44</v>
      </c>
      <c r="H38" t="s">
        <v>44</v>
      </c>
    </row>
    <row r="39" spans="1:9" ht="12" customHeight="1" x14ac:dyDescent="0.2">
      <c r="A39" s="20" t="s">
        <v>44</v>
      </c>
      <c r="B39" s="1" t="s">
        <v>21</v>
      </c>
      <c r="C39" s="9">
        <v>34</v>
      </c>
      <c r="D39" s="9">
        <v>23</v>
      </c>
      <c r="E39" s="9">
        <v>2</v>
      </c>
      <c r="F39" s="9">
        <v>9</v>
      </c>
      <c r="G39" t="s">
        <v>44</v>
      </c>
      <c r="H39" t="s">
        <v>44</v>
      </c>
    </row>
    <row r="40" spans="1:9" ht="12" customHeight="1" x14ac:dyDescent="0.2">
      <c r="A40" s="20" t="s">
        <v>44</v>
      </c>
      <c r="B40" s="1" t="s">
        <v>22</v>
      </c>
      <c r="C40" s="9">
        <v>47</v>
      </c>
      <c r="D40" s="9">
        <v>37</v>
      </c>
      <c r="E40" s="9">
        <v>3</v>
      </c>
      <c r="F40" s="9">
        <v>7</v>
      </c>
      <c r="G40" t="s">
        <v>44</v>
      </c>
      <c r="H40" t="s">
        <v>44</v>
      </c>
    </row>
    <row r="41" spans="1:9" ht="12" customHeight="1" x14ac:dyDescent="0.2">
      <c r="A41" s="20" t="s">
        <v>44</v>
      </c>
      <c r="B41" s="1" t="s">
        <v>23</v>
      </c>
      <c r="C41" s="9">
        <v>53</v>
      </c>
      <c r="D41" s="9">
        <v>51</v>
      </c>
      <c r="E41" s="9" t="s">
        <v>55</v>
      </c>
      <c r="F41" s="9">
        <v>2</v>
      </c>
      <c r="G41" t="s">
        <v>44</v>
      </c>
      <c r="H41" t="s">
        <v>44</v>
      </c>
    </row>
    <row r="42" spans="1:9" ht="12" customHeight="1" x14ac:dyDescent="0.2">
      <c r="A42" s="20" t="s">
        <v>44</v>
      </c>
      <c r="B42" s="1" t="s">
        <v>24</v>
      </c>
      <c r="C42" s="9">
        <v>21</v>
      </c>
      <c r="D42" s="9">
        <v>20</v>
      </c>
      <c r="E42" s="9" t="s">
        <v>55</v>
      </c>
      <c r="F42" s="9">
        <v>1</v>
      </c>
      <c r="G42" t="s">
        <v>44</v>
      </c>
      <c r="H42" t="s">
        <v>44</v>
      </c>
    </row>
    <row r="43" spans="1:9" ht="12" customHeight="1" x14ac:dyDescent="0.2">
      <c r="A43" s="20" t="s">
        <v>44</v>
      </c>
      <c r="B43" s="1" t="s">
        <v>25</v>
      </c>
      <c r="C43" s="9">
        <v>15</v>
      </c>
      <c r="D43" s="9">
        <v>15</v>
      </c>
      <c r="E43" s="9" t="s">
        <v>55</v>
      </c>
      <c r="F43" s="9" t="s">
        <v>55</v>
      </c>
      <c r="G43" t="s">
        <v>44</v>
      </c>
      <c r="H43" t="s">
        <v>44</v>
      </c>
    </row>
    <row r="44" spans="1:9" ht="12" customHeight="1" x14ac:dyDescent="0.2">
      <c r="A44" s="20" t="s">
        <v>44</v>
      </c>
      <c r="B44" s="1" t="s">
        <v>26</v>
      </c>
      <c r="C44" s="9">
        <v>9</v>
      </c>
      <c r="D44" s="9">
        <v>8</v>
      </c>
      <c r="E44" s="9" t="s">
        <v>55</v>
      </c>
      <c r="F44" s="9">
        <v>1</v>
      </c>
      <c r="G44" t="s">
        <v>44</v>
      </c>
      <c r="H44" t="s">
        <v>44</v>
      </c>
    </row>
    <row r="45" spans="1:9" ht="12" customHeight="1" x14ac:dyDescent="0.2">
      <c r="A45" s="20" t="s">
        <v>44</v>
      </c>
      <c r="B45" s="1" t="s">
        <v>27</v>
      </c>
      <c r="C45" s="9">
        <v>3</v>
      </c>
      <c r="D45" s="9">
        <v>2</v>
      </c>
      <c r="E45" s="9" t="s">
        <v>55</v>
      </c>
      <c r="F45" s="9">
        <v>1</v>
      </c>
      <c r="G45" t="s">
        <v>44</v>
      </c>
      <c r="H45" t="s">
        <v>44</v>
      </c>
    </row>
    <row r="46" spans="1:9" ht="12" customHeight="1" x14ac:dyDescent="0.2">
      <c r="A46" s="20" t="s">
        <v>44</v>
      </c>
      <c r="B46" s="1" t="s">
        <v>28</v>
      </c>
      <c r="C46" s="9" t="s">
        <v>55</v>
      </c>
      <c r="D46" s="9" t="s">
        <v>55</v>
      </c>
      <c r="E46" s="9" t="s">
        <v>55</v>
      </c>
      <c r="F46" s="9" t="s">
        <v>55</v>
      </c>
      <c r="G46" t="s">
        <v>44</v>
      </c>
      <c r="H46" t="s">
        <v>44</v>
      </c>
      <c r="I46" t="s">
        <v>44</v>
      </c>
    </row>
    <row r="47" spans="1:9" ht="12" customHeight="1" x14ac:dyDescent="0.2">
      <c r="A47" s="21" t="s">
        <v>30</v>
      </c>
      <c r="B47" s="4" t="s">
        <v>44</v>
      </c>
      <c r="C47" s="3">
        <v>368</v>
      </c>
      <c r="D47" s="3">
        <v>221</v>
      </c>
      <c r="E47" s="3">
        <v>6</v>
      </c>
      <c r="F47" s="3">
        <v>141</v>
      </c>
    </row>
    <row r="48" spans="1:9" ht="12" customHeight="1" x14ac:dyDescent="0.2">
      <c r="A48" s="20" t="s">
        <v>44</v>
      </c>
      <c r="B48" s="1" t="s">
        <v>9</v>
      </c>
      <c r="C48" s="9">
        <v>4</v>
      </c>
      <c r="D48" s="9" t="s">
        <v>55</v>
      </c>
      <c r="E48" s="9">
        <v>1</v>
      </c>
      <c r="F48" s="9">
        <v>3</v>
      </c>
      <c r="G48" t="s">
        <v>44</v>
      </c>
      <c r="H48" t="s">
        <v>44</v>
      </c>
    </row>
    <row r="49" spans="1:8" ht="12" customHeight="1" x14ac:dyDescent="0.2">
      <c r="A49" s="20" t="s">
        <v>44</v>
      </c>
      <c r="B49" s="1" t="s">
        <v>10</v>
      </c>
      <c r="C49" s="9">
        <v>4</v>
      </c>
      <c r="D49" s="9">
        <v>1</v>
      </c>
      <c r="E49" s="9" t="s">
        <v>55</v>
      </c>
      <c r="F49" s="9">
        <v>3</v>
      </c>
      <c r="G49" t="s">
        <v>44</v>
      </c>
      <c r="H49" t="s">
        <v>44</v>
      </c>
    </row>
    <row r="50" spans="1:8" ht="12" customHeight="1" x14ac:dyDescent="0.2">
      <c r="A50" s="20" t="s">
        <v>44</v>
      </c>
      <c r="B50" s="1" t="s">
        <v>11</v>
      </c>
      <c r="C50" s="9">
        <v>5</v>
      </c>
      <c r="D50" s="9">
        <v>4</v>
      </c>
      <c r="E50" s="9" t="s">
        <v>55</v>
      </c>
      <c r="F50" s="9">
        <v>1</v>
      </c>
      <c r="G50" t="s">
        <v>44</v>
      </c>
      <c r="H50" t="s">
        <v>44</v>
      </c>
    </row>
    <row r="51" spans="1:8" ht="12" customHeight="1" x14ac:dyDescent="0.2">
      <c r="A51" s="20" t="s">
        <v>44</v>
      </c>
      <c r="B51" s="1" t="s">
        <v>12</v>
      </c>
      <c r="C51" s="9">
        <v>11</v>
      </c>
      <c r="D51" s="9">
        <v>3</v>
      </c>
      <c r="E51" s="9" t="s">
        <v>55</v>
      </c>
      <c r="F51" s="9">
        <v>8</v>
      </c>
      <c r="G51" t="s">
        <v>44</v>
      </c>
      <c r="H51" t="s">
        <v>44</v>
      </c>
    </row>
    <row r="52" spans="1:8" ht="12" customHeight="1" x14ac:dyDescent="0.2">
      <c r="A52" s="20" t="s">
        <v>44</v>
      </c>
      <c r="B52" s="1" t="s">
        <v>13</v>
      </c>
      <c r="C52" s="9">
        <v>16</v>
      </c>
      <c r="D52" s="9">
        <v>3</v>
      </c>
      <c r="E52" s="9">
        <v>1</v>
      </c>
      <c r="F52" s="9">
        <v>12</v>
      </c>
      <c r="G52" t="s">
        <v>44</v>
      </c>
      <c r="H52" t="s">
        <v>44</v>
      </c>
    </row>
    <row r="53" spans="1:8" ht="12" customHeight="1" x14ac:dyDescent="0.2">
      <c r="A53" s="20" t="s">
        <v>44</v>
      </c>
      <c r="B53" s="1" t="s">
        <v>14</v>
      </c>
      <c r="C53" s="9">
        <v>8</v>
      </c>
      <c r="D53" s="9">
        <v>1</v>
      </c>
      <c r="E53" s="9" t="s">
        <v>55</v>
      </c>
      <c r="F53" s="9">
        <v>7</v>
      </c>
      <c r="G53" t="s">
        <v>44</v>
      </c>
      <c r="H53" t="s">
        <v>44</v>
      </c>
    </row>
    <row r="54" spans="1:8" ht="12" customHeight="1" x14ac:dyDescent="0.2">
      <c r="A54" s="20" t="s">
        <v>44</v>
      </c>
      <c r="B54" s="1" t="s">
        <v>15</v>
      </c>
      <c r="C54" s="9">
        <v>21</v>
      </c>
      <c r="D54" s="9">
        <v>5</v>
      </c>
      <c r="E54" s="9" t="s">
        <v>55</v>
      </c>
      <c r="F54" s="9">
        <v>16</v>
      </c>
      <c r="G54" t="s">
        <v>44</v>
      </c>
      <c r="H54" t="s">
        <v>44</v>
      </c>
    </row>
    <row r="55" spans="1:8" ht="12" customHeight="1" x14ac:dyDescent="0.2">
      <c r="A55" s="20" t="s">
        <v>44</v>
      </c>
      <c r="B55" s="1" t="s">
        <v>16</v>
      </c>
      <c r="C55" s="9">
        <v>21</v>
      </c>
      <c r="D55" s="9">
        <v>9</v>
      </c>
      <c r="E55" s="9" t="s">
        <v>55</v>
      </c>
      <c r="F55" s="9">
        <v>12</v>
      </c>
      <c r="G55" t="s">
        <v>44</v>
      </c>
      <c r="H55" t="s">
        <v>44</v>
      </c>
    </row>
    <row r="56" spans="1:8" ht="12" customHeight="1" x14ac:dyDescent="0.2">
      <c r="A56" s="20" t="s">
        <v>44</v>
      </c>
      <c r="B56" s="1" t="s">
        <v>17</v>
      </c>
      <c r="C56" s="9">
        <v>21</v>
      </c>
      <c r="D56" s="9">
        <v>5</v>
      </c>
      <c r="E56" s="9" t="s">
        <v>55</v>
      </c>
      <c r="F56" s="9">
        <v>16</v>
      </c>
      <c r="G56" t="s">
        <v>44</v>
      </c>
      <c r="H56" t="s">
        <v>44</v>
      </c>
    </row>
    <row r="57" spans="1:8" ht="12" customHeight="1" x14ac:dyDescent="0.2">
      <c r="A57" s="20" t="s">
        <v>44</v>
      </c>
      <c r="B57" s="1" t="s">
        <v>18</v>
      </c>
      <c r="C57" s="9">
        <v>24</v>
      </c>
      <c r="D57" s="9">
        <v>14</v>
      </c>
      <c r="E57" s="9" t="s">
        <v>55</v>
      </c>
      <c r="F57" s="9">
        <v>10</v>
      </c>
      <c r="G57" t="s">
        <v>44</v>
      </c>
      <c r="H57" t="s">
        <v>44</v>
      </c>
    </row>
    <row r="58" spans="1:8" ht="12" customHeight="1" x14ac:dyDescent="0.2">
      <c r="A58" s="20" t="s">
        <v>44</v>
      </c>
      <c r="B58" s="1" t="s">
        <v>19</v>
      </c>
      <c r="C58" s="9">
        <v>22</v>
      </c>
      <c r="D58" s="9">
        <v>11</v>
      </c>
      <c r="E58" s="9">
        <v>1</v>
      </c>
      <c r="F58" s="9">
        <v>10</v>
      </c>
      <c r="G58" t="s">
        <v>44</v>
      </c>
      <c r="H58" t="s">
        <v>44</v>
      </c>
    </row>
    <row r="59" spans="1:8" ht="12" customHeight="1" x14ac:dyDescent="0.2">
      <c r="A59" s="20" t="s">
        <v>44</v>
      </c>
      <c r="B59" s="1" t="s">
        <v>20</v>
      </c>
      <c r="C59" s="9">
        <v>27</v>
      </c>
      <c r="D59" s="9">
        <v>16</v>
      </c>
      <c r="E59" s="9" t="s">
        <v>55</v>
      </c>
      <c r="F59" s="9">
        <v>11</v>
      </c>
      <c r="G59" t="s">
        <v>44</v>
      </c>
      <c r="H59" t="s">
        <v>44</v>
      </c>
    </row>
    <row r="60" spans="1:8" ht="12" customHeight="1" x14ac:dyDescent="0.2">
      <c r="A60" s="20" t="s">
        <v>44</v>
      </c>
      <c r="B60" s="1" t="s">
        <v>21</v>
      </c>
      <c r="C60" s="9">
        <v>33</v>
      </c>
      <c r="D60" s="9">
        <v>11</v>
      </c>
      <c r="E60" s="9">
        <v>2</v>
      </c>
      <c r="F60" s="9">
        <v>20</v>
      </c>
      <c r="G60" t="s">
        <v>44</v>
      </c>
      <c r="H60" t="s">
        <v>44</v>
      </c>
    </row>
    <row r="61" spans="1:8" ht="12" customHeight="1" x14ac:dyDescent="0.2">
      <c r="A61" s="20" t="s">
        <v>44</v>
      </c>
      <c r="B61" s="1" t="s">
        <v>22</v>
      </c>
      <c r="C61" s="9">
        <v>34</v>
      </c>
      <c r="D61" s="9">
        <v>27</v>
      </c>
      <c r="E61" s="9" t="s">
        <v>55</v>
      </c>
      <c r="F61" s="9">
        <v>7</v>
      </c>
      <c r="G61" t="s">
        <v>44</v>
      </c>
      <c r="H61" t="s">
        <v>44</v>
      </c>
    </row>
    <row r="62" spans="1:8" ht="12" customHeight="1" x14ac:dyDescent="0.2">
      <c r="A62" s="20" t="s">
        <v>44</v>
      </c>
      <c r="B62" s="1" t="s">
        <v>23</v>
      </c>
      <c r="C62" s="9">
        <v>38</v>
      </c>
      <c r="D62" s="9">
        <v>35</v>
      </c>
      <c r="E62" s="9" t="s">
        <v>55</v>
      </c>
      <c r="F62" s="9">
        <v>3</v>
      </c>
      <c r="G62" t="s">
        <v>44</v>
      </c>
      <c r="H62" t="s">
        <v>44</v>
      </c>
    </row>
    <row r="63" spans="1:8" ht="12" customHeight="1" x14ac:dyDescent="0.2">
      <c r="A63" s="20" t="s">
        <v>44</v>
      </c>
      <c r="B63" s="1" t="s">
        <v>24</v>
      </c>
      <c r="C63" s="9">
        <v>41</v>
      </c>
      <c r="D63" s="9">
        <v>39</v>
      </c>
      <c r="E63" s="9" t="s">
        <v>55</v>
      </c>
      <c r="F63" s="9">
        <v>2</v>
      </c>
      <c r="G63" t="s">
        <v>44</v>
      </c>
      <c r="H63" t="s">
        <v>44</v>
      </c>
    </row>
    <row r="64" spans="1:8" ht="12" customHeight="1" x14ac:dyDescent="0.2">
      <c r="A64" s="20" t="s">
        <v>44</v>
      </c>
      <c r="B64" s="1" t="s">
        <v>25</v>
      </c>
      <c r="C64" s="9">
        <v>25</v>
      </c>
      <c r="D64" s="9">
        <v>24</v>
      </c>
      <c r="E64" s="9">
        <v>1</v>
      </c>
      <c r="F64" s="9" t="s">
        <v>55</v>
      </c>
      <c r="G64" t="s">
        <v>44</v>
      </c>
      <c r="H64" t="s">
        <v>44</v>
      </c>
    </row>
    <row r="65" spans="1:31" ht="12" customHeight="1" x14ac:dyDescent="0.2">
      <c r="A65" s="20" t="s">
        <v>44</v>
      </c>
      <c r="B65" s="1" t="s">
        <v>26</v>
      </c>
      <c r="C65" s="9">
        <v>11</v>
      </c>
      <c r="D65" s="9">
        <v>11</v>
      </c>
      <c r="E65" s="9" t="s">
        <v>55</v>
      </c>
      <c r="F65" s="9" t="s">
        <v>55</v>
      </c>
      <c r="G65" t="s">
        <v>44</v>
      </c>
      <c r="H65" t="s">
        <v>44</v>
      </c>
    </row>
    <row r="66" spans="1:31" ht="12" customHeight="1" x14ac:dyDescent="0.2">
      <c r="A66" s="20" t="s">
        <v>44</v>
      </c>
      <c r="B66" s="1" t="s">
        <v>27</v>
      </c>
      <c r="C66" s="9">
        <v>2</v>
      </c>
      <c r="D66" s="9">
        <v>2</v>
      </c>
      <c r="E66" s="9" t="s">
        <v>55</v>
      </c>
      <c r="F66" s="9" t="s">
        <v>55</v>
      </c>
      <c r="G66" t="s">
        <v>44</v>
      </c>
      <c r="H66" t="s">
        <v>44</v>
      </c>
    </row>
    <row r="67" spans="1:31" ht="12" customHeight="1" x14ac:dyDescent="0.2">
      <c r="A67" s="22" t="s">
        <v>44</v>
      </c>
      <c r="B67" s="7" t="s">
        <v>28</v>
      </c>
      <c r="C67" s="6" t="s">
        <v>55</v>
      </c>
      <c r="D67" s="6" t="s">
        <v>55</v>
      </c>
      <c r="E67" s="6" t="s">
        <v>55</v>
      </c>
      <c r="F67" s="6" t="s">
        <v>55</v>
      </c>
      <c r="G67" t="s">
        <v>44</v>
      </c>
      <c r="H67" t="s">
        <v>44</v>
      </c>
      <c r="I67" t="s">
        <v>44</v>
      </c>
    </row>
    <row r="68" spans="1:31" ht="35.25" customHeight="1" x14ac:dyDescent="0.2">
      <c r="A68" s="23" t="s">
        <v>56</v>
      </c>
      <c r="B68" s="24"/>
      <c r="C68" s="24"/>
      <c r="D68" s="24"/>
      <c r="E68" s="24"/>
      <c r="F68" s="25"/>
      <c r="G68" s="15"/>
      <c r="H68" s="15"/>
      <c r="I68" s="15" t="s">
        <v>44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57</v>
      </c>
      <c r="B69" s="24"/>
      <c r="C69" s="24"/>
      <c r="D69" s="24"/>
      <c r="E69" s="24"/>
      <c r="F69" s="25"/>
      <c r="G69" s="15"/>
      <c r="H69" s="15"/>
      <c r="I69" s="15" t="s">
        <v>44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44</v>
      </c>
      <c r="B70" s="8" t="s">
        <v>44</v>
      </c>
      <c r="C70" s="5" t="s">
        <v>44</v>
      </c>
      <c r="D70" s="5" t="s">
        <v>44</v>
      </c>
      <c r="E70" s="5" t="s">
        <v>44</v>
      </c>
      <c r="F70" s="5" t="s">
        <v>44</v>
      </c>
      <c r="G70" t="s">
        <v>44</v>
      </c>
      <c r="H70" t="s">
        <v>44</v>
      </c>
      <c r="I70" t="s">
        <v>44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4.164062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1" t="s">
        <v>42</v>
      </c>
      <c r="B2" s="31"/>
      <c r="C2" s="31"/>
      <c r="D2" s="31"/>
      <c r="E2" s="31"/>
      <c r="F2" s="31"/>
      <c r="G2" s="15"/>
      <c r="H2" s="15"/>
      <c r="I2" s="15" t="s">
        <v>44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44</v>
      </c>
      <c r="I3" t="s">
        <v>44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44</v>
      </c>
      <c r="H4" t="s">
        <v>44</v>
      </c>
      <c r="I4" t="s">
        <v>44</v>
      </c>
    </row>
    <row r="5" spans="1:31" ht="12" customHeight="1" x14ac:dyDescent="0.2">
      <c r="A5" s="19" t="s">
        <v>8</v>
      </c>
      <c r="B5" s="16" t="s">
        <v>44</v>
      </c>
      <c r="C5" s="17">
        <v>33</v>
      </c>
      <c r="D5" s="17">
        <v>16</v>
      </c>
      <c r="E5" s="17">
        <v>2</v>
      </c>
      <c r="F5" s="17">
        <v>15</v>
      </c>
    </row>
    <row r="6" spans="1:31" ht="12" customHeight="1" x14ac:dyDescent="0.2">
      <c r="A6" s="20" t="s">
        <v>44</v>
      </c>
      <c r="B6" s="1" t="s">
        <v>9</v>
      </c>
      <c r="C6" s="9">
        <v>1</v>
      </c>
      <c r="D6" s="9" t="s">
        <v>55</v>
      </c>
      <c r="E6" s="9" t="s">
        <v>55</v>
      </c>
      <c r="F6" s="9">
        <v>1</v>
      </c>
      <c r="G6" t="s">
        <v>44</v>
      </c>
      <c r="H6" t="s">
        <v>44</v>
      </c>
    </row>
    <row r="7" spans="1:31" ht="12" customHeight="1" x14ac:dyDescent="0.2">
      <c r="A7" s="20" t="s">
        <v>44</v>
      </c>
      <c r="B7" s="1" t="s">
        <v>10</v>
      </c>
      <c r="C7" s="9">
        <v>2</v>
      </c>
      <c r="D7" s="9">
        <v>2</v>
      </c>
      <c r="E7" s="9" t="s">
        <v>55</v>
      </c>
      <c r="F7" s="9" t="s">
        <v>55</v>
      </c>
      <c r="G7" t="s">
        <v>44</v>
      </c>
      <c r="H7" t="s">
        <v>44</v>
      </c>
    </row>
    <row r="8" spans="1:31" ht="12" customHeight="1" x14ac:dyDescent="0.2">
      <c r="A8" s="20" t="s">
        <v>44</v>
      </c>
      <c r="B8" s="1" t="s">
        <v>11</v>
      </c>
      <c r="C8" s="9">
        <v>2</v>
      </c>
      <c r="D8" s="9">
        <v>1</v>
      </c>
      <c r="E8" s="9" t="s">
        <v>55</v>
      </c>
      <c r="F8" s="9">
        <v>1</v>
      </c>
      <c r="G8" t="s">
        <v>44</v>
      </c>
      <c r="H8" t="s">
        <v>44</v>
      </c>
    </row>
    <row r="9" spans="1:31" ht="12" customHeight="1" x14ac:dyDescent="0.2">
      <c r="A9" s="20" t="s">
        <v>44</v>
      </c>
      <c r="B9" s="1" t="s">
        <v>12</v>
      </c>
      <c r="C9" s="9">
        <v>1</v>
      </c>
      <c r="D9" s="9" t="s">
        <v>55</v>
      </c>
      <c r="E9" s="9" t="s">
        <v>55</v>
      </c>
      <c r="F9" s="9">
        <v>1</v>
      </c>
      <c r="G9" t="s">
        <v>44</v>
      </c>
      <c r="H9" t="s">
        <v>44</v>
      </c>
    </row>
    <row r="10" spans="1:31" ht="12" customHeight="1" x14ac:dyDescent="0.2">
      <c r="A10" s="20" t="s">
        <v>44</v>
      </c>
      <c r="B10" s="1" t="s">
        <v>13</v>
      </c>
      <c r="C10" s="9">
        <v>2</v>
      </c>
      <c r="D10" s="9" t="s">
        <v>55</v>
      </c>
      <c r="E10" s="9" t="s">
        <v>55</v>
      </c>
      <c r="F10" s="9">
        <v>2</v>
      </c>
      <c r="G10" t="s">
        <v>44</v>
      </c>
      <c r="H10" t="s">
        <v>44</v>
      </c>
    </row>
    <row r="11" spans="1:31" ht="12" customHeight="1" x14ac:dyDescent="0.25">
      <c r="A11" s="20" t="s">
        <v>44</v>
      </c>
      <c r="B11" s="1" t="s">
        <v>14</v>
      </c>
      <c r="C11" s="9">
        <v>2</v>
      </c>
      <c r="D11" s="9">
        <v>1</v>
      </c>
      <c r="E11" s="9" t="s">
        <v>55</v>
      </c>
      <c r="F11" s="9">
        <v>1</v>
      </c>
      <c r="G11" t="s">
        <v>44</v>
      </c>
      <c r="H11" t="s">
        <v>44</v>
      </c>
    </row>
    <row r="12" spans="1:31" ht="12" customHeight="1" x14ac:dyDescent="0.2">
      <c r="A12" s="20" t="s">
        <v>44</v>
      </c>
      <c r="B12" s="1" t="s">
        <v>15</v>
      </c>
      <c r="C12" s="9" t="s">
        <v>55</v>
      </c>
      <c r="D12" s="9" t="s">
        <v>55</v>
      </c>
      <c r="E12" s="9" t="s">
        <v>55</v>
      </c>
      <c r="F12" s="9" t="s">
        <v>55</v>
      </c>
      <c r="G12" t="s">
        <v>44</v>
      </c>
      <c r="H12" t="s">
        <v>44</v>
      </c>
      <c r="I12" t="s">
        <v>44</v>
      </c>
    </row>
    <row r="13" spans="1:31" ht="12" customHeight="1" x14ac:dyDescent="0.2">
      <c r="A13" s="20" t="s">
        <v>44</v>
      </c>
      <c r="B13" s="1" t="s">
        <v>16</v>
      </c>
      <c r="C13" s="9">
        <v>1</v>
      </c>
      <c r="D13" s="9">
        <v>1</v>
      </c>
      <c r="E13" s="9" t="s">
        <v>55</v>
      </c>
      <c r="F13" s="9" t="s">
        <v>55</v>
      </c>
      <c r="G13" t="s">
        <v>44</v>
      </c>
      <c r="H13" t="s">
        <v>44</v>
      </c>
    </row>
    <row r="14" spans="1:31" ht="12" customHeight="1" x14ac:dyDescent="0.2">
      <c r="A14" s="20" t="s">
        <v>44</v>
      </c>
      <c r="B14" s="1" t="s">
        <v>17</v>
      </c>
      <c r="C14" s="9">
        <v>7</v>
      </c>
      <c r="D14" s="9">
        <v>3</v>
      </c>
      <c r="E14" s="9" t="s">
        <v>55</v>
      </c>
      <c r="F14" s="9">
        <v>4</v>
      </c>
      <c r="G14" t="s">
        <v>44</v>
      </c>
      <c r="H14" t="s">
        <v>44</v>
      </c>
    </row>
    <row r="15" spans="1:31" ht="12" customHeight="1" x14ac:dyDescent="0.2">
      <c r="A15" s="20" t="s">
        <v>44</v>
      </c>
      <c r="B15" s="1" t="s">
        <v>18</v>
      </c>
      <c r="C15" s="9">
        <v>5</v>
      </c>
      <c r="D15" s="9" t="s">
        <v>55</v>
      </c>
      <c r="E15" s="9">
        <v>1</v>
      </c>
      <c r="F15" s="9">
        <v>4</v>
      </c>
      <c r="G15" t="s">
        <v>44</v>
      </c>
      <c r="H15" t="s">
        <v>44</v>
      </c>
    </row>
    <row r="16" spans="1:31" ht="12" customHeight="1" x14ac:dyDescent="0.2">
      <c r="A16" s="20" t="s">
        <v>44</v>
      </c>
      <c r="B16" s="1" t="s">
        <v>19</v>
      </c>
      <c r="C16" s="9" t="s">
        <v>55</v>
      </c>
      <c r="D16" s="9" t="s">
        <v>55</v>
      </c>
      <c r="E16" s="9" t="s">
        <v>55</v>
      </c>
      <c r="F16" s="9" t="s">
        <v>55</v>
      </c>
      <c r="G16" t="s">
        <v>44</v>
      </c>
      <c r="H16" t="s">
        <v>44</v>
      </c>
      <c r="I16" t="s">
        <v>44</v>
      </c>
    </row>
    <row r="17" spans="1:9" ht="12" customHeight="1" x14ac:dyDescent="0.2">
      <c r="A17" s="20" t="s">
        <v>44</v>
      </c>
      <c r="B17" s="1" t="s">
        <v>20</v>
      </c>
      <c r="C17" s="9">
        <v>2</v>
      </c>
      <c r="D17" s="9">
        <v>2</v>
      </c>
      <c r="E17" s="9" t="s">
        <v>55</v>
      </c>
      <c r="F17" s="9" t="s">
        <v>55</v>
      </c>
      <c r="G17" t="s">
        <v>44</v>
      </c>
      <c r="H17" t="s">
        <v>44</v>
      </c>
    </row>
    <row r="18" spans="1:9" ht="12" customHeight="1" x14ac:dyDescent="0.2">
      <c r="A18" s="20" t="s">
        <v>44</v>
      </c>
      <c r="B18" s="1" t="s">
        <v>21</v>
      </c>
      <c r="C18" s="9">
        <v>1</v>
      </c>
      <c r="D18" s="9">
        <v>1</v>
      </c>
      <c r="E18" s="9" t="s">
        <v>55</v>
      </c>
      <c r="F18" s="9" t="s">
        <v>55</v>
      </c>
      <c r="G18" t="s">
        <v>44</v>
      </c>
      <c r="H18" t="s">
        <v>44</v>
      </c>
    </row>
    <row r="19" spans="1:9" ht="12" customHeight="1" x14ac:dyDescent="0.2">
      <c r="A19" s="20" t="s">
        <v>44</v>
      </c>
      <c r="B19" s="1" t="s">
        <v>22</v>
      </c>
      <c r="C19" s="9">
        <v>1</v>
      </c>
      <c r="D19" s="9" t="s">
        <v>55</v>
      </c>
      <c r="E19" s="9">
        <v>1</v>
      </c>
      <c r="F19" s="9" t="s">
        <v>55</v>
      </c>
      <c r="G19" t="s">
        <v>44</v>
      </c>
      <c r="H19" t="s">
        <v>44</v>
      </c>
    </row>
    <row r="20" spans="1:9" ht="12" customHeight="1" x14ac:dyDescent="0.2">
      <c r="A20" s="20" t="s">
        <v>44</v>
      </c>
      <c r="B20" s="1" t="s">
        <v>23</v>
      </c>
      <c r="C20" s="9">
        <v>3</v>
      </c>
      <c r="D20" s="9">
        <v>2</v>
      </c>
      <c r="E20" s="9" t="s">
        <v>55</v>
      </c>
      <c r="F20" s="9">
        <v>1</v>
      </c>
      <c r="G20" t="s">
        <v>44</v>
      </c>
      <c r="H20" t="s">
        <v>44</v>
      </c>
    </row>
    <row r="21" spans="1:9" ht="12" customHeight="1" x14ac:dyDescent="0.2">
      <c r="A21" s="20" t="s">
        <v>44</v>
      </c>
      <c r="B21" s="1" t="s">
        <v>24</v>
      </c>
      <c r="C21" s="9">
        <v>1</v>
      </c>
      <c r="D21" s="9">
        <v>1</v>
      </c>
      <c r="E21" s="9" t="s">
        <v>55</v>
      </c>
      <c r="F21" s="9" t="s">
        <v>55</v>
      </c>
      <c r="G21" t="s">
        <v>44</v>
      </c>
      <c r="H21" t="s">
        <v>44</v>
      </c>
    </row>
    <row r="22" spans="1:9" ht="12" customHeight="1" x14ac:dyDescent="0.2">
      <c r="A22" s="20" t="s">
        <v>44</v>
      </c>
      <c r="B22" s="1" t="s">
        <v>25</v>
      </c>
      <c r="C22" s="9">
        <v>1</v>
      </c>
      <c r="D22" s="9">
        <v>1</v>
      </c>
      <c r="E22" s="9" t="s">
        <v>55</v>
      </c>
      <c r="F22" s="9" t="s">
        <v>55</v>
      </c>
      <c r="G22" t="s">
        <v>44</v>
      </c>
      <c r="H22" t="s">
        <v>44</v>
      </c>
    </row>
    <row r="23" spans="1:9" ht="12" customHeight="1" x14ac:dyDescent="0.2">
      <c r="A23" s="20" t="s">
        <v>44</v>
      </c>
      <c r="B23" s="1" t="s">
        <v>26</v>
      </c>
      <c r="C23" s="9">
        <v>1</v>
      </c>
      <c r="D23" s="9">
        <v>1</v>
      </c>
      <c r="E23" s="9" t="s">
        <v>55</v>
      </c>
      <c r="F23" s="9" t="s">
        <v>55</v>
      </c>
      <c r="G23" t="s">
        <v>44</v>
      </c>
      <c r="H23" t="s">
        <v>44</v>
      </c>
    </row>
    <row r="24" spans="1:9" ht="12" customHeight="1" x14ac:dyDescent="0.2">
      <c r="A24" s="20" t="s">
        <v>44</v>
      </c>
      <c r="B24" s="1" t="s">
        <v>27</v>
      </c>
      <c r="C24" s="9" t="s">
        <v>55</v>
      </c>
      <c r="D24" s="9" t="s">
        <v>55</v>
      </c>
      <c r="E24" s="9" t="s">
        <v>55</v>
      </c>
      <c r="F24" s="9" t="s">
        <v>55</v>
      </c>
      <c r="G24" t="s">
        <v>44</v>
      </c>
      <c r="H24" t="s">
        <v>44</v>
      </c>
      <c r="I24" t="s">
        <v>44</v>
      </c>
    </row>
    <row r="25" spans="1:9" ht="12" customHeight="1" x14ac:dyDescent="0.2">
      <c r="A25" s="20" t="s">
        <v>44</v>
      </c>
      <c r="B25" s="1" t="s">
        <v>28</v>
      </c>
      <c r="C25" s="9" t="s">
        <v>55</v>
      </c>
      <c r="D25" s="9" t="s">
        <v>55</v>
      </c>
      <c r="E25" s="9" t="s">
        <v>55</v>
      </c>
      <c r="F25" s="9" t="s">
        <v>55</v>
      </c>
      <c r="G25" t="s">
        <v>44</v>
      </c>
      <c r="H25" t="s">
        <v>44</v>
      </c>
      <c r="I25" t="s">
        <v>44</v>
      </c>
    </row>
    <row r="26" spans="1:9" ht="12" customHeight="1" x14ac:dyDescent="0.2">
      <c r="A26" s="21" t="s">
        <v>29</v>
      </c>
      <c r="B26" s="4" t="s">
        <v>44</v>
      </c>
      <c r="C26" s="3">
        <v>20</v>
      </c>
      <c r="D26" s="3">
        <v>11</v>
      </c>
      <c r="E26" s="3">
        <v>1</v>
      </c>
      <c r="F26" s="3">
        <v>8</v>
      </c>
    </row>
    <row r="27" spans="1:9" ht="12" customHeight="1" x14ac:dyDescent="0.2">
      <c r="A27" s="20" t="s">
        <v>44</v>
      </c>
      <c r="B27" s="1" t="s">
        <v>9</v>
      </c>
      <c r="C27" s="9" t="s">
        <v>55</v>
      </c>
      <c r="D27" s="9" t="s">
        <v>55</v>
      </c>
      <c r="E27" s="9" t="s">
        <v>55</v>
      </c>
      <c r="F27" s="9" t="s">
        <v>55</v>
      </c>
      <c r="G27" t="s">
        <v>44</v>
      </c>
      <c r="H27" t="s">
        <v>44</v>
      </c>
      <c r="I27" t="s">
        <v>44</v>
      </c>
    </row>
    <row r="28" spans="1:9" ht="12" customHeight="1" x14ac:dyDescent="0.2">
      <c r="A28" s="20" t="s">
        <v>44</v>
      </c>
      <c r="B28" s="1" t="s">
        <v>10</v>
      </c>
      <c r="C28" s="9" t="s">
        <v>55</v>
      </c>
      <c r="D28" s="9" t="s">
        <v>55</v>
      </c>
      <c r="E28" s="9" t="s">
        <v>55</v>
      </c>
      <c r="F28" s="9" t="s">
        <v>55</v>
      </c>
      <c r="G28" t="s">
        <v>44</v>
      </c>
      <c r="H28" t="s">
        <v>44</v>
      </c>
      <c r="I28" t="s">
        <v>44</v>
      </c>
    </row>
    <row r="29" spans="1:9" ht="12" customHeight="1" x14ac:dyDescent="0.2">
      <c r="A29" s="20" t="s">
        <v>44</v>
      </c>
      <c r="B29" s="1" t="s">
        <v>11</v>
      </c>
      <c r="C29" s="9">
        <v>1</v>
      </c>
      <c r="D29" s="9" t="s">
        <v>55</v>
      </c>
      <c r="E29" s="9" t="s">
        <v>55</v>
      </c>
      <c r="F29" s="9">
        <v>1</v>
      </c>
      <c r="G29" t="s">
        <v>44</v>
      </c>
      <c r="H29" t="s">
        <v>44</v>
      </c>
    </row>
    <row r="30" spans="1:9" ht="12" customHeight="1" x14ac:dyDescent="0.2">
      <c r="A30" s="20" t="s">
        <v>44</v>
      </c>
      <c r="B30" s="1" t="s">
        <v>12</v>
      </c>
      <c r="C30" s="9" t="s">
        <v>55</v>
      </c>
      <c r="D30" s="9" t="s">
        <v>55</v>
      </c>
      <c r="E30" s="9" t="s">
        <v>55</v>
      </c>
      <c r="F30" s="9" t="s">
        <v>55</v>
      </c>
      <c r="G30" t="s">
        <v>44</v>
      </c>
      <c r="H30" t="s">
        <v>44</v>
      </c>
      <c r="I30" t="s">
        <v>44</v>
      </c>
    </row>
    <row r="31" spans="1:9" ht="12" customHeight="1" x14ac:dyDescent="0.2">
      <c r="A31" s="20" t="s">
        <v>44</v>
      </c>
      <c r="B31" s="1" t="s">
        <v>13</v>
      </c>
      <c r="C31" s="9">
        <v>1</v>
      </c>
      <c r="D31" s="9" t="s">
        <v>55</v>
      </c>
      <c r="E31" s="9" t="s">
        <v>55</v>
      </c>
      <c r="F31" s="9">
        <v>1</v>
      </c>
      <c r="G31" t="s">
        <v>44</v>
      </c>
      <c r="H31" t="s">
        <v>44</v>
      </c>
    </row>
    <row r="32" spans="1:9" ht="12" customHeight="1" x14ac:dyDescent="0.2">
      <c r="A32" s="20" t="s">
        <v>44</v>
      </c>
      <c r="B32" s="1" t="s">
        <v>14</v>
      </c>
      <c r="C32" s="9">
        <v>1</v>
      </c>
      <c r="D32" s="9">
        <v>1</v>
      </c>
      <c r="E32" s="9" t="s">
        <v>55</v>
      </c>
      <c r="F32" s="9" t="s">
        <v>55</v>
      </c>
      <c r="G32" t="s">
        <v>44</v>
      </c>
      <c r="H32" t="s">
        <v>44</v>
      </c>
    </row>
    <row r="33" spans="1:9" ht="12" customHeight="1" x14ac:dyDescent="0.2">
      <c r="A33" s="20" t="s">
        <v>44</v>
      </c>
      <c r="B33" s="1" t="s">
        <v>15</v>
      </c>
      <c r="C33" s="9" t="s">
        <v>55</v>
      </c>
      <c r="D33" s="9" t="s">
        <v>55</v>
      </c>
      <c r="E33" s="9" t="s">
        <v>55</v>
      </c>
      <c r="F33" s="9" t="s">
        <v>55</v>
      </c>
      <c r="G33" t="s">
        <v>44</v>
      </c>
      <c r="H33" t="s">
        <v>44</v>
      </c>
      <c r="I33" t="s">
        <v>44</v>
      </c>
    </row>
    <row r="34" spans="1:9" ht="12" customHeight="1" x14ac:dyDescent="0.2">
      <c r="A34" s="20" t="s">
        <v>44</v>
      </c>
      <c r="B34" s="1" t="s">
        <v>16</v>
      </c>
      <c r="C34" s="9">
        <v>1</v>
      </c>
      <c r="D34" s="9">
        <v>1</v>
      </c>
      <c r="E34" s="9" t="s">
        <v>55</v>
      </c>
      <c r="F34" s="9" t="s">
        <v>55</v>
      </c>
      <c r="G34" t="s">
        <v>44</v>
      </c>
      <c r="H34" t="s">
        <v>44</v>
      </c>
    </row>
    <row r="35" spans="1:9" ht="12" customHeight="1" x14ac:dyDescent="0.2">
      <c r="A35" s="20" t="s">
        <v>44</v>
      </c>
      <c r="B35" s="1" t="s">
        <v>17</v>
      </c>
      <c r="C35" s="9">
        <v>5</v>
      </c>
      <c r="D35" s="9">
        <v>3</v>
      </c>
      <c r="E35" s="9" t="s">
        <v>55</v>
      </c>
      <c r="F35" s="9">
        <v>2</v>
      </c>
      <c r="G35" t="s">
        <v>44</v>
      </c>
      <c r="H35" t="s">
        <v>44</v>
      </c>
    </row>
    <row r="36" spans="1:9" ht="12" customHeight="1" x14ac:dyDescent="0.2">
      <c r="A36" s="20" t="s">
        <v>44</v>
      </c>
      <c r="B36" s="1" t="s">
        <v>18</v>
      </c>
      <c r="C36" s="9">
        <v>4</v>
      </c>
      <c r="D36" s="9" t="s">
        <v>55</v>
      </c>
      <c r="E36" s="9">
        <v>1</v>
      </c>
      <c r="F36" s="9">
        <v>3</v>
      </c>
      <c r="G36" t="s">
        <v>44</v>
      </c>
      <c r="H36" t="s">
        <v>44</v>
      </c>
    </row>
    <row r="37" spans="1:9" ht="12" customHeight="1" x14ac:dyDescent="0.2">
      <c r="A37" s="20" t="s">
        <v>44</v>
      </c>
      <c r="B37" s="1" t="s">
        <v>19</v>
      </c>
      <c r="C37" s="9" t="s">
        <v>55</v>
      </c>
      <c r="D37" s="9" t="s">
        <v>55</v>
      </c>
      <c r="E37" s="9" t="s">
        <v>55</v>
      </c>
      <c r="F37" s="9" t="s">
        <v>55</v>
      </c>
      <c r="G37" t="s">
        <v>44</v>
      </c>
      <c r="H37" t="s">
        <v>44</v>
      </c>
      <c r="I37" t="s">
        <v>44</v>
      </c>
    </row>
    <row r="38" spans="1:9" ht="12" customHeight="1" x14ac:dyDescent="0.2">
      <c r="A38" s="20" t="s">
        <v>44</v>
      </c>
      <c r="B38" s="1" t="s">
        <v>20</v>
      </c>
      <c r="C38" s="9">
        <v>2</v>
      </c>
      <c r="D38" s="9">
        <v>2</v>
      </c>
      <c r="E38" s="9" t="s">
        <v>55</v>
      </c>
      <c r="F38" s="9" t="s">
        <v>55</v>
      </c>
      <c r="G38" t="s">
        <v>44</v>
      </c>
      <c r="H38" t="s">
        <v>44</v>
      </c>
    </row>
    <row r="39" spans="1:9" ht="12" customHeight="1" x14ac:dyDescent="0.2">
      <c r="A39" s="20" t="s">
        <v>44</v>
      </c>
      <c r="B39" s="1" t="s">
        <v>21</v>
      </c>
      <c r="C39" s="9">
        <v>1</v>
      </c>
      <c r="D39" s="9">
        <v>1</v>
      </c>
      <c r="E39" s="9" t="s">
        <v>55</v>
      </c>
      <c r="F39" s="9" t="s">
        <v>55</v>
      </c>
      <c r="G39" t="s">
        <v>44</v>
      </c>
      <c r="H39" t="s">
        <v>44</v>
      </c>
    </row>
    <row r="40" spans="1:9" ht="12" customHeight="1" x14ac:dyDescent="0.2">
      <c r="A40" s="20" t="s">
        <v>44</v>
      </c>
      <c r="B40" s="1" t="s">
        <v>22</v>
      </c>
      <c r="C40" s="9" t="s">
        <v>55</v>
      </c>
      <c r="D40" s="9" t="s">
        <v>55</v>
      </c>
      <c r="E40" s="9" t="s">
        <v>55</v>
      </c>
      <c r="F40" s="9" t="s">
        <v>55</v>
      </c>
      <c r="G40" t="s">
        <v>44</v>
      </c>
      <c r="H40" t="s">
        <v>44</v>
      </c>
      <c r="I40" t="s">
        <v>44</v>
      </c>
    </row>
    <row r="41" spans="1:9" ht="12" customHeight="1" x14ac:dyDescent="0.2">
      <c r="A41" s="20" t="s">
        <v>44</v>
      </c>
      <c r="B41" s="1" t="s">
        <v>23</v>
      </c>
      <c r="C41" s="9">
        <v>2</v>
      </c>
      <c r="D41" s="9">
        <v>1</v>
      </c>
      <c r="E41" s="9" t="s">
        <v>55</v>
      </c>
      <c r="F41" s="9">
        <v>1</v>
      </c>
      <c r="G41" t="s">
        <v>44</v>
      </c>
      <c r="H41" t="s">
        <v>44</v>
      </c>
    </row>
    <row r="42" spans="1:9" ht="12" customHeight="1" x14ac:dyDescent="0.2">
      <c r="A42" s="20" t="s">
        <v>44</v>
      </c>
      <c r="B42" s="1" t="s">
        <v>24</v>
      </c>
      <c r="C42" s="9" t="s">
        <v>55</v>
      </c>
      <c r="D42" s="9" t="s">
        <v>55</v>
      </c>
      <c r="E42" s="9" t="s">
        <v>55</v>
      </c>
      <c r="F42" s="9" t="s">
        <v>55</v>
      </c>
      <c r="G42" t="s">
        <v>44</v>
      </c>
      <c r="H42" t="s">
        <v>44</v>
      </c>
      <c r="I42" t="s">
        <v>44</v>
      </c>
    </row>
    <row r="43" spans="1:9" ht="12" customHeight="1" x14ac:dyDescent="0.2">
      <c r="A43" s="20" t="s">
        <v>44</v>
      </c>
      <c r="B43" s="1" t="s">
        <v>25</v>
      </c>
      <c r="C43" s="9">
        <v>1</v>
      </c>
      <c r="D43" s="9">
        <v>1</v>
      </c>
      <c r="E43" s="9" t="s">
        <v>55</v>
      </c>
      <c r="F43" s="9" t="s">
        <v>55</v>
      </c>
      <c r="G43" t="s">
        <v>44</v>
      </c>
      <c r="H43" t="s">
        <v>44</v>
      </c>
    </row>
    <row r="44" spans="1:9" ht="12" customHeight="1" x14ac:dyDescent="0.2">
      <c r="A44" s="20" t="s">
        <v>44</v>
      </c>
      <c r="B44" s="1" t="s">
        <v>26</v>
      </c>
      <c r="C44" s="9">
        <v>1</v>
      </c>
      <c r="D44" s="9">
        <v>1</v>
      </c>
      <c r="E44" s="9" t="s">
        <v>55</v>
      </c>
      <c r="F44" s="9" t="s">
        <v>55</v>
      </c>
      <c r="G44" t="s">
        <v>44</v>
      </c>
      <c r="H44" t="s">
        <v>44</v>
      </c>
    </row>
    <row r="45" spans="1:9" ht="12" customHeight="1" x14ac:dyDescent="0.2">
      <c r="A45" s="20" t="s">
        <v>44</v>
      </c>
      <c r="B45" s="1" t="s">
        <v>27</v>
      </c>
      <c r="C45" s="9" t="s">
        <v>55</v>
      </c>
      <c r="D45" s="9" t="s">
        <v>55</v>
      </c>
      <c r="E45" s="9" t="s">
        <v>55</v>
      </c>
      <c r="F45" s="9" t="s">
        <v>55</v>
      </c>
      <c r="G45" t="s">
        <v>44</v>
      </c>
      <c r="H45" t="s">
        <v>44</v>
      </c>
      <c r="I45" t="s">
        <v>44</v>
      </c>
    </row>
    <row r="46" spans="1:9" ht="12" customHeight="1" x14ac:dyDescent="0.2">
      <c r="A46" s="20" t="s">
        <v>44</v>
      </c>
      <c r="B46" s="1" t="s">
        <v>28</v>
      </c>
      <c r="C46" s="9" t="s">
        <v>55</v>
      </c>
      <c r="D46" s="9" t="s">
        <v>55</v>
      </c>
      <c r="E46" s="9" t="s">
        <v>55</v>
      </c>
      <c r="F46" s="9" t="s">
        <v>55</v>
      </c>
      <c r="G46" t="s">
        <v>44</v>
      </c>
      <c r="H46" t="s">
        <v>44</v>
      </c>
      <c r="I46" t="s">
        <v>44</v>
      </c>
    </row>
    <row r="47" spans="1:9" ht="12" customHeight="1" x14ac:dyDescent="0.2">
      <c r="A47" s="21" t="s">
        <v>30</v>
      </c>
      <c r="B47" s="4" t="s">
        <v>44</v>
      </c>
      <c r="C47" s="3">
        <v>13</v>
      </c>
      <c r="D47" s="3">
        <v>5</v>
      </c>
      <c r="E47" s="3">
        <v>1</v>
      </c>
      <c r="F47" s="3">
        <v>7</v>
      </c>
    </row>
    <row r="48" spans="1:9" ht="12" customHeight="1" x14ac:dyDescent="0.2">
      <c r="A48" s="20" t="s">
        <v>44</v>
      </c>
      <c r="B48" s="1" t="s">
        <v>9</v>
      </c>
      <c r="C48" s="9">
        <v>1</v>
      </c>
      <c r="D48" s="9" t="s">
        <v>55</v>
      </c>
      <c r="E48" s="9" t="s">
        <v>55</v>
      </c>
      <c r="F48" s="9">
        <v>1</v>
      </c>
      <c r="G48" t="s">
        <v>44</v>
      </c>
      <c r="H48" t="s">
        <v>44</v>
      </c>
    </row>
    <row r="49" spans="1:9" ht="12" customHeight="1" x14ac:dyDescent="0.2">
      <c r="A49" s="20" t="s">
        <v>44</v>
      </c>
      <c r="B49" s="1" t="s">
        <v>10</v>
      </c>
      <c r="C49" s="9">
        <v>2</v>
      </c>
      <c r="D49" s="9">
        <v>2</v>
      </c>
      <c r="E49" s="9" t="s">
        <v>55</v>
      </c>
      <c r="F49" s="9" t="s">
        <v>55</v>
      </c>
      <c r="G49" t="s">
        <v>44</v>
      </c>
      <c r="H49" t="s">
        <v>44</v>
      </c>
    </row>
    <row r="50" spans="1:9" ht="12" customHeight="1" x14ac:dyDescent="0.2">
      <c r="A50" s="20" t="s">
        <v>44</v>
      </c>
      <c r="B50" s="1" t="s">
        <v>11</v>
      </c>
      <c r="C50" s="9">
        <v>1</v>
      </c>
      <c r="D50" s="9">
        <v>1</v>
      </c>
      <c r="E50" s="9" t="s">
        <v>55</v>
      </c>
      <c r="F50" s="9" t="s">
        <v>55</v>
      </c>
      <c r="G50" t="s">
        <v>44</v>
      </c>
      <c r="H50" t="s">
        <v>44</v>
      </c>
    </row>
    <row r="51" spans="1:9" ht="12" customHeight="1" x14ac:dyDescent="0.2">
      <c r="A51" s="20" t="s">
        <v>44</v>
      </c>
      <c r="B51" s="1" t="s">
        <v>12</v>
      </c>
      <c r="C51" s="9">
        <v>1</v>
      </c>
      <c r="D51" s="9" t="s">
        <v>55</v>
      </c>
      <c r="E51" s="9" t="s">
        <v>55</v>
      </c>
      <c r="F51" s="9">
        <v>1</v>
      </c>
      <c r="G51" t="s">
        <v>44</v>
      </c>
      <c r="H51" t="s">
        <v>44</v>
      </c>
    </row>
    <row r="52" spans="1:9" ht="12" customHeight="1" x14ac:dyDescent="0.2">
      <c r="A52" s="20" t="s">
        <v>44</v>
      </c>
      <c r="B52" s="1" t="s">
        <v>13</v>
      </c>
      <c r="C52" s="9">
        <v>1</v>
      </c>
      <c r="D52" s="9" t="s">
        <v>55</v>
      </c>
      <c r="E52" s="9" t="s">
        <v>55</v>
      </c>
      <c r="F52" s="9">
        <v>1</v>
      </c>
      <c r="G52" t="s">
        <v>44</v>
      </c>
      <c r="H52" t="s">
        <v>44</v>
      </c>
    </row>
    <row r="53" spans="1:9" ht="12" customHeight="1" x14ac:dyDescent="0.2">
      <c r="A53" s="20" t="s">
        <v>44</v>
      </c>
      <c r="B53" s="1" t="s">
        <v>14</v>
      </c>
      <c r="C53" s="9">
        <v>1</v>
      </c>
      <c r="D53" s="9" t="s">
        <v>55</v>
      </c>
      <c r="E53" s="9" t="s">
        <v>55</v>
      </c>
      <c r="F53" s="9">
        <v>1</v>
      </c>
      <c r="G53" t="s">
        <v>44</v>
      </c>
      <c r="H53" t="s">
        <v>44</v>
      </c>
    </row>
    <row r="54" spans="1:9" ht="12" customHeight="1" x14ac:dyDescent="0.2">
      <c r="A54" s="20" t="s">
        <v>44</v>
      </c>
      <c r="B54" s="1" t="s">
        <v>15</v>
      </c>
      <c r="C54" s="9" t="s">
        <v>55</v>
      </c>
      <c r="D54" s="9" t="s">
        <v>55</v>
      </c>
      <c r="E54" s="9" t="s">
        <v>55</v>
      </c>
      <c r="F54" s="9" t="s">
        <v>55</v>
      </c>
      <c r="G54" t="s">
        <v>44</v>
      </c>
      <c r="H54" t="s">
        <v>44</v>
      </c>
      <c r="I54" t="s">
        <v>44</v>
      </c>
    </row>
    <row r="55" spans="1:9" ht="12" customHeight="1" x14ac:dyDescent="0.2">
      <c r="A55" s="20" t="s">
        <v>44</v>
      </c>
      <c r="B55" s="1" t="s">
        <v>16</v>
      </c>
      <c r="C55" s="9" t="s">
        <v>55</v>
      </c>
      <c r="D55" s="9" t="s">
        <v>55</v>
      </c>
      <c r="E55" s="9" t="s">
        <v>55</v>
      </c>
      <c r="F55" s="9" t="s">
        <v>55</v>
      </c>
      <c r="G55" t="s">
        <v>44</v>
      </c>
      <c r="H55" t="s">
        <v>44</v>
      </c>
      <c r="I55" t="s">
        <v>44</v>
      </c>
    </row>
    <row r="56" spans="1:9" ht="12" customHeight="1" x14ac:dyDescent="0.2">
      <c r="A56" s="20" t="s">
        <v>44</v>
      </c>
      <c r="B56" s="1" t="s">
        <v>17</v>
      </c>
      <c r="C56" s="9">
        <v>2</v>
      </c>
      <c r="D56" s="9" t="s">
        <v>55</v>
      </c>
      <c r="E56" s="9" t="s">
        <v>55</v>
      </c>
      <c r="F56" s="9">
        <v>2</v>
      </c>
      <c r="G56" t="s">
        <v>44</v>
      </c>
      <c r="H56" t="s">
        <v>44</v>
      </c>
    </row>
    <row r="57" spans="1:9" ht="12" customHeight="1" x14ac:dyDescent="0.2">
      <c r="A57" s="20" t="s">
        <v>44</v>
      </c>
      <c r="B57" s="1" t="s">
        <v>18</v>
      </c>
      <c r="C57" s="9">
        <v>1</v>
      </c>
      <c r="D57" s="9" t="s">
        <v>55</v>
      </c>
      <c r="E57" s="9" t="s">
        <v>55</v>
      </c>
      <c r="F57" s="9">
        <v>1</v>
      </c>
      <c r="G57" t="s">
        <v>44</v>
      </c>
      <c r="H57" t="s">
        <v>44</v>
      </c>
    </row>
    <row r="58" spans="1:9" ht="12" customHeight="1" x14ac:dyDescent="0.2">
      <c r="A58" s="20" t="s">
        <v>44</v>
      </c>
      <c r="B58" s="1" t="s">
        <v>19</v>
      </c>
      <c r="C58" s="9" t="s">
        <v>55</v>
      </c>
      <c r="D58" s="9" t="s">
        <v>55</v>
      </c>
      <c r="E58" s="9" t="s">
        <v>55</v>
      </c>
      <c r="F58" s="9" t="s">
        <v>55</v>
      </c>
      <c r="G58" t="s">
        <v>44</v>
      </c>
      <c r="H58" t="s">
        <v>44</v>
      </c>
      <c r="I58" t="s">
        <v>44</v>
      </c>
    </row>
    <row r="59" spans="1:9" ht="12" customHeight="1" x14ac:dyDescent="0.2">
      <c r="A59" s="20" t="s">
        <v>44</v>
      </c>
      <c r="B59" s="1" t="s">
        <v>20</v>
      </c>
      <c r="C59" s="9" t="s">
        <v>55</v>
      </c>
      <c r="D59" s="9" t="s">
        <v>55</v>
      </c>
      <c r="E59" s="9" t="s">
        <v>55</v>
      </c>
      <c r="F59" s="9" t="s">
        <v>55</v>
      </c>
      <c r="G59" t="s">
        <v>44</v>
      </c>
      <c r="H59" t="s">
        <v>44</v>
      </c>
      <c r="I59" t="s">
        <v>44</v>
      </c>
    </row>
    <row r="60" spans="1:9" ht="12" customHeight="1" x14ac:dyDescent="0.2">
      <c r="A60" s="20" t="s">
        <v>44</v>
      </c>
      <c r="B60" s="1" t="s">
        <v>21</v>
      </c>
      <c r="C60" s="9" t="s">
        <v>55</v>
      </c>
      <c r="D60" s="9" t="s">
        <v>55</v>
      </c>
      <c r="E60" s="9" t="s">
        <v>55</v>
      </c>
      <c r="F60" s="9" t="s">
        <v>55</v>
      </c>
      <c r="G60" t="s">
        <v>44</v>
      </c>
      <c r="H60" t="s">
        <v>44</v>
      </c>
      <c r="I60" t="s">
        <v>44</v>
      </c>
    </row>
    <row r="61" spans="1:9" ht="12" customHeight="1" x14ac:dyDescent="0.2">
      <c r="A61" s="20" t="s">
        <v>44</v>
      </c>
      <c r="B61" s="1" t="s">
        <v>22</v>
      </c>
      <c r="C61" s="9">
        <v>1</v>
      </c>
      <c r="D61" s="9" t="s">
        <v>55</v>
      </c>
      <c r="E61" s="9">
        <v>1</v>
      </c>
      <c r="F61" s="9" t="s">
        <v>55</v>
      </c>
      <c r="G61" t="s">
        <v>44</v>
      </c>
      <c r="H61" t="s">
        <v>44</v>
      </c>
    </row>
    <row r="62" spans="1:9" ht="12" customHeight="1" x14ac:dyDescent="0.2">
      <c r="A62" s="20" t="s">
        <v>44</v>
      </c>
      <c r="B62" s="1" t="s">
        <v>23</v>
      </c>
      <c r="C62" s="9">
        <v>1</v>
      </c>
      <c r="D62" s="9">
        <v>1</v>
      </c>
      <c r="E62" s="9" t="s">
        <v>55</v>
      </c>
      <c r="F62" s="9" t="s">
        <v>55</v>
      </c>
      <c r="G62" t="s">
        <v>44</v>
      </c>
      <c r="H62" t="s">
        <v>44</v>
      </c>
    </row>
    <row r="63" spans="1:9" ht="12" customHeight="1" x14ac:dyDescent="0.2">
      <c r="A63" s="20" t="s">
        <v>44</v>
      </c>
      <c r="B63" s="1" t="s">
        <v>24</v>
      </c>
      <c r="C63" s="9">
        <v>1</v>
      </c>
      <c r="D63" s="9">
        <v>1</v>
      </c>
      <c r="E63" s="9" t="s">
        <v>55</v>
      </c>
      <c r="F63" s="9" t="s">
        <v>55</v>
      </c>
      <c r="G63" t="s">
        <v>44</v>
      </c>
      <c r="H63" t="s">
        <v>44</v>
      </c>
    </row>
    <row r="64" spans="1:9" ht="12" customHeight="1" x14ac:dyDescent="0.2">
      <c r="A64" s="20" t="s">
        <v>44</v>
      </c>
      <c r="B64" s="1" t="s">
        <v>25</v>
      </c>
      <c r="C64" s="9" t="s">
        <v>55</v>
      </c>
      <c r="D64" s="9" t="s">
        <v>55</v>
      </c>
      <c r="E64" s="9" t="s">
        <v>55</v>
      </c>
      <c r="F64" s="9" t="s">
        <v>55</v>
      </c>
      <c r="G64" t="s">
        <v>44</v>
      </c>
      <c r="H64" t="s">
        <v>44</v>
      </c>
      <c r="I64" t="s">
        <v>44</v>
      </c>
    </row>
    <row r="65" spans="1:31" ht="12" customHeight="1" x14ac:dyDescent="0.2">
      <c r="A65" s="20" t="s">
        <v>44</v>
      </c>
      <c r="B65" s="1" t="s">
        <v>26</v>
      </c>
      <c r="C65" s="9" t="s">
        <v>55</v>
      </c>
      <c r="D65" s="9" t="s">
        <v>55</v>
      </c>
      <c r="E65" s="9" t="s">
        <v>55</v>
      </c>
      <c r="F65" s="9" t="s">
        <v>55</v>
      </c>
      <c r="G65" t="s">
        <v>44</v>
      </c>
      <c r="H65" t="s">
        <v>44</v>
      </c>
      <c r="I65" t="s">
        <v>44</v>
      </c>
    </row>
    <row r="66" spans="1:31" ht="12" customHeight="1" x14ac:dyDescent="0.2">
      <c r="A66" s="20" t="s">
        <v>44</v>
      </c>
      <c r="B66" s="1" t="s">
        <v>27</v>
      </c>
      <c r="C66" s="9" t="s">
        <v>55</v>
      </c>
      <c r="D66" s="9" t="s">
        <v>55</v>
      </c>
      <c r="E66" s="9" t="s">
        <v>55</v>
      </c>
      <c r="F66" s="9" t="s">
        <v>55</v>
      </c>
      <c r="G66" t="s">
        <v>44</v>
      </c>
      <c r="H66" t="s">
        <v>44</v>
      </c>
      <c r="I66" t="s">
        <v>44</v>
      </c>
    </row>
    <row r="67" spans="1:31" ht="12" customHeight="1" x14ac:dyDescent="0.2">
      <c r="A67" s="22" t="s">
        <v>44</v>
      </c>
      <c r="B67" s="7" t="s">
        <v>28</v>
      </c>
      <c r="C67" s="6" t="s">
        <v>55</v>
      </c>
      <c r="D67" s="6" t="s">
        <v>55</v>
      </c>
      <c r="E67" s="6" t="s">
        <v>55</v>
      </c>
      <c r="F67" s="6" t="s">
        <v>55</v>
      </c>
      <c r="G67" t="s">
        <v>44</v>
      </c>
      <c r="H67" t="s">
        <v>44</v>
      </c>
      <c r="I67" t="s">
        <v>44</v>
      </c>
    </row>
    <row r="68" spans="1:31" ht="35.25" customHeight="1" x14ac:dyDescent="0.2">
      <c r="A68" s="23" t="s">
        <v>56</v>
      </c>
      <c r="B68" s="24"/>
      <c r="C68" s="24"/>
      <c r="D68" s="24"/>
      <c r="E68" s="24"/>
      <c r="F68" s="25"/>
      <c r="G68" s="15"/>
      <c r="H68" s="15"/>
      <c r="I68" s="15" t="s">
        <v>44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57</v>
      </c>
      <c r="B69" s="24"/>
      <c r="C69" s="24"/>
      <c r="D69" s="24"/>
      <c r="E69" s="24"/>
      <c r="F69" s="25"/>
      <c r="G69" s="15"/>
      <c r="H69" s="15"/>
      <c r="I69" s="15" t="s">
        <v>44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44</v>
      </c>
      <c r="B70" s="8" t="s">
        <v>44</v>
      </c>
      <c r="C70" s="5" t="s">
        <v>44</v>
      </c>
      <c r="D70" s="5" t="s">
        <v>44</v>
      </c>
      <c r="E70" s="5" t="s">
        <v>44</v>
      </c>
      <c r="F70" s="5" t="s">
        <v>44</v>
      </c>
      <c r="G70" t="s">
        <v>44</v>
      </c>
      <c r="H70" t="s">
        <v>44</v>
      </c>
      <c r="I70" t="s">
        <v>44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4.164062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1" t="s">
        <v>43</v>
      </c>
      <c r="B2" s="31"/>
      <c r="C2" s="31"/>
      <c r="D2" s="31"/>
      <c r="E2" s="31"/>
      <c r="F2" s="31"/>
      <c r="G2" s="15"/>
      <c r="H2" s="15"/>
      <c r="I2" s="15" t="s">
        <v>44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44</v>
      </c>
      <c r="I3" t="s">
        <v>44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44</v>
      </c>
      <c r="H4" t="s">
        <v>44</v>
      </c>
      <c r="I4" t="s">
        <v>44</v>
      </c>
    </row>
    <row r="5" spans="1:31" ht="12" customHeight="1" x14ac:dyDescent="0.2">
      <c r="A5" s="19" t="s">
        <v>8</v>
      </c>
      <c r="B5" s="16" t="s">
        <v>44</v>
      </c>
      <c r="C5" s="17">
        <v>207</v>
      </c>
      <c r="D5" s="17">
        <v>101</v>
      </c>
      <c r="E5" s="17">
        <v>15</v>
      </c>
      <c r="F5" s="17">
        <v>91</v>
      </c>
    </row>
    <row r="6" spans="1:31" ht="12" customHeight="1" x14ac:dyDescent="0.2">
      <c r="A6" s="20" t="s">
        <v>44</v>
      </c>
      <c r="B6" s="1" t="s">
        <v>9</v>
      </c>
      <c r="C6" s="9">
        <v>11</v>
      </c>
      <c r="D6" s="9">
        <v>7</v>
      </c>
      <c r="E6" s="9" t="s">
        <v>55</v>
      </c>
      <c r="F6" s="9">
        <v>4</v>
      </c>
      <c r="G6" t="s">
        <v>44</v>
      </c>
      <c r="H6" t="s">
        <v>44</v>
      </c>
    </row>
    <row r="7" spans="1:31" ht="12" customHeight="1" x14ac:dyDescent="0.2">
      <c r="A7" s="20" t="s">
        <v>44</v>
      </c>
      <c r="B7" s="1" t="s">
        <v>10</v>
      </c>
      <c r="C7" s="9">
        <v>15</v>
      </c>
      <c r="D7" s="9">
        <v>11</v>
      </c>
      <c r="E7" s="9">
        <v>1</v>
      </c>
      <c r="F7" s="9">
        <v>3</v>
      </c>
      <c r="G7" t="s">
        <v>44</v>
      </c>
      <c r="H7" t="s">
        <v>44</v>
      </c>
    </row>
    <row r="8" spans="1:31" ht="12" customHeight="1" x14ac:dyDescent="0.2">
      <c r="A8" s="20" t="s">
        <v>44</v>
      </c>
      <c r="B8" s="1" t="s">
        <v>11</v>
      </c>
      <c r="C8" s="9">
        <v>15</v>
      </c>
      <c r="D8" s="9">
        <v>4</v>
      </c>
      <c r="E8" s="9">
        <v>1</v>
      </c>
      <c r="F8" s="9">
        <v>10</v>
      </c>
      <c r="G8" t="s">
        <v>44</v>
      </c>
      <c r="H8" t="s">
        <v>44</v>
      </c>
    </row>
    <row r="9" spans="1:31" ht="12" customHeight="1" x14ac:dyDescent="0.2">
      <c r="A9" s="20" t="s">
        <v>44</v>
      </c>
      <c r="B9" s="1" t="s">
        <v>12</v>
      </c>
      <c r="C9" s="9">
        <v>13</v>
      </c>
      <c r="D9" s="9">
        <v>3</v>
      </c>
      <c r="E9" s="9">
        <v>1</v>
      </c>
      <c r="F9" s="9">
        <v>9</v>
      </c>
      <c r="G9" t="s">
        <v>44</v>
      </c>
      <c r="H9" t="s">
        <v>44</v>
      </c>
    </row>
    <row r="10" spans="1:31" ht="12" customHeight="1" x14ac:dyDescent="0.2">
      <c r="A10" s="20" t="s">
        <v>44</v>
      </c>
      <c r="B10" s="1" t="s">
        <v>13</v>
      </c>
      <c r="C10" s="9">
        <v>10</v>
      </c>
      <c r="D10" s="9">
        <v>2</v>
      </c>
      <c r="E10" s="9" t="s">
        <v>55</v>
      </c>
      <c r="F10" s="9">
        <v>8</v>
      </c>
      <c r="G10" t="s">
        <v>44</v>
      </c>
      <c r="H10" t="s">
        <v>44</v>
      </c>
    </row>
    <row r="11" spans="1:31" ht="12" customHeight="1" x14ac:dyDescent="0.25">
      <c r="A11" s="20" t="s">
        <v>44</v>
      </c>
      <c r="B11" s="1" t="s">
        <v>14</v>
      </c>
      <c r="C11" s="9">
        <v>14</v>
      </c>
      <c r="D11" s="9">
        <v>9</v>
      </c>
      <c r="E11" s="9" t="s">
        <v>55</v>
      </c>
      <c r="F11" s="9">
        <v>5</v>
      </c>
      <c r="G11" t="s">
        <v>44</v>
      </c>
      <c r="H11" t="s">
        <v>44</v>
      </c>
    </row>
    <row r="12" spans="1:31" ht="12" customHeight="1" x14ac:dyDescent="0.2">
      <c r="A12" s="20" t="s">
        <v>44</v>
      </c>
      <c r="B12" s="1" t="s">
        <v>15</v>
      </c>
      <c r="C12" s="9">
        <v>18</v>
      </c>
      <c r="D12" s="9">
        <v>9</v>
      </c>
      <c r="E12" s="9">
        <v>2</v>
      </c>
      <c r="F12" s="9">
        <v>7</v>
      </c>
      <c r="G12" t="s">
        <v>44</v>
      </c>
      <c r="H12" t="s">
        <v>44</v>
      </c>
    </row>
    <row r="13" spans="1:31" ht="12" customHeight="1" x14ac:dyDescent="0.2">
      <c r="A13" s="20" t="s">
        <v>44</v>
      </c>
      <c r="B13" s="1" t="s">
        <v>16</v>
      </c>
      <c r="C13" s="9">
        <v>8</v>
      </c>
      <c r="D13" s="9">
        <v>3</v>
      </c>
      <c r="E13" s="9">
        <v>1</v>
      </c>
      <c r="F13" s="9">
        <v>4</v>
      </c>
      <c r="G13" t="s">
        <v>44</v>
      </c>
      <c r="H13" t="s">
        <v>44</v>
      </c>
    </row>
    <row r="14" spans="1:31" ht="12" customHeight="1" x14ac:dyDescent="0.2">
      <c r="A14" s="20" t="s">
        <v>44</v>
      </c>
      <c r="B14" s="1" t="s">
        <v>17</v>
      </c>
      <c r="C14" s="9">
        <v>12</v>
      </c>
      <c r="D14" s="9">
        <v>7</v>
      </c>
      <c r="E14" s="9">
        <v>2</v>
      </c>
      <c r="F14" s="9">
        <v>3</v>
      </c>
      <c r="G14" t="s">
        <v>44</v>
      </c>
      <c r="H14" t="s">
        <v>44</v>
      </c>
    </row>
    <row r="15" spans="1:31" ht="12" customHeight="1" x14ac:dyDescent="0.2">
      <c r="A15" s="20" t="s">
        <v>44</v>
      </c>
      <c r="B15" s="1" t="s">
        <v>18</v>
      </c>
      <c r="C15" s="9">
        <v>10</v>
      </c>
      <c r="D15" s="9">
        <v>2</v>
      </c>
      <c r="E15" s="9" t="s">
        <v>55</v>
      </c>
      <c r="F15" s="9">
        <v>8</v>
      </c>
      <c r="G15" t="s">
        <v>44</v>
      </c>
      <c r="H15" t="s">
        <v>44</v>
      </c>
    </row>
    <row r="16" spans="1:31" ht="12" customHeight="1" x14ac:dyDescent="0.2">
      <c r="A16" s="20" t="s">
        <v>44</v>
      </c>
      <c r="B16" s="1" t="s">
        <v>19</v>
      </c>
      <c r="C16" s="9">
        <v>11</v>
      </c>
      <c r="D16" s="9">
        <v>4</v>
      </c>
      <c r="E16" s="9">
        <v>1</v>
      </c>
      <c r="F16" s="9">
        <v>6</v>
      </c>
      <c r="G16" t="s">
        <v>44</v>
      </c>
      <c r="H16" t="s">
        <v>44</v>
      </c>
    </row>
    <row r="17" spans="1:9" ht="12" customHeight="1" x14ac:dyDescent="0.2">
      <c r="A17" s="20" t="s">
        <v>44</v>
      </c>
      <c r="B17" s="1" t="s">
        <v>20</v>
      </c>
      <c r="C17" s="9">
        <v>25</v>
      </c>
      <c r="D17" s="9">
        <v>9</v>
      </c>
      <c r="E17" s="9">
        <v>4</v>
      </c>
      <c r="F17" s="9">
        <v>12</v>
      </c>
      <c r="G17" t="s">
        <v>44</v>
      </c>
      <c r="H17" t="s">
        <v>44</v>
      </c>
    </row>
    <row r="18" spans="1:9" ht="12" customHeight="1" x14ac:dyDescent="0.2">
      <c r="A18" s="20" t="s">
        <v>44</v>
      </c>
      <c r="B18" s="1" t="s">
        <v>21</v>
      </c>
      <c r="C18" s="9">
        <v>13</v>
      </c>
      <c r="D18" s="9">
        <v>6</v>
      </c>
      <c r="E18" s="9" t="s">
        <v>55</v>
      </c>
      <c r="F18" s="9">
        <v>7</v>
      </c>
      <c r="G18" t="s">
        <v>44</v>
      </c>
      <c r="H18" t="s">
        <v>44</v>
      </c>
    </row>
    <row r="19" spans="1:9" ht="12" customHeight="1" x14ac:dyDescent="0.2">
      <c r="A19" s="20" t="s">
        <v>44</v>
      </c>
      <c r="B19" s="1" t="s">
        <v>22</v>
      </c>
      <c r="C19" s="9">
        <v>10</v>
      </c>
      <c r="D19" s="9">
        <v>5</v>
      </c>
      <c r="E19" s="9" t="s">
        <v>55</v>
      </c>
      <c r="F19" s="9">
        <v>5</v>
      </c>
      <c r="G19" t="s">
        <v>44</v>
      </c>
      <c r="H19" t="s">
        <v>44</v>
      </c>
    </row>
    <row r="20" spans="1:9" ht="12" customHeight="1" x14ac:dyDescent="0.2">
      <c r="A20" s="20" t="s">
        <v>44</v>
      </c>
      <c r="B20" s="1" t="s">
        <v>23</v>
      </c>
      <c r="C20" s="9">
        <v>11</v>
      </c>
      <c r="D20" s="9">
        <v>9</v>
      </c>
      <c r="E20" s="9">
        <v>2</v>
      </c>
      <c r="F20" s="9" t="s">
        <v>55</v>
      </c>
      <c r="G20" t="s">
        <v>44</v>
      </c>
      <c r="H20" t="s">
        <v>44</v>
      </c>
    </row>
    <row r="21" spans="1:9" ht="12" customHeight="1" x14ac:dyDescent="0.2">
      <c r="A21" s="20" t="s">
        <v>44</v>
      </c>
      <c r="B21" s="1" t="s">
        <v>24</v>
      </c>
      <c r="C21" s="9">
        <v>7</v>
      </c>
      <c r="D21" s="9">
        <v>7</v>
      </c>
      <c r="E21" s="9" t="s">
        <v>55</v>
      </c>
      <c r="F21" s="9" t="s">
        <v>55</v>
      </c>
      <c r="G21" t="s">
        <v>44</v>
      </c>
      <c r="H21" t="s">
        <v>44</v>
      </c>
    </row>
    <row r="22" spans="1:9" ht="12" customHeight="1" x14ac:dyDescent="0.2">
      <c r="A22" s="20" t="s">
        <v>44</v>
      </c>
      <c r="B22" s="1" t="s">
        <v>25</v>
      </c>
      <c r="C22" s="9">
        <v>3</v>
      </c>
      <c r="D22" s="9">
        <v>3</v>
      </c>
      <c r="E22" s="9" t="s">
        <v>55</v>
      </c>
      <c r="F22" s="9" t="s">
        <v>55</v>
      </c>
      <c r="G22" t="s">
        <v>44</v>
      </c>
      <c r="H22" t="s">
        <v>44</v>
      </c>
    </row>
    <row r="23" spans="1:9" ht="12" customHeight="1" x14ac:dyDescent="0.2">
      <c r="A23" s="20" t="s">
        <v>44</v>
      </c>
      <c r="B23" s="1" t="s">
        <v>26</v>
      </c>
      <c r="C23" s="9">
        <v>1</v>
      </c>
      <c r="D23" s="9">
        <v>1</v>
      </c>
      <c r="E23" s="9" t="s">
        <v>55</v>
      </c>
      <c r="F23" s="9" t="s">
        <v>55</v>
      </c>
      <c r="G23" t="s">
        <v>44</v>
      </c>
      <c r="H23" t="s">
        <v>44</v>
      </c>
    </row>
    <row r="24" spans="1:9" ht="12" customHeight="1" x14ac:dyDescent="0.2">
      <c r="A24" s="20" t="s">
        <v>44</v>
      </c>
      <c r="B24" s="1" t="s">
        <v>27</v>
      </c>
      <c r="C24" s="9" t="s">
        <v>55</v>
      </c>
      <c r="D24" s="9" t="s">
        <v>55</v>
      </c>
      <c r="E24" s="9" t="s">
        <v>55</v>
      </c>
      <c r="F24" s="9" t="s">
        <v>55</v>
      </c>
      <c r="G24" t="s">
        <v>44</v>
      </c>
      <c r="H24" t="s">
        <v>44</v>
      </c>
      <c r="I24" t="s">
        <v>44</v>
      </c>
    </row>
    <row r="25" spans="1:9" ht="12" customHeight="1" x14ac:dyDescent="0.2">
      <c r="A25" s="20" t="s">
        <v>44</v>
      </c>
      <c r="B25" s="1" t="s">
        <v>28</v>
      </c>
      <c r="C25" s="9" t="s">
        <v>55</v>
      </c>
      <c r="D25" s="9" t="s">
        <v>55</v>
      </c>
      <c r="E25" s="9" t="s">
        <v>55</v>
      </c>
      <c r="F25" s="9" t="s">
        <v>55</v>
      </c>
      <c r="G25" t="s">
        <v>44</v>
      </c>
      <c r="H25" t="s">
        <v>44</v>
      </c>
      <c r="I25" t="s">
        <v>44</v>
      </c>
    </row>
    <row r="26" spans="1:9" ht="12" customHeight="1" x14ac:dyDescent="0.2">
      <c r="A26" s="21" t="s">
        <v>29</v>
      </c>
      <c r="B26" s="4" t="s">
        <v>44</v>
      </c>
      <c r="C26" s="3">
        <v>103</v>
      </c>
      <c r="D26" s="3">
        <v>50</v>
      </c>
      <c r="E26" s="3">
        <v>7</v>
      </c>
      <c r="F26" s="3">
        <v>46</v>
      </c>
    </row>
    <row r="27" spans="1:9" ht="12" customHeight="1" x14ac:dyDescent="0.2">
      <c r="A27" s="20" t="s">
        <v>44</v>
      </c>
      <c r="B27" s="1" t="s">
        <v>9</v>
      </c>
      <c r="C27" s="9">
        <v>7</v>
      </c>
      <c r="D27" s="9">
        <v>5</v>
      </c>
      <c r="E27" s="9" t="s">
        <v>55</v>
      </c>
      <c r="F27" s="9">
        <v>2</v>
      </c>
      <c r="G27" t="s">
        <v>44</v>
      </c>
      <c r="H27" t="s">
        <v>44</v>
      </c>
    </row>
    <row r="28" spans="1:9" ht="12" customHeight="1" x14ac:dyDescent="0.2">
      <c r="A28" s="20" t="s">
        <v>44</v>
      </c>
      <c r="B28" s="1" t="s">
        <v>10</v>
      </c>
      <c r="C28" s="9">
        <v>6</v>
      </c>
      <c r="D28" s="9">
        <v>3</v>
      </c>
      <c r="E28" s="9">
        <v>1</v>
      </c>
      <c r="F28" s="9">
        <v>2</v>
      </c>
      <c r="G28" t="s">
        <v>44</v>
      </c>
      <c r="H28" t="s">
        <v>44</v>
      </c>
    </row>
    <row r="29" spans="1:9" ht="12" customHeight="1" x14ac:dyDescent="0.2">
      <c r="A29" s="20" t="s">
        <v>44</v>
      </c>
      <c r="B29" s="1" t="s">
        <v>11</v>
      </c>
      <c r="C29" s="9">
        <v>6</v>
      </c>
      <c r="D29" s="9">
        <v>1</v>
      </c>
      <c r="E29" s="9">
        <v>1</v>
      </c>
      <c r="F29" s="9">
        <v>4</v>
      </c>
      <c r="G29" t="s">
        <v>44</v>
      </c>
      <c r="H29" t="s">
        <v>44</v>
      </c>
    </row>
    <row r="30" spans="1:9" ht="12" customHeight="1" x14ac:dyDescent="0.2">
      <c r="A30" s="20" t="s">
        <v>44</v>
      </c>
      <c r="B30" s="1" t="s">
        <v>12</v>
      </c>
      <c r="C30" s="9">
        <v>7</v>
      </c>
      <c r="D30" s="9">
        <v>3</v>
      </c>
      <c r="E30" s="9">
        <v>1</v>
      </c>
      <c r="F30" s="9">
        <v>3</v>
      </c>
      <c r="G30" t="s">
        <v>44</v>
      </c>
      <c r="H30" t="s">
        <v>44</v>
      </c>
    </row>
    <row r="31" spans="1:9" ht="12" customHeight="1" x14ac:dyDescent="0.2">
      <c r="A31" s="20" t="s">
        <v>44</v>
      </c>
      <c r="B31" s="1" t="s">
        <v>13</v>
      </c>
      <c r="C31" s="9">
        <v>5</v>
      </c>
      <c r="D31" s="9">
        <v>1</v>
      </c>
      <c r="E31" s="9" t="s">
        <v>55</v>
      </c>
      <c r="F31" s="9">
        <v>4</v>
      </c>
      <c r="G31" t="s">
        <v>44</v>
      </c>
      <c r="H31" t="s">
        <v>44</v>
      </c>
    </row>
    <row r="32" spans="1:9" ht="12" customHeight="1" x14ac:dyDescent="0.2">
      <c r="A32" s="20" t="s">
        <v>44</v>
      </c>
      <c r="B32" s="1" t="s">
        <v>14</v>
      </c>
      <c r="C32" s="9">
        <v>5</v>
      </c>
      <c r="D32" s="9">
        <v>4</v>
      </c>
      <c r="E32" s="9" t="s">
        <v>55</v>
      </c>
      <c r="F32" s="9">
        <v>1</v>
      </c>
      <c r="G32" t="s">
        <v>44</v>
      </c>
      <c r="H32" t="s">
        <v>44</v>
      </c>
    </row>
    <row r="33" spans="1:9" ht="12" customHeight="1" x14ac:dyDescent="0.2">
      <c r="A33" s="20" t="s">
        <v>44</v>
      </c>
      <c r="B33" s="1" t="s">
        <v>15</v>
      </c>
      <c r="C33" s="9">
        <v>9</v>
      </c>
      <c r="D33" s="9">
        <v>5</v>
      </c>
      <c r="E33" s="9">
        <v>1</v>
      </c>
      <c r="F33" s="9">
        <v>3</v>
      </c>
      <c r="G33" t="s">
        <v>44</v>
      </c>
      <c r="H33" t="s">
        <v>44</v>
      </c>
    </row>
    <row r="34" spans="1:9" ht="12" customHeight="1" x14ac:dyDescent="0.2">
      <c r="A34" s="20" t="s">
        <v>44</v>
      </c>
      <c r="B34" s="1" t="s">
        <v>16</v>
      </c>
      <c r="C34" s="9">
        <v>5</v>
      </c>
      <c r="D34" s="9">
        <v>2</v>
      </c>
      <c r="E34" s="9" t="s">
        <v>55</v>
      </c>
      <c r="F34" s="9">
        <v>3</v>
      </c>
      <c r="G34" t="s">
        <v>44</v>
      </c>
      <c r="H34" t="s">
        <v>44</v>
      </c>
    </row>
    <row r="35" spans="1:9" ht="12" customHeight="1" x14ac:dyDescent="0.2">
      <c r="A35" s="20" t="s">
        <v>44</v>
      </c>
      <c r="B35" s="1" t="s">
        <v>17</v>
      </c>
      <c r="C35" s="9">
        <v>5</v>
      </c>
      <c r="D35" s="9">
        <v>3</v>
      </c>
      <c r="E35" s="9">
        <v>1</v>
      </c>
      <c r="F35" s="9">
        <v>1</v>
      </c>
      <c r="G35" t="s">
        <v>44</v>
      </c>
      <c r="H35" t="s">
        <v>44</v>
      </c>
    </row>
    <row r="36" spans="1:9" ht="12" customHeight="1" x14ac:dyDescent="0.2">
      <c r="A36" s="20" t="s">
        <v>44</v>
      </c>
      <c r="B36" s="1" t="s">
        <v>18</v>
      </c>
      <c r="C36" s="9">
        <v>6</v>
      </c>
      <c r="D36" s="9">
        <v>1</v>
      </c>
      <c r="E36" s="9" t="s">
        <v>55</v>
      </c>
      <c r="F36" s="9">
        <v>5</v>
      </c>
      <c r="G36" t="s">
        <v>44</v>
      </c>
      <c r="H36" t="s">
        <v>44</v>
      </c>
    </row>
    <row r="37" spans="1:9" ht="12" customHeight="1" x14ac:dyDescent="0.2">
      <c r="A37" s="20" t="s">
        <v>44</v>
      </c>
      <c r="B37" s="1" t="s">
        <v>19</v>
      </c>
      <c r="C37" s="9">
        <v>6</v>
      </c>
      <c r="D37" s="9">
        <v>4</v>
      </c>
      <c r="E37" s="9" t="s">
        <v>55</v>
      </c>
      <c r="F37" s="9">
        <v>2</v>
      </c>
      <c r="G37" t="s">
        <v>44</v>
      </c>
      <c r="H37" t="s">
        <v>44</v>
      </c>
    </row>
    <row r="38" spans="1:9" ht="12" customHeight="1" x14ac:dyDescent="0.2">
      <c r="A38" s="20" t="s">
        <v>44</v>
      </c>
      <c r="B38" s="1" t="s">
        <v>20</v>
      </c>
      <c r="C38" s="9">
        <v>18</v>
      </c>
      <c r="D38" s="9">
        <v>6</v>
      </c>
      <c r="E38" s="9">
        <v>1</v>
      </c>
      <c r="F38" s="9">
        <v>11</v>
      </c>
      <c r="G38" t="s">
        <v>44</v>
      </c>
      <c r="H38" t="s">
        <v>44</v>
      </c>
    </row>
    <row r="39" spans="1:9" ht="12" customHeight="1" x14ac:dyDescent="0.2">
      <c r="A39" s="20" t="s">
        <v>44</v>
      </c>
      <c r="B39" s="1" t="s">
        <v>21</v>
      </c>
      <c r="C39" s="9">
        <v>6</v>
      </c>
      <c r="D39" s="9">
        <v>3</v>
      </c>
      <c r="E39" s="9" t="s">
        <v>55</v>
      </c>
      <c r="F39" s="9">
        <v>3</v>
      </c>
      <c r="G39" t="s">
        <v>44</v>
      </c>
      <c r="H39" t="s">
        <v>44</v>
      </c>
    </row>
    <row r="40" spans="1:9" ht="12" customHeight="1" x14ac:dyDescent="0.2">
      <c r="A40" s="20" t="s">
        <v>44</v>
      </c>
      <c r="B40" s="1" t="s">
        <v>22</v>
      </c>
      <c r="C40" s="9">
        <v>5</v>
      </c>
      <c r="D40" s="9">
        <v>3</v>
      </c>
      <c r="E40" s="9" t="s">
        <v>55</v>
      </c>
      <c r="F40" s="9">
        <v>2</v>
      </c>
      <c r="G40" t="s">
        <v>44</v>
      </c>
      <c r="H40" t="s">
        <v>44</v>
      </c>
    </row>
    <row r="41" spans="1:9" ht="12" customHeight="1" x14ac:dyDescent="0.2">
      <c r="A41" s="20" t="s">
        <v>44</v>
      </c>
      <c r="B41" s="1" t="s">
        <v>23</v>
      </c>
      <c r="C41" s="9">
        <v>5</v>
      </c>
      <c r="D41" s="9">
        <v>4</v>
      </c>
      <c r="E41" s="9">
        <v>1</v>
      </c>
      <c r="F41" s="9" t="s">
        <v>55</v>
      </c>
      <c r="G41" t="s">
        <v>44</v>
      </c>
      <c r="H41" t="s">
        <v>44</v>
      </c>
    </row>
    <row r="42" spans="1:9" ht="12" customHeight="1" x14ac:dyDescent="0.2">
      <c r="A42" s="20" t="s">
        <v>44</v>
      </c>
      <c r="B42" s="1" t="s">
        <v>24</v>
      </c>
      <c r="C42" s="9">
        <v>2</v>
      </c>
      <c r="D42" s="9">
        <v>2</v>
      </c>
      <c r="E42" s="9" t="s">
        <v>55</v>
      </c>
      <c r="F42" s="9" t="s">
        <v>55</v>
      </c>
      <c r="G42" t="s">
        <v>44</v>
      </c>
      <c r="H42" t="s">
        <v>44</v>
      </c>
    </row>
    <row r="43" spans="1:9" ht="12" customHeight="1" x14ac:dyDescent="0.2">
      <c r="A43" s="20" t="s">
        <v>44</v>
      </c>
      <c r="B43" s="1" t="s">
        <v>25</v>
      </c>
      <c r="C43" s="9" t="s">
        <v>55</v>
      </c>
      <c r="D43" s="9" t="s">
        <v>55</v>
      </c>
      <c r="E43" s="9" t="s">
        <v>55</v>
      </c>
      <c r="F43" s="9" t="s">
        <v>55</v>
      </c>
      <c r="G43" t="s">
        <v>44</v>
      </c>
      <c r="H43" t="s">
        <v>44</v>
      </c>
      <c r="I43" t="s">
        <v>44</v>
      </c>
    </row>
    <row r="44" spans="1:9" ht="12" customHeight="1" x14ac:dyDescent="0.2">
      <c r="A44" s="20" t="s">
        <v>44</v>
      </c>
      <c r="B44" s="1" t="s">
        <v>26</v>
      </c>
      <c r="C44" s="9" t="s">
        <v>55</v>
      </c>
      <c r="D44" s="9" t="s">
        <v>55</v>
      </c>
      <c r="E44" s="9" t="s">
        <v>55</v>
      </c>
      <c r="F44" s="9" t="s">
        <v>55</v>
      </c>
      <c r="G44" t="s">
        <v>44</v>
      </c>
      <c r="H44" t="s">
        <v>44</v>
      </c>
      <c r="I44" t="s">
        <v>44</v>
      </c>
    </row>
    <row r="45" spans="1:9" ht="12" customHeight="1" x14ac:dyDescent="0.2">
      <c r="A45" s="20" t="s">
        <v>44</v>
      </c>
      <c r="B45" s="1" t="s">
        <v>27</v>
      </c>
      <c r="C45" s="9" t="s">
        <v>55</v>
      </c>
      <c r="D45" s="9" t="s">
        <v>55</v>
      </c>
      <c r="E45" s="9" t="s">
        <v>55</v>
      </c>
      <c r="F45" s="9" t="s">
        <v>55</v>
      </c>
      <c r="G45" t="s">
        <v>44</v>
      </c>
      <c r="H45" t="s">
        <v>44</v>
      </c>
      <c r="I45" t="s">
        <v>44</v>
      </c>
    </row>
    <row r="46" spans="1:9" ht="12" customHeight="1" x14ac:dyDescent="0.2">
      <c r="A46" s="20" t="s">
        <v>44</v>
      </c>
      <c r="B46" s="1" t="s">
        <v>28</v>
      </c>
      <c r="C46" s="9" t="s">
        <v>55</v>
      </c>
      <c r="D46" s="9" t="s">
        <v>55</v>
      </c>
      <c r="E46" s="9" t="s">
        <v>55</v>
      </c>
      <c r="F46" s="9" t="s">
        <v>55</v>
      </c>
      <c r="G46" t="s">
        <v>44</v>
      </c>
      <c r="H46" t="s">
        <v>44</v>
      </c>
      <c r="I46" t="s">
        <v>44</v>
      </c>
    </row>
    <row r="47" spans="1:9" ht="12" customHeight="1" x14ac:dyDescent="0.2">
      <c r="A47" s="21" t="s">
        <v>30</v>
      </c>
      <c r="B47" s="4" t="s">
        <v>44</v>
      </c>
      <c r="C47" s="3">
        <v>104</v>
      </c>
      <c r="D47" s="3">
        <v>51</v>
      </c>
      <c r="E47" s="3">
        <v>8</v>
      </c>
      <c r="F47" s="3">
        <v>45</v>
      </c>
    </row>
    <row r="48" spans="1:9" ht="12" customHeight="1" x14ac:dyDescent="0.2">
      <c r="A48" s="20" t="s">
        <v>44</v>
      </c>
      <c r="B48" s="1" t="s">
        <v>9</v>
      </c>
      <c r="C48" s="9">
        <v>4</v>
      </c>
      <c r="D48" s="9">
        <v>2</v>
      </c>
      <c r="E48" s="9" t="s">
        <v>55</v>
      </c>
      <c r="F48" s="9">
        <v>2</v>
      </c>
      <c r="G48" t="s">
        <v>44</v>
      </c>
      <c r="H48" t="s">
        <v>44</v>
      </c>
    </row>
    <row r="49" spans="1:8" ht="12" customHeight="1" x14ac:dyDescent="0.2">
      <c r="A49" s="20" t="s">
        <v>44</v>
      </c>
      <c r="B49" s="1" t="s">
        <v>10</v>
      </c>
      <c r="C49" s="9">
        <v>9</v>
      </c>
      <c r="D49" s="9">
        <v>8</v>
      </c>
      <c r="E49" s="9" t="s">
        <v>55</v>
      </c>
      <c r="F49" s="9">
        <v>1</v>
      </c>
      <c r="G49" t="s">
        <v>44</v>
      </c>
      <c r="H49" t="s">
        <v>44</v>
      </c>
    </row>
    <row r="50" spans="1:8" ht="12" customHeight="1" x14ac:dyDescent="0.2">
      <c r="A50" s="20" t="s">
        <v>44</v>
      </c>
      <c r="B50" s="1" t="s">
        <v>11</v>
      </c>
      <c r="C50" s="9">
        <v>9</v>
      </c>
      <c r="D50" s="9">
        <v>3</v>
      </c>
      <c r="E50" s="9" t="s">
        <v>55</v>
      </c>
      <c r="F50" s="9">
        <v>6</v>
      </c>
      <c r="G50" t="s">
        <v>44</v>
      </c>
      <c r="H50" t="s">
        <v>44</v>
      </c>
    </row>
    <row r="51" spans="1:8" ht="12" customHeight="1" x14ac:dyDescent="0.2">
      <c r="A51" s="20" t="s">
        <v>44</v>
      </c>
      <c r="B51" s="1" t="s">
        <v>12</v>
      </c>
      <c r="C51" s="9">
        <v>6</v>
      </c>
      <c r="D51" s="9" t="s">
        <v>55</v>
      </c>
      <c r="E51" s="9" t="s">
        <v>55</v>
      </c>
      <c r="F51" s="9">
        <v>6</v>
      </c>
      <c r="G51" t="s">
        <v>44</v>
      </c>
      <c r="H51" t="s">
        <v>44</v>
      </c>
    </row>
    <row r="52" spans="1:8" ht="12" customHeight="1" x14ac:dyDescent="0.2">
      <c r="A52" s="20" t="s">
        <v>44</v>
      </c>
      <c r="B52" s="1" t="s">
        <v>13</v>
      </c>
      <c r="C52" s="9">
        <v>5</v>
      </c>
      <c r="D52" s="9">
        <v>1</v>
      </c>
      <c r="E52" s="9" t="s">
        <v>55</v>
      </c>
      <c r="F52" s="9">
        <v>4</v>
      </c>
      <c r="G52" t="s">
        <v>44</v>
      </c>
      <c r="H52" t="s">
        <v>44</v>
      </c>
    </row>
    <row r="53" spans="1:8" ht="12" customHeight="1" x14ac:dyDescent="0.2">
      <c r="A53" s="20" t="s">
        <v>44</v>
      </c>
      <c r="B53" s="1" t="s">
        <v>14</v>
      </c>
      <c r="C53" s="9">
        <v>9</v>
      </c>
      <c r="D53" s="9">
        <v>5</v>
      </c>
      <c r="E53" s="9" t="s">
        <v>55</v>
      </c>
      <c r="F53" s="9">
        <v>4</v>
      </c>
      <c r="G53" t="s">
        <v>44</v>
      </c>
      <c r="H53" t="s">
        <v>44</v>
      </c>
    </row>
    <row r="54" spans="1:8" ht="12" customHeight="1" x14ac:dyDescent="0.2">
      <c r="A54" s="20" t="s">
        <v>44</v>
      </c>
      <c r="B54" s="1" t="s">
        <v>15</v>
      </c>
      <c r="C54" s="9">
        <v>9</v>
      </c>
      <c r="D54" s="9">
        <v>4</v>
      </c>
      <c r="E54" s="9">
        <v>1</v>
      </c>
      <c r="F54" s="9">
        <v>4</v>
      </c>
      <c r="G54" t="s">
        <v>44</v>
      </c>
      <c r="H54" t="s">
        <v>44</v>
      </c>
    </row>
    <row r="55" spans="1:8" ht="12" customHeight="1" x14ac:dyDescent="0.2">
      <c r="A55" s="20" t="s">
        <v>44</v>
      </c>
      <c r="B55" s="1" t="s">
        <v>16</v>
      </c>
      <c r="C55" s="9">
        <v>3</v>
      </c>
      <c r="D55" s="9">
        <v>1</v>
      </c>
      <c r="E55" s="9">
        <v>1</v>
      </c>
      <c r="F55" s="9">
        <v>1</v>
      </c>
      <c r="G55" t="s">
        <v>44</v>
      </c>
      <c r="H55" t="s">
        <v>44</v>
      </c>
    </row>
    <row r="56" spans="1:8" ht="12" customHeight="1" x14ac:dyDescent="0.2">
      <c r="A56" s="20" t="s">
        <v>44</v>
      </c>
      <c r="B56" s="1" t="s">
        <v>17</v>
      </c>
      <c r="C56" s="9">
        <v>7</v>
      </c>
      <c r="D56" s="9">
        <v>4</v>
      </c>
      <c r="E56" s="9">
        <v>1</v>
      </c>
      <c r="F56" s="9">
        <v>2</v>
      </c>
      <c r="G56" t="s">
        <v>44</v>
      </c>
      <c r="H56" t="s">
        <v>44</v>
      </c>
    </row>
    <row r="57" spans="1:8" ht="12" customHeight="1" x14ac:dyDescent="0.2">
      <c r="A57" s="20" t="s">
        <v>44</v>
      </c>
      <c r="B57" s="1" t="s">
        <v>18</v>
      </c>
      <c r="C57" s="9">
        <v>4</v>
      </c>
      <c r="D57" s="9">
        <v>1</v>
      </c>
      <c r="E57" s="9" t="s">
        <v>55</v>
      </c>
      <c r="F57" s="9">
        <v>3</v>
      </c>
      <c r="G57" t="s">
        <v>44</v>
      </c>
      <c r="H57" t="s">
        <v>44</v>
      </c>
    </row>
    <row r="58" spans="1:8" ht="12" customHeight="1" x14ac:dyDescent="0.2">
      <c r="A58" s="20" t="s">
        <v>44</v>
      </c>
      <c r="B58" s="1" t="s">
        <v>19</v>
      </c>
      <c r="C58" s="9">
        <v>5</v>
      </c>
      <c r="D58" s="9" t="s">
        <v>55</v>
      </c>
      <c r="E58" s="9">
        <v>1</v>
      </c>
      <c r="F58" s="9">
        <v>4</v>
      </c>
      <c r="G58" t="s">
        <v>44</v>
      </c>
      <c r="H58" t="s">
        <v>44</v>
      </c>
    </row>
    <row r="59" spans="1:8" ht="12" customHeight="1" x14ac:dyDescent="0.2">
      <c r="A59" s="20" t="s">
        <v>44</v>
      </c>
      <c r="B59" s="1" t="s">
        <v>20</v>
      </c>
      <c r="C59" s="9">
        <v>7</v>
      </c>
      <c r="D59" s="9">
        <v>3</v>
      </c>
      <c r="E59" s="9">
        <v>3</v>
      </c>
      <c r="F59" s="9">
        <v>1</v>
      </c>
      <c r="G59" t="s">
        <v>44</v>
      </c>
      <c r="H59" t="s">
        <v>44</v>
      </c>
    </row>
    <row r="60" spans="1:8" ht="12" customHeight="1" x14ac:dyDescent="0.2">
      <c r="A60" s="20" t="s">
        <v>44</v>
      </c>
      <c r="B60" s="1" t="s">
        <v>21</v>
      </c>
      <c r="C60" s="9">
        <v>7</v>
      </c>
      <c r="D60" s="9">
        <v>3</v>
      </c>
      <c r="E60" s="9" t="s">
        <v>55</v>
      </c>
      <c r="F60" s="9">
        <v>4</v>
      </c>
      <c r="G60" t="s">
        <v>44</v>
      </c>
      <c r="H60" t="s">
        <v>44</v>
      </c>
    </row>
    <row r="61" spans="1:8" ht="12" customHeight="1" x14ac:dyDescent="0.2">
      <c r="A61" s="20" t="s">
        <v>44</v>
      </c>
      <c r="B61" s="1" t="s">
        <v>22</v>
      </c>
      <c r="C61" s="9">
        <v>5</v>
      </c>
      <c r="D61" s="9">
        <v>2</v>
      </c>
      <c r="E61" s="9" t="s">
        <v>55</v>
      </c>
      <c r="F61" s="9">
        <v>3</v>
      </c>
      <c r="G61" t="s">
        <v>44</v>
      </c>
      <c r="H61" t="s">
        <v>44</v>
      </c>
    </row>
    <row r="62" spans="1:8" ht="12" customHeight="1" x14ac:dyDescent="0.2">
      <c r="A62" s="20" t="s">
        <v>44</v>
      </c>
      <c r="B62" s="1" t="s">
        <v>23</v>
      </c>
      <c r="C62" s="9">
        <v>6</v>
      </c>
      <c r="D62" s="9">
        <v>5</v>
      </c>
      <c r="E62" s="9">
        <v>1</v>
      </c>
      <c r="F62" s="9" t="s">
        <v>55</v>
      </c>
      <c r="G62" t="s">
        <v>44</v>
      </c>
      <c r="H62" t="s">
        <v>44</v>
      </c>
    </row>
    <row r="63" spans="1:8" ht="12" customHeight="1" x14ac:dyDescent="0.2">
      <c r="A63" s="20" t="s">
        <v>44</v>
      </c>
      <c r="B63" s="1" t="s">
        <v>24</v>
      </c>
      <c r="C63" s="9">
        <v>5</v>
      </c>
      <c r="D63" s="9">
        <v>5</v>
      </c>
      <c r="E63" s="9" t="s">
        <v>55</v>
      </c>
      <c r="F63" s="9" t="s">
        <v>55</v>
      </c>
      <c r="G63" t="s">
        <v>44</v>
      </c>
      <c r="H63" t="s">
        <v>44</v>
      </c>
    </row>
    <row r="64" spans="1:8" ht="12" customHeight="1" x14ac:dyDescent="0.2">
      <c r="A64" s="20" t="s">
        <v>44</v>
      </c>
      <c r="B64" s="1" t="s">
        <v>25</v>
      </c>
      <c r="C64" s="9">
        <v>3</v>
      </c>
      <c r="D64" s="9">
        <v>3</v>
      </c>
      <c r="E64" s="9" t="s">
        <v>55</v>
      </c>
      <c r="F64" s="9" t="s">
        <v>55</v>
      </c>
      <c r="G64" t="s">
        <v>44</v>
      </c>
      <c r="H64" t="s">
        <v>44</v>
      </c>
    </row>
    <row r="65" spans="1:31" ht="12" customHeight="1" x14ac:dyDescent="0.2">
      <c r="A65" s="20" t="s">
        <v>44</v>
      </c>
      <c r="B65" s="1" t="s">
        <v>26</v>
      </c>
      <c r="C65" s="9">
        <v>1</v>
      </c>
      <c r="D65" s="9">
        <v>1</v>
      </c>
      <c r="E65" s="9" t="s">
        <v>55</v>
      </c>
      <c r="F65" s="9" t="s">
        <v>55</v>
      </c>
      <c r="G65" t="s">
        <v>44</v>
      </c>
      <c r="H65" t="s">
        <v>44</v>
      </c>
    </row>
    <row r="66" spans="1:31" ht="12" customHeight="1" x14ac:dyDescent="0.2">
      <c r="A66" s="20" t="s">
        <v>44</v>
      </c>
      <c r="B66" s="1" t="s">
        <v>27</v>
      </c>
      <c r="C66" s="9" t="s">
        <v>55</v>
      </c>
      <c r="D66" s="9" t="s">
        <v>55</v>
      </c>
      <c r="E66" s="9" t="s">
        <v>55</v>
      </c>
      <c r="F66" s="9" t="s">
        <v>55</v>
      </c>
      <c r="G66" t="s">
        <v>44</v>
      </c>
      <c r="H66" t="s">
        <v>44</v>
      </c>
      <c r="I66" t="s">
        <v>44</v>
      </c>
    </row>
    <row r="67" spans="1:31" ht="12" customHeight="1" x14ac:dyDescent="0.2">
      <c r="A67" s="22" t="s">
        <v>44</v>
      </c>
      <c r="B67" s="7" t="s">
        <v>28</v>
      </c>
      <c r="C67" s="6" t="s">
        <v>55</v>
      </c>
      <c r="D67" s="6" t="s">
        <v>55</v>
      </c>
      <c r="E67" s="6" t="s">
        <v>55</v>
      </c>
      <c r="F67" s="6" t="s">
        <v>55</v>
      </c>
      <c r="G67" t="s">
        <v>44</v>
      </c>
      <c r="H67" t="s">
        <v>44</v>
      </c>
      <c r="I67" t="s">
        <v>44</v>
      </c>
    </row>
    <row r="68" spans="1:31" ht="35.25" customHeight="1" x14ac:dyDescent="0.2">
      <c r="A68" s="23" t="s">
        <v>56</v>
      </c>
      <c r="B68" s="24"/>
      <c r="C68" s="24"/>
      <c r="D68" s="24"/>
      <c r="E68" s="24"/>
      <c r="F68" s="25"/>
      <c r="G68" s="15"/>
      <c r="H68" s="15"/>
      <c r="I68" s="15" t="s">
        <v>44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57</v>
      </c>
      <c r="B69" s="24"/>
      <c r="C69" s="24"/>
      <c r="D69" s="24"/>
      <c r="E69" s="24"/>
      <c r="F69" s="25"/>
      <c r="G69" s="15"/>
      <c r="H69" s="15"/>
      <c r="I69" s="15" t="s">
        <v>44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44</v>
      </c>
      <c r="B70" s="8" t="s">
        <v>44</v>
      </c>
      <c r="C70" s="5" t="s">
        <v>44</v>
      </c>
      <c r="D70" s="5" t="s">
        <v>44</v>
      </c>
      <c r="E70" s="5" t="s">
        <v>44</v>
      </c>
      <c r="F70" s="5" t="s">
        <v>44</v>
      </c>
      <c r="G70" t="s">
        <v>44</v>
      </c>
      <c r="H70" t="s">
        <v>44</v>
      </c>
      <c r="I70" t="s">
        <v>44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16</vt:i4>
      </vt:variant>
    </vt:vector>
  </HeadingPairs>
  <TitlesOfParts>
    <vt:vector size="16" baseType="lpstr">
      <vt:lpstr>Carátula</vt:lpstr>
      <vt:lpstr>Índice</vt:lpstr>
      <vt:lpstr>Cuadro 8.16</vt:lpstr>
      <vt:lpstr>Cuadro 8.16.1</vt:lpstr>
      <vt:lpstr>Cuadro 8.16.2</vt:lpstr>
      <vt:lpstr>Cuadro 8.16.3</vt:lpstr>
      <vt:lpstr>Cuadro 8.16.4</vt:lpstr>
      <vt:lpstr>Cuadro 8.16.5</vt:lpstr>
      <vt:lpstr>Cuadro 8.16.6</vt:lpstr>
      <vt:lpstr>Cuadro 8.16.7</vt:lpstr>
      <vt:lpstr>Cuadro 8.16.8</vt:lpstr>
      <vt:lpstr>Cuadro 8.16.9</vt:lpstr>
      <vt:lpstr>Cuadro 8.16.10</vt:lpstr>
      <vt:lpstr>Cuadro 8.16.11</vt:lpstr>
      <vt:lpstr>Cuadro 8.16.12</vt:lpstr>
      <vt:lpstr>Cuadro 8.16.13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Bergara Pablo</cp:lastModifiedBy>
  <cp:revision>1</cp:revision>
  <dcterms:created xsi:type="dcterms:W3CDTF">2024-01-02T17:54:58Z</dcterms:created>
  <dcterms:modified xsi:type="dcterms:W3CDTF">2024-01-11T16:11:40Z</dcterms:modified>
</cp:coreProperties>
</file>