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26" r:id="rId1"/>
    <sheet name="Índice" sheetId="25" r:id="rId2"/>
    <sheet name="Cuadro 3.17" sheetId="1" r:id="rId3"/>
    <sheet name="Cuadro 3.17.1" sheetId="2" r:id="rId4"/>
    <sheet name="Cuadro 3.17.2" sheetId="3" r:id="rId5"/>
    <sheet name="Cuadro 3.17.3" sheetId="4" r:id="rId6"/>
    <sheet name="Cuadro 3.17.4" sheetId="5" r:id="rId7"/>
    <sheet name="Cuadro 3.17.5" sheetId="6" r:id="rId8"/>
    <sheet name="Cuadro 3.17.6" sheetId="7" r:id="rId9"/>
    <sheet name="Cuadro 3.17.7" sheetId="8" r:id="rId10"/>
    <sheet name="Cuadro 3.17.8" sheetId="9" r:id="rId11"/>
    <sheet name="Cuadro 3.17.9" sheetId="10" r:id="rId12"/>
    <sheet name="Cuadro 3.17.10" sheetId="11" r:id="rId13"/>
    <sheet name="Cuadro 3.17.11" sheetId="12" r:id="rId14"/>
    <sheet name="Cuadro 3.17.12" sheetId="13" r:id="rId15"/>
    <sheet name="Cuadro 3.17.13" sheetId="14" r:id="rId16"/>
    <sheet name="Cuadro 3.17.14" sheetId="15" r:id="rId17"/>
    <sheet name="Cuadro 3.17.15" sheetId="16" r:id="rId18"/>
    <sheet name="Cuadro 3.17.16" sheetId="17" r:id="rId19"/>
    <sheet name="Cuadro 3.17.17" sheetId="18" r:id="rId20"/>
    <sheet name="Cuadro 3.17.18" sheetId="19" r:id="rId21"/>
    <sheet name="Cuadro 3.17.19" sheetId="20" r:id="rId22"/>
    <sheet name="Cuadro 3.17.20" sheetId="21" r:id="rId23"/>
    <sheet name="Cuadro 3.17.21" sheetId="22" r:id="rId24"/>
    <sheet name="Cuadro 3.17.22" sheetId="23" r:id="rId25"/>
    <sheet name="Cuadro 3.17.23" sheetId="24" r:id="rId2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<sst xmlns="http://schemas.openxmlformats.org/spreadsheetml/2006/main" count="8207" uniqueCount="68">
  <si>
    <t>Censo Nacional de Población, Hogares y Viviendas 2022</t>
  </si>
  <si>
    <t>Cuadro 3.17. Provincia de Salta.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</si>
  <si>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</si>
  <si>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</si>
  <si>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</si>
  <si>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</si>
  <si>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</si>
  <si>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</si>
  <si>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</si>
  <si>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</si>
  <si>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</si>
  <si>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</si>
  <si>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</si>
  <si>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</si>
  <si>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</si>
  <si>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</si>
  <si>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</si>
  <si>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</si>
  <si>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</si>
  <si>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</si>
  <si>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</si>
  <si>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</si>
  <si>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</si>
  <si>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</si>
  <si>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</si>
  <si>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</si>
  <si>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</si>
  <si>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</si>
  <si>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</si>
  <si>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3.17.1. Provincia de Salta, departamento Anta . Población ocupada de 14 años y más en viviendas particulares, por categoría ocupacional, según sexo registrado al nacer y grupos quinquenales de edad. Año 2022 </t>
  </si>
  <si>
    <t>Cuadro 3.17.2. Provincia de Salta, departamento Cachi . Población ocupada de 14 años y más en viviendas particulares, por categoría ocupacional, según sexo registrado al nacer y grupos quinquenales de edad. Año 2022 </t>
  </si>
  <si>
    <t>Cuadro 3.17.3. Provincia de Salta, departamento Cafayate . Población ocupada de 14 años y más en viviendas particulares, por categoría ocupacional, según sexo registrado al nacer y grupos quinquenales de edad. Año 2022 </t>
  </si>
  <si>
    <t>Cuadro 3.17.4. Provincia de Salta, departamento Capital . Población ocupada de 14 años y más en viviendas particulares, por categoría ocupacional, según sexo registrado al nacer y grupos quinquenales de edad. Año 2022 </t>
  </si>
  <si>
    <t>Cuadro 3.17.5. Provincia de Salta, departamento Cerrillos . Población ocupada de 14 años y más en viviendas particulares, por categoría ocupacional, según sexo registrado al nacer y grupos quinquenales de edad. Año 2022 </t>
  </si>
  <si>
    <t>Cuadro 3.17.6. Provincia de Salta, departamento Chicoana . Población ocupada de 14 años y más en viviendas particulares, por categoría ocupacional, según sexo registrado al nacer y grupos quinquenales de edad. Año 2022 </t>
  </si>
  <si>
    <t>Cuadro 3.17.7. Provincia de Salta, departamento General Güemes . Población ocupada de 14 años y más en viviendas particulares, por categoría ocupacional, según sexo registrado al nacer y grupos quinquenales de edad. Año 2022 </t>
  </si>
  <si>
    <t>Cuadro 3.17.8. Provincia de Salta, departamento General José de San Martín . Población ocupada de 14 años y más en viviendas particulares, por categoría ocupacional, según sexo registrado al nacer y grupos quinquenales de edad. Año 2022 </t>
  </si>
  <si>
    <t>Cuadro 3.17.9. Provincia de Salta, departamento Guachipas . Población ocupada de 14 años y más en viviendas particulares, por categoría ocupacional, según sexo registrado al nacer y grupos quinquenales de edad. Año 2022 </t>
  </si>
  <si>
    <t>Cuadro 3.17.10. Provincia de Salta, departamento Iruya . Población ocupada de 14 años y más en viviendas particulares, por categoría ocupacional, según sexo registrado al nacer y grupos quinquenales de edad. Año 2022 </t>
  </si>
  <si>
    <t>Cuadro 3.17.11. Provincia de Salta, departamento La Caldera . Población ocupada de 14 años y más en viviendas particulares, por categoría ocupacional, según sexo registrado al nacer y grupos quinquenales de edad. Año 2022 </t>
  </si>
  <si>
    <t>Cuadro 3.17.12. Provincia de Salta, departamento La Candelaria . Población ocupada de 14 años y más en viviendas particulares, por categoría ocupacional, según sexo registrado al nacer y grupos quinquenales de edad. Año 2022 </t>
  </si>
  <si>
    <t>Cuadro 3.17.13. Provincia de Salta, departamento La Poma . Población ocupada de 14 años y más en viviendas particulares, por categoría ocupacional, según sexo registrado al nacer y grupos quinquenales de edad. Año 2022 </t>
  </si>
  <si>
    <t>Cuadro 3.17.14. Provincia de Salta, departamento La Viña . Población ocupada de 14 años y más en viviendas particulares, por categoría ocupacional, según sexo registrado al nacer y grupos quinquenales de edad. Año 2022 </t>
  </si>
  <si>
    <t>Cuadro 3.17.15. Provincia de Salta, departamento Los Andes . Población ocupada de 14 años y más en viviendas particulares, por categoría ocupacional, según sexo registrado al nacer y grupos quinquenales de edad. Año 2022 </t>
  </si>
  <si>
    <t>Cuadro 3.17.16. Provincia de Salta, departamento Metán . Población ocupada de 14 años y más en viviendas particulares, por categoría ocupacional, según sexo registrado al nacer y grupos quinquenales de edad. Año 2022 </t>
  </si>
  <si>
    <t>Cuadro 3.17.18. Provincia de Salta, departamento Orán . Población ocupada de 14 años y más en viviendas particulares, por categoría ocupacional, según sexo registrado al nacer y grupos quinquenales de edad. Año 2022 </t>
  </si>
  <si>
    <t>Cuadro 3.17.19. Provincia de Salta, departamento Rivadavia . Población ocupada de 14 años y más en viviendas particulares, por categoría ocupacional, según sexo registrado al nacer y grupos quinquenales de edad. Año 2022 </t>
  </si>
  <si>
    <t>Cuadro 3.17.20. Provincia de Salta, departamento Rosario de la Frontera . Población ocupada de 14 años y más en viviendas particulares, por categoría ocupacional, según sexo registrado al nacer y grupos quinquenales de edad. Año 2022 </t>
  </si>
  <si>
    <t>Cuadro 3.17.21. Provincia de Salta, departamento Rosario de Lerma . Población ocupada de 14 años y más en viviendas particulares, por categoría ocupacional, según sexo registrado al nacer y grupos quinquenales de edad. Año 2022 </t>
  </si>
  <si>
    <t>Cuadro 3.17.22. Provincia de Salta, departamento San Carlos . Población ocupada de 14 años y más en viviendas particulares, por categoría ocupacional, según sexo registrado al nacer y grupos quinquenales de edad. Año 2022 </t>
  </si>
  <si>
    <t>Cuadro 3.17.23. Provincia de Salta, departamento Santa Victoria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</si>
  <si>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</si>
  <si>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</si>
  <si>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</si>
  <si>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</si>
  <si>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</si>
  <si>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</si>
  <si>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</si>
  <si>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</si>
  <si>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</si>
  <si>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</si>
  <si>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</si>
  <si>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</si>
  <si>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</si>
  <si>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</si>
  <si>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Salta</t>
  </si>
  <si>
    <t>Febrero de 2024</t>
  </si>
  <si>
    <t>Cuadro 3.17.17. Provincia de Salta, departamento Molinos. Población ocupada de 14 años y más en viviendas particulares, por categoría ocupacional,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</si>
</sst>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1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57</v>
      </c>
    </row>
    <row r="4" spans="11:11" ht="20.25">
      <c r="K4" s="10"/>
    </row>
    <row r="5" spans="11:11" ht="20.25">
      <c r="K5" s="10" t="s">
        <v>58</v>
      </c>
    </row>
    <row r="7" spans="11:11" ht="15">
      <c r="K7" s="29" t="s">
        <v>65</v>
      </c>
    </row>
    <row r="8" spans="11:11" ht="15">
      <c r="K8" s="29"/>
    </row>
    <row r="9" spans="11:11" ht="15">
      <c r="K9" s="29" t="s">
        <v>66</v>
      </c>
    </row>
    <row r="10" spans="11:11" ht="15">
      <c r="K10" s="11"/>
    </row>
    <row r="11" spans="11:11" ht="15">
      <c r="K11" s="11"/>
    </row>
    <row r="12" spans="11:11" ht="15">
      <c r="K12" s="11"/>
    </row>
    <row r="13" spans="11:11" ht="15">
      <c r="K13" s="11" t="s">
        <v>59</v>
      </c>
    </row>
    <row r="14" spans="11:11" ht="15">
      <c r="K14" s="11" t="s">
        <v>60</v>
      </c>
    </row>
    <row r="15" spans="11:11" ht="15">
      <c r="K15" s="11" t="s">
        <v>61</v>
      </c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  <row r="101" spans="11:11" ht="15">
      <c r="K101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8" t="s">
        <v>52</v>
      </c>
    </row>
    <row r="2" spans="1:1" ht="12.75">
      <c r="A2" s="8" t="s">
        <v>53</v>
      </c>
    </row>
    <row r="3" spans="1:1" ht="12.75">
      <c r="A3" s="9"/>
    </row>
    <row r="4" spans="1:1" ht="12.75">
      <c r="A4" s="7" t="str">
        <f>HYPERLINK("#'Cuadro 3.17'!A3", "Cuadro 3.17. Provincia de Salta. Población ocupada de 14 años y más en viviendas particulares, por categoría ocupacional, según sexo registrado al nacer y grupos quinquenales de edad. Año 2022 ")</f>
        <v>Cuadro 3.17. Provincia de Salta.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3.17.1'!A3", "Cuadro 3.17.1. Provincia de Salta, departamento Anta . Población ocupada de 14 años y más en viviendas particulares, por categoría ocupacional, según sexo registrado al nacer y grupos quinquenales de edad. Año 2022 ")</f>
        <v>Cuadro 3.17.1. Provincia de Salta, departamento Anta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3.17.2'!A3", "Cuadro 3.17.2. Provincia de Salta, departamento Cachi . Población ocupada de 14 años y más en viviendas particulares, por categoría ocupacional, según sexo registrado al nacer y grupos quinquenales de edad. Año 2022 ")</f>
        <v>Cuadro 3.17.2. Provincia de Salta, departamento Cachi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3.17.3'!A3", "Cuadro 3.17.3. Provincia de Salta, departamento Cafayate . Población ocupada de 14 años y más en viviendas particulares, por categoría ocupacional, según sexo registrado al nacer y grupos quinquenales de edad. Año 2022 ")</f>
        <v>Cuadro 3.17.3. Provincia de Salta, departamento Cafayate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3.17.4'!A3", "Cuadro 3.17.4. Provincia de Salta, departamento Capital . Población ocupada de 14 años y más en viviendas particulares, por categoría ocupacional, según sexo registrado al nacer y grupos quinquenales de edad. Año 2022 ")</f>
        <v>Cuadro 3.17.4. Provincia de Salta, departamento Capital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3.17.5'!A3", "Cuadro 3.17.5. Provincia de Salta, departamento Cerrillos . Población ocupada de 14 años y más en viviendas particulares, por categoría ocupacional, según sexo registrado al nacer y grupos quinquenales de edad. Año 2022 ")</f>
        <v>Cuadro 3.17.5. Provincia de Salta, departamento Cerrillos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3.17.6'!A3", "Cuadro 3.17.6. Provincia de Salta, departamento Chicoana . Población ocupada de 14 años y más en viviendas particulares, por categoría ocupacional, según sexo registrado al nacer y grupos quinquenales de edad. Año 2022 ")</f>
        <v>Cuadro 3.17.6. Provincia de Salta, departamento Chicoana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3.17.7'!A3", "Cuadro 3.17.7. Provincia de Salta, departamento General Güemes . Población ocupada de 14 años y más en viviendas particulares, por categoría ocupacional, según sexo registrado al nacer y grupos quinquenales de edad. Año 2022 ")</f>
        <v>Cuadro 3.17.7. Provincia de Salta, departamento General Güemes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3.17.8'!A3", "Cuadro 3.17.8. Provincia de Salta, departamento General José de San Martín . Población ocupada de 14 años y más en viviendas particulares, por categoría ocupacional, según sexo registrado al nacer y grupos quinquenales de edad. Año 2022 ")</f>
        <v>Cuadro 3.17.8. Provincia de Salta, departamento General José de San Martín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3.17.9'!A3", "Cuadro 3.17.9. Provincia de Salta, departamento Guachipas . Población ocupada de 14 años y más en viviendas particulares, por categoría ocupacional, según sexo registrado al nacer y grupos quinquenales de edad. Año 2022 ")</f>
        <v>Cuadro 3.17.9. Provincia de Salta, departamento Guachipas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7" t="str">
        <f>HYPERLINK("#'Cuadro 3.17.10'!A3", "Cuadro 3.17.10. Provincia de Salta, departamento Iruya . Población ocupada de 14 años y más en viviendas particulares, por categoría ocupacional, según sexo registrado al nacer y grupos quinquenales de edad. Año 2022 ")</f>
        <v>Cuadro 3.17.10. Provincia de Salta, departamento Iruya . Población ocupada de 14 años y más en viviendas particulares, por categoría ocupacional, según sexo registrado al nacer y grupos quinquenales de edad. Año 2022 </v>
      </c>
    </row>
    <row r="15" spans="1:1" ht="12.75">
      <c r="A15" s="7" t="str">
        <f>HYPERLINK("#'Cuadro 3.17.11'!A3", "Cuadro 3.17.11. Provincia de Salta, departamento La Caldera . Población ocupada de 14 años y más en viviendas particulares, por categoría ocupacional, según sexo registrado al nacer y grupos quinquenales de edad. Año 2022 ")</f>
        <v>Cuadro 3.17.11. Provincia de Salta, departamento La Caldera . Población ocupada de 14 años y más en viviendas particulares, por categoría ocupacional, según sexo registrado al nacer y grupos quinquenales de edad. Año 2022 </v>
      </c>
    </row>
    <row r="16" spans="1:1" ht="12.75">
      <c r="A16" s="7" t="str">
        <f>HYPERLINK("#'Cuadro 3.17.12'!A3", "Cuadro 3.17.12. Provincia de Salta, departamento La Candelaria . Población ocupada de 14 años y más en viviendas particulares, por categoría ocupacional, según sexo registrado al nacer y grupos quinquenales de edad. Año 2022 ")</f>
        <v>Cuadro 3.17.12. Provincia de Salta, departamento La Candelaria . Población ocupada de 14 años y más en viviendas particulares, por categoría ocupacional, según sexo registrado al nacer y grupos quinquenales de edad. Año 2022 </v>
      </c>
    </row>
    <row r="17" spans="1:1" ht="12.75">
      <c r="A17" s="7" t="str">
        <f>HYPERLINK("#'Cuadro 3.17.13'!A3", "Cuadro 3.17.13. Provincia de Salta, departamento La Poma . Población ocupada de 14 años y más en viviendas particulares, por categoría ocupacional, según sexo registrado al nacer y grupos quinquenales de edad. Año 2022 ")</f>
        <v>Cuadro 3.17.13. Provincia de Salta, departamento La Poma . Población ocupada de 14 años y más en viviendas particulares, por categoría ocupacional, según sexo registrado al nacer y grupos quinquenales de edad. Año 2022 </v>
      </c>
    </row>
    <row r="18" spans="1:1" ht="12.75">
      <c r="A18" s="7" t="str">
        <f>HYPERLINK("#'Cuadro 3.17.14'!A3", "Cuadro 3.17.14. Provincia de Salta, departamento La Viña . Población ocupada de 14 años y más en viviendas particulares, por categoría ocupacional, según sexo registrado al nacer y grupos quinquenales de edad. Año 2022 ")</f>
        <v>Cuadro 3.17.14. Provincia de Salta, departamento La Viña . Población ocupada de 14 años y más en viviendas particulares, por categoría ocupacional, según sexo registrado al nacer y grupos quinquenales de edad. Año 2022 </v>
      </c>
    </row>
    <row r="19" spans="1:1" ht="12.75">
      <c r="A19" s="7" t="str">
        <f>HYPERLINK("#'Cuadro 3.17.15'!A3", "Cuadro 3.17.15. Provincia de Salta, departamento Los Andes . Población ocupada de 14 años y más en viviendas particulares, por categoría ocupacional, según sexo registrado al nacer y grupos quinquenales de edad. Año 2022 ")</f>
        <v>Cuadro 3.17.15. Provincia de Salta, departamento Los Andes . Población ocupada de 14 años y más en viviendas particulares, por categoría ocupacional, según sexo registrado al nacer y grupos quinquenales de edad. Año 2022 </v>
      </c>
    </row>
    <row r="20" spans="1:1" ht="12.75">
      <c r="A20" s="7" t="str">
        <f>HYPERLINK("#'Cuadro 3.17.16'!A3", "Cuadro 3.17.16. Provincia de Salta, departamento Metán . Población ocupada de 14 años y más en viviendas particulares, por categoría ocupacional, según sexo registrado al nacer y grupos quinquenales de edad. Año 2022 ")</f>
        <v>Cuadro 3.17.16. Provincia de Salta, departamento Metán . Población ocupada de 14 años y más en viviendas particulares, por categoría ocupacional, según sexo registrado al nacer y grupos quinquenales de edad. Año 2022 </v>
      </c>
    </row>
    <row r="21" spans="1:1" ht="12.75">
      <c r="A21" s="7" t="str">
        <f>HYPERLINK("#'Cuadro 3.17.17'!A3", "Cuadro 3.17.17. Provincia de Salta, departamento Molinos . Población ocupada de 14 años y más en viviendas particulares, por categoría ocupacional, según sexo registrado al nacer y grupos quinquenales de edad. Año 2022 ")</f>
        <v>Cuadro 3.17.17. Provincia de Salta, departamento Molinos . Población ocupada de 14 años y más en viviendas particulares, por categoría ocupacional, según sexo registrado al nacer y grupos quinquenales de edad. Año 2022 </v>
      </c>
    </row>
    <row r="22" spans="1:1" ht="12.75">
      <c r="A22" s="7" t="str">
        <f>HYPERLINK("#'Cuadro 3.17.18'!A3", "Cuadro 3.17.18. Provincia de Salta, departamento Orán . Población ocupada de 14 años y más en viviendas particulares, por categoría ocupacional, según sexo registrado al nacer y grupos quinquenales de edad. Año 2022 ")</f>
        <v>Cuadro 3.17.18. Provincia de Salta, departamento Orán . Población ocupada de 14 años y más en viviendas particulares, por categoría ocupacional, según sexo registrado al nacer y grupos quinquenales de edad. Año 2022 </v>
      </c>
    </row>
    <row r="23" spans="1:1" ht="12.75">
      <c r="A23" s="7" t="str">
        <f>HYPERLINK("#'Cuadro 3.17.19'!A3", "Cuadro 3.17.19. Provincia de Salta, departamento Rivadavia . Población ocupada de 14 años y más en viviendas particulares, por categoría ocupacional, según sexo registrado al nacer y grupos quinquenales de edad. Año 2022 ")</f>
        <v>Cuadro 3.17.19. Provincia de Salta, departamento Rivadavia . Población ocupada de 14 años y más en viviendas particulares, por categoría ocupacional, según sexo registrado al nacer y grupos quinquenales de edad. Año 2022 </v>
      </c>
    </row>
    <row r="24" spans="1:1" ht="12.75">
      <c r="A24" s="7" t="str">
        <f>HYPERLINK("#'Cuadro 3.17.20'!A3", "Cuadro 3.17.20. Provincia de Salta, departamento Rosario de la Frontera . Población ocupada de 14 años y más en viviendas particulares, por categoría ocupacional, según sexo registrado al nacer y grupos quinquenales de edad. Año 2022 ")</f>
        <v>Cuadro 3.17.20. Provincia de Salta, departamento Rosario de la Frontera . Población ocupada de 14 años y más en viviendas particulares, por categoría ocupacional, según sexo registrado al nacer y grupos quinquenales de edad. Año 2022 </v>
      </c>
    </row>
    <row r="25" spans="1:1" ht="12.75">
      <c r="A25" s="7" t="str">
        <f>HYPERLINK("#'Cuadro 3.17.21'!A3", "Cuadro 3.17.21. Provincia de Salta, departamento Rosario de Lerma . Población ocupada de 14 años y más en viviendas particulares, por categoría ocupacional, según sexo registrado al nacer y grupos quinquenales de edad. Año 2022 ")</f>
        <v>Cuadro 3.17.21. Provincia de Salta, departamento Rosario de Lerma . Población ocupada de 14 años y más en viviendas particulares, por categoría ocupacional, según sexo registrado al nacer y grupos quinquenales de edad. Año 2022 </v>
      </c>
    </row>
    <row r="26" spans="1:1" ht="12.75">
      <c r="A26" s="7" t="str">
        <f>HYPERLINK("#'Cuadro 3.17.22'!A3", "Cuadro 3.17.22. Provincia de Salta, departamento San Carlos . Población ocupada de 14 años y más en viviendas particulares, por categoría ocupacional, según sexo registrado al nacer y grupos quinquenales de edad. Año 2022 ")</f>
        <v>Cuadro 3.17.22. Provincia de Salta, departamento San Carlos . Población ocupada de 14 años y más en viviendas particulares, por categoría ocupacional, según sexo registrado al nacer y grupos quinquenales de edad. Año 2022 </v>
      </c>
    </row>
    <row r="27" spans="1:1" ht="12.75">
      <c r="A27" s="7" t="str">
        <f>HYPERLINK("#'Cuadro 3.17.23'!A3", "Cuadro 3.17.23. Provincia de Salta, departamento Santa Victoria . Población ocupada de 14 años y más en viviendas particulares, por categoría ocupacional, según sexo registrado al nacer y grupos quinquenales de edad. Año 2022 ")</f>
        <v>Cuadro 3.17.23. Provincia de Salta, departamento Santa Victoria . Población ocupada de 14 años y más en viviendas particulares, por categoría ocupacional, según sexo registrado al nacer y grupos quinquenales de edad. Año 2022 </v>
      </c>
    </row>
    <row r="28" spans="1:1" ht="12.75">
      <c r="A28" s="9"/>
    </row>
    <row r="29" spans="1:1" ht="12.75">
      <c r="A29" s="9" t="s">
        <v>54</v>
      </c>
    </row>
    <row r="30" spans="1:1" ht="12.75">
      <c r="A30" s="9" t="s">
        <v>55</v>
      </c>
    </row>
    <row r="31" spans="1:1" ht="12.75">
      <c r="A31" s="9" t="s">
        <v>56</v>
      </c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6" customWidth="1"/>
    <col min="4" max="4" width="14.1640625" customWidth="1"/>
    <col min="5" max="5" width="16.83203125" customWidth="1"/>
    <col min="6" max="6" width="12.83203125" customWidth="1"/>
    <col min="7" max="7" width="15.6640625" customWidth="1"/>
    <col min="8" max="8" width="16" customWidth="1"/>
    <col min="9" max="9" width="14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618815</v>
      </c>
      <c r="D5" s="13">
        <v>45743</v>
      </c>
      <c r="E5" s="13">
        <v>290167</v>
      </c>
      <c r="F5" s="13">
        <v>215629</v>
      </c>
      <c r="G5" s="13">
        <v>21213</v>
      </c>
      <c r="H5" s="13">
        <v>20541</v>
      </c>
      <c r="I5" s="13">
        <v>25522</v>
      </c>
    </row>
    <row r="6" spans="1:29" ht="12" customHeight="1">
      <c r="A6" s="25" t="s">
        <v>51</v>
      </c>
      <c r="B6" s="1" t="s">
        <v>12</v>
      </c>
      <c r="C6" s="14">
        <v>1515</v>
      </c>
      <c r="D6" s="14">
        <v>83</v>
      </c>
      <c r="E6" s="14">
        <v>398</v>
      </c>
      <c r="F6" s="14">
        <v>499</v>
      </c>
      <c r="G6" s="14">
        <v>32</v>
      </c>
      <c r="H6" s="14">
        <v>175</v>
      </c>
      <c r="I6" s="14">
        <v>328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23159</v>
      </c>
      <c r="D7" s="14">
        <v>1696</v>
      </c>
      <c r="E7" s="14">
        <v>8601</v>
      </c>
      <c r="F7" s="14">
        <v>8365</v>
      </c>
      <c r="G7" s="14">
        <v>343</v>
      </c>
      <c r="H7" s="14">
        <v>1927</v>
      </c>
      <c r="I7" s="14">
        <v>2227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62884</v>
      </c>
      <c r="D8" s="14">
        <v>4570</v>
      </c>
      <c r="E8" s="14">
        <v>29602</v>
      </c>
      <c r="F8" s="14">
        <v>21239</v>
      </c>
      <c r="G8" s="14">
        <v>1486</v>
      </c>
      <c r="H8" s="14">
        <v>2761</v>
      </c>
      <c r="I8" s="14">
        <v>3226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82497</v>
      </c>
      <c r="D9" s="14">
        <v>5530</v>
      </c>
      <c r="E9" s="14">
        <v>41216</v>
      </c>
      <c r="F9" s="14">
        <v>27132</v>
      </c>
      <c r="G9" s="14">
        <v>2479</v>
      </c>
      <c r="H9" s="14">
        <v>2812</v>
      </c>
      <c r="I9" s="14">
        <v>3328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80412</v>
      </c>
      <c r="D10" s="14">
        <v>5093</v>
      </c>
      <c r="E10" s="14">
        <v>41275</v>
      </c>
      <c r="F10" s="14">
        <v>26145</v>
      </c>
      <c r="G10" s="14">
        <v>2887</v>
      </c>
      <c r="H10" s="14">
        <v>2264</v>
      </c>
      <c r="I10" s="14">
        <v>2748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78159</v>
      </c>
      <c r="D11" s="14">
        <v>5363</v>
      </c>
      <c r="E11" s="14">
        <v>40130</v>
      </c>
      <c r="F11" s="14">
        <v>25015</v>
      </c>
      <c r="G11" s="14">
        <v>2905</v>
      </c>
      <c r="H11" s="14">
        <v>2070</v>
      </c>
      <c r="I11" s="14">
        <v>2676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76051</v>
      </c>
      <c r="D12" s="14">
        <v>5839</v>
      </c>
      <c r="E12" s="14">
        <v>38368</v>
      </c>
      <c r="F12" s="14">
        <v>24551</v>
      </c>
      <c r="G12" s="14">
        <v>2861</v>
      </c>
      <c r="H12" s="14">
        <v>1985</v>
      </c>
      <c r="I12" s="14">
        <v>2447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64912</v>
      </c>
      <c r="D13" s="14">
        <v>5526</v>
      </c>
      <c r="E13" s="14">
        <v>31584</v>
      </c>
      <c r="F13" s="14">
        <v>21731</v>
      </c>
      <c r="G13" s="14">
        <v>2457</v>
      </c>
      <c r="H13" s="14">
        <v>1644</v>
      </c>
      <c r="I13" s="14">
        <v>1970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51582</v>
      </c>
      <c r="D14" s="14">
        <v>4450</v>
      </c>
      <c r="E14" s="14">
        <v>24415</v>
      </c>
      <c r="F14" s="14">
        <v>17851</v>
      </c>
      <c r="G14" s="14">
        <v>1923</v>
      </c>
      <c r="H14" s="14">
        <v>1327</v>
      </c>
      <c r="I14" s="14">
        <v>1616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41240</v>
      </c>
      <c r="D15" s="14">
        <v>3405</v>
      </c>
      <c r="E15" s="14">
        <v>18440</v>
      </c>
      <c r="F15" s="14">
        <v>15327</v>
      </c>
      <c r="G15" s="14">
        <v>1476</v>
      </c>
      <c r="H15" s="14">
        <v>1144</v>
      </c>
      <c r="I15" s="14">
        <v>1448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27168</v>
      </c>
      <c r="D16" s="14">
        <v>2039</v>
      </c>
      <c r="E16" s="14">
        <v>10227</v>
      </c>
      <c r="F16" s="14">
        <v>11735</v>
      </c>
      <c r="G16" s="14">
        <v>1088</v>
      </c>
      <c r="H16" s="14">
        <v>918</v>
      </c>
      <c r="I16" s="14">
        <v>1161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15073</v>
      </c>
      <c r="D17" s="14">
        <v>1092</v>
      </c>
      <c r="E17" s="14">
        <v>3345</v>
      </c>
      <c r="F17" s="14">
        <v>8307</v>
      </c>
      <c r="G17" s="14">
        <v>629</v>
      </c>
      <c r="H17" s="14">
        <v>755</v>
      </c>
      <c r="I17" s="14">
        <v>945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7446</v>
      </c>
      <c r="D18" s="14">
        <v>544</v>
      </c>
      <c r="E18" s="14">
        <v>1124</v>
      </c>
      <c r="F18" s="14">
        <v>4372</v>
      </c>
      <c r="G18" s="14">
        <v>360</v>
      </c>
      <c r="H18" s="14">
        <v>416</v>
      </c>
      <c r="I18" s="14">
        <v>630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3605</v>
      </c>
      <c r="D19" s="14">
        <v>258</v>
      </c>
      <c r="E19" s="14">
        <v>614</v>
      </c>
      <c r="F19" s="14">
        <v>2025</v>
      </c>
      <c r="G19" s="14">
        <v>152</v>
      </c>
      <c r="H19" s="14">
        <v>189</v>
      </c>
      <c r="I19" s="14">
        <v>367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3112</v>
      </c>
      <c r="D20" s="14">
        <v>255</v>
      </c>
      <c r="E20" s="14">
        <v>828</v>
      </c>
      <c r="F20" s="14">
        <v>1335</v>
      </c>
      <c r="G20" s="14">
        <v>135</v>
      </c>
      <c r="H20" s="14">
        <v>154</v>
      </c>
      <c r="I20" s="14">
        <v>405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272531</v>
      </c>
      <c r="D21" s="13">
        <v>42863</v>
      </c>
      <c r="E21" s="13">
        <v>110507</v>
      </c>
      <c r="F21" s="13">
        <v>89173</v>
      </c>
      <c r="G21" s="13">
        <v>7703</v>
      </c>
      <c r="H21" s="13">
        <v>9454</v>
      </c>
      <c r="I21" s="13">
        <v>12831</v>
      </c>
    </row>
    <row r="22" spans="1:14" ht="12" customHeight="1">
      <c r="A22" s="25" t="s">
        <v>51</v>
      </c>
      <c r="B22" s="1" t="s">
        <v>12</v>
      </c>
      <c r="C22" s="14">
        <v>631</v>
      </c>
      <c r="D22" s="14">
        <v>50</v>
      </c>
      <c r="E22" s="14">
        <v>153</v>
      </c>
      <c r="F22" s="14">
        <v>170</v>
      </c>
      <c r="G22" s="14">
        <v>17</v>
      </c>
      <c r="H22" s="14">
        <v>71</v>
      </c>
      <c r="I22" s="14">
        <v>170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8993</v>
      </c>
      <c r="D23" s="14">
        <v>1471</v>
      </c>
      <c r="E23" s="14">
        <v>2644</v>
      </c>
      <c r="F23" s="14">
        <v>2992</v>
      </c>
      <c r="G23" s="14">
        <v>124</v>
      </c>
      <c r="H23" s="14">
        <v>737</v>
      </c>
      <c r="I23" s="14">
        <v>1025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25465</v>
      </c>
      <c r="D24" s="14">
        <v>4216</v>
      </c>
      <c r="E24" s="14">
        <v>9688</v>
      </c>
      <c r="F24" s="14">
        <v>8329</v>
      </c>
      <c r="G24" s="14">
        <v>533</v>
      </c>
      <c r="H24" s="14">
        <v>1181</v>
      </c>
      <c r="I24" s="14">
        <v>1518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35936</v>
      </c>
      <c r="D25" s="14">
        <v>5187</v>
      </c>
      <c r="E25" s="14">
        <v>14783</v>
      </c>
      <c r="F25" s="14">
        <v>11989</v>
      </c>
      <c r="G25" s="14">
        <v>948</v>
      </c>
      <c r="H25" s="14">
        <v>1353</v>
      </c>
      <c r="I25" s="14">
        <v>1676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36156</v>
      </c>
      <c r="D26" s="14">
        <v>4860</v>
      </c>
      <c r="E26" s="14">
        <v>15898</v>
      </c>
      <c r="F26" s="14">
        <v>11787</v>
      </c>
      <c r="G26" s="14">
        <v>1083</v>
      </c>
      <c r="H26" s="14">
        <v>1097</v>
      </c>
      <c r="I26" s="14">
        <v>1431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35587</v>
      </c>
      <c r="D27" s="14">
        <v>5111</v>
      </c>
      <c r="E27" s="14">
        <v>15856</v>
      </c>
      <c r="F27" s="14">
        <v>11169</v>
      </c>
      <c r="G27" s="14">
        <v>1084</v>
      </c>
      <c r="H27" s="14">
        <v>984</v>
      </c>
      <c r="I27" s="14">
        <v>1383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35269</v>
      </c>
      <c r="D28" s="14">
        <v>5601</v>
      </c>
      <c r="E28" s="14">
        <v>15674</v>
      </c>
      <c r="F28" s="14">
        <v>10690</v>
      </c>
      <c r="G28" s="14">
        <v>1109</v>
      </c>
      <c r="H28" s="14">
        <v>929</v>
      </c>
      <c r="I28" s="14">
        <v>1266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30299</v>
      </c>
      <c r="D29" s="14">
        <v>5316</v>
      </c>
      <c r="E29" s="14">
        <v>13040</v>
      </c>
      <c r="F29" s="14">
        <v>9137</v>
      </c>
      <c r="G29" s="14">
        <v>926</v>
      </c>
      <c r="H29" s="14">
        <v>830</v>
      </c>
      <c r="I29" s="14">
        <v>1050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23908</v>
      </c>
      <c r="D30" s="14">
        <v>4230</v>
      </c>
      <c r="E30" s="14">
        <v>10305</v>
      </c>
      <c r="F30" s="14">
        <v>7167</v>
      </c>
      <c r="G30" s="14">
        <v>719</v>
      </c>
      <c r="H30" s="14">
        <v>647</v>
      </c>
      <c r="I30" s="14">
        <v>840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18419</v>
      </c>
      <c r="D31" s="14">
        <v>3238</v>
      </c>
      <c r="E31" s="14">
        <v>7476</v>
      </c>
      <c r="F31" s="14">
        <v>5891</v>
      </c>
      <c r="G31" s="14">
        <v>504</v>
      </c>
      <c r="H31" s="14">
        <v>556</v>
      </c>
      <c r="I31" s="14">
        <v>754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10555</v>
      </c>
      <c r="D32" s="14">
        <v>1851</v>
      </c>
      <c r="E32" s="14">
        <v>3169</v>
      </c>
      <c r="F32" s="14">
        <v>4240</v>
      </c>
      <c r="G32" s="14">
        <v>318</v>
      </c>
      <c r="H32" s="14">
        <v>415</v>
      </c>
      <c r="I32" s="14">
        <v>562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5637</v>
      </c>
      <c r="D33" s="14">
        <v>916</v>
      </c>
      <c r="E33" s="14">
        <v>886</v>
      </c>
      <c r="F33" s="14">
        <v>2902</v>
      </c>
      <c r="G33" s="14">
        <v>146</v>
      </c>
      <c r="H33" s="14">
        <v>350</v>
      </c>
      <c r="I33" s="14">
        <v>437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2900</v>
      </c>
      <c r="D34" s="14">
        <v>419</v>
      </c>
      <c r="E34" s="14">
        <v>368</v>
      </c>
      <c r="F34" s="14">
        <v>1529</v>
      </c>
      <c r="G34" s="14">
        <v>99</v>
      </c>
      <c r="H34" s="14">
        <v>170</v>
      </c>
      <c r="I34" s="14">
        <v>315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1384</v>
      </c>
      <c r="D35" s="14">
        <v>193</v>
      </c>
      <c r="E35" s="14">
        <v>214</v>
      </c>
      <c r="F35" s="14">
        <v>677</v>
      </c>
      <c r="G35" s="14">
        <v>41</v>
      </c>
      <c r="H35" s="14">
        <v>78</v>
      </c>
      <c r="I35" s="14">
        <v>181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1392</v>
      </c>
      <c r="D36" s="14">
        <v>204</v>
      </c>
      <c r="E36" s="14">
        <v>353</v>
      </c>
      <c r="F36" s="14">
        <v>504</v>
      </c>
      <c r="G36" s="14">
        <v>52</v>
      </c>
      <c r="H36" s="14">
        <v>56</v>
      </c>
      <c r="I36" s="14">
        <v>223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346284</v>
      </c>
      <c r="D37" s="13">
        <v>2880</v>
      </c>
      <c r="E37" s="13">
        <v>179660</v>
      </c>
      <c r="F37" s="13">
        <v>126456</v>
      </c>
      <c r="G37" s="13">
        <v>13510</v>
      </c>
      <c r="H37" s="13">
        <v>11087</v>
      </c>
      <c r="I37" s="13">
        <v>12691</v>
      </c>
    </row>
    <row r="38" spans="1:14" ht="12" customHeight="1">
      <c r="A38" s="25" t="s">
        <v>51</v>
      </c>
      <c r="B38" s="1" t="s">
        <v>12</v>
      </c>
      <c r="C38" s="14">
        <v>884</v>
      </c>
      <c r="D38" s="14">
        <v>33</v>
      </c>
      <c r="E38" s="14">
        <v>245</v>
      </c>
      <c r="F38" s="14">
        <v>329</v>
      </c>
      <c r="G38" s="14">
        <v>15</v>
      </c>
      <c r="H38" s="14">
        <v>104</v>
      </c>
      <c r="I38" s="14">
        <v>158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14166</v>
      </c>
      <c r="D39" s="14">
        <v>225</v>
      </c>
      <c r="E39" s="14">
        <v>5957</v>
      </c>
      <c r="F39" s="14">
        <v>5373</v>
      </c>
      <c r="G39" s="14">
        <v>219</v>
      </c>
      <c r="H39" s="14">
        <v>1190</v>
      </c>
      <c r="I39" s="14">
        <v>1202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37419</v>
      </c>
      <c r="D40" s="14">
        <v>354</v>
      </c>
      <c r="E40" s="14">
        <v>19914</v>
      </c>
      <c r="F40" s="14">
        <v>12910</v>
      </c>
      <c r="G40" s="14">
        <v>953</v>
      </c>
      <c r="H40" s="14">
        <v>1580</v>
      </c>
      <c r="I40" s="14">
        <v>1708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46561</v>
      </c>
      <c r="D41" s="14">
        <v>343</v>
      </c>
      <c r="E41" s="14">
        <v>26433</v>
      </c>
      <c r="F41" s="14">
        <v>15143</v>
      </c>
      <c r="G41" s="14">
        <v>1531</v>
      </c>
      <c r="H41" s="14">
        <v>1459</v>
      </c>
      <c r="I41" s="14">
        <v>1652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44256</v>
      </c>
      <c r="D42" s="14">
        <v>233</v>
      </c>
      <c r="E42" s="14">
        <v>25377</v>
      </c>
      <c r="F42" s="14">
        <v>14358</v>
      </c>
      <c r="G42" s="14">
        <v>1804</v>
      </c>
      <c r="H42" s="14">
        <v>1167</v>
      </c>
      <c r="I42" s="14">
        <v>1317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42572</v>
      </c>
      <c r="D43" s="14">
        <v>252</v>
      </c>
      <c r="E43" s="14">
        <v>24274</v>
      </c>
      <c r="F43" s="14">
        <v>13846</v>
      </c>
      <c r="G43" s="14">
        <v>1821</v>
      </c>
      <c r="H43" s="14">
        <v>1086</v>
      </c>
      <c r="I43" s="14">
        <v>1293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40782</v>
      </c>
      <c r="D44" s="14">
        <v>238</v>
      </c>
      <c r="E44" s="14">
        <v>22694</v>
      </c>
      <c r="F44" s="14">
        <v>13861</v>
      </c>
      <c r="G44" s="14">
        <v>1752</v>
      </c>
      <c r="H44" s="14">
        <v>1056</v>
      </c>
      <c r="I44" s="14">
        <v>1181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34613</v>
      </c>
      <c r="D45" s="14">
        <v>210</v>
      </c>
      <c r="E45" s="14">
        <v>18544</v>
      </c>
      <c r="F45" s="14">
        <v>12594</v>
      </c>
      <c r="G45" s="14">
        <v>1531</v>
      </c>
      <c r="H45" s="14">
        <v>814</v>
      </c>
      <c r="I45" s="14">
        <v>920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27674</v>
      </c>
      <c r="D46" s="14">
        <v>220</v>
      </c>
      <c r="E46" s="14">
        <v>14110</v>
      </c>
      <c r="F46" s="14">
        <v>10684</v>
      </c>
      <c r="G46" s="14">
        <v>1204</v>
      </c>
      <c r="H46" s="14">
        <v>680</v>
      </c>
      <c r="I46" s="14">
        <v>776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22821</v>
      </c>
      <c r="D47" s="14">
        <v>167</v>
      </c>
      <c r="E47" s="14">
        <v>10964</v>
      </c>
      <c r="F47" s="14">
        <v>9436</v>
      </c>
      <c r="G47" s="14">
        <v>972</v>
      </c>
      <c r="H47" s="14">
        <v>588</v>
      </c>
      <c r="I47" s="14">
        <v>694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16613</v>
      </c>
      <c r="D48" s="14">
        <v>188</v>
      </c>
      <c r="E48" s="14">
        <v>7058</v>
      </c>
      <c r="F48" s="14">
        <v>7495</v>
      </c>
      <c r="G48" s="14">
        <v>770</v>
      </c>
      <c r="H48" s="14">
        <v>503</v>
      </c>
      <c r="I48" s="14">
        <v>599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9436</v>
      </c>
      <c r="D49" s="14">
        <v>176</v>
      </c>
      <c r="E49" s="14">
        <v>2459</v>
      </c>
      <c r="F49" s="14">
        <v>5405</v>
      </c>
      <c r="G49" s="14">
        <v>483</v>
      </c>
      <c r="H49" s="14">
        <v>405</v>
      </c>
      <c r="I49" s="14">
        <v>508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4546</v>
      </c>
      <c r="D50" s="14">
        <v>125</v>
      </c>
      <c r="E50" s="14">
        <v>756</v>
      </c>
      <c r="F50" s="14">
        <v>2843</v>
      </c>
      <c r="G50" s="14">
        <v>261</v>
      </c>
      <c r="H50" s="14">
        <v>246</v>
      </c>
      <c r="I50" s="14">
        <v>315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2221</v>
      </c>
      <c r="D51" s="14">
        <v>65</v>
      </c>
      <c r="E51" s="14">
        <v>400</v>
      </c>
      <c r="F51" s="14">
        <v>1348</v>
      </c>
      <c r="G51" s="14">
        <v>111</v>
      </c>
      <c r="H51" s="14">
        <v>111</v>
      </c>
      <c r="I51" s="14">
        <v>186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1720</v>
      </c>
      <c r="D52" s="15">
        <v>51</v>
      </c>
      <c r="E52" s="15">
        <v>475</v>
      </c>
      <c r="F52" s="15">
        <v>831</v>
      </c>
      <c r="G52" s="15">
        <v>83</v>
      </c>
      <c r="H52" s="15">
        <v>98</v>
      </c>
      <c r="I52" s="15">
        <v>182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332031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27467</v>
      </c>
      <c r="D5" s="13">
        <v>1861</v>
      </c>
      <c r="E5" s="13">
        <v>13689</v>
      </c>
      <c r="F5" s="13">
        <v>8488</v>
      </c>
      <c r="G5" s="13">
        <v>905</v>
      </c>
      <c r="H5" s="13">
        <v>1130</v>
      </c>
      <c r="I5" s="13">
        <v>1394</v>
      </c>
    </row>
    <row r="6" spans="1:29" ht="12" customHeight="1">
      <c r="A6" s="25" t="s">
        <v>51</v>
      </c>
      <c r="B6" s="1" t="s">
        <v>12</v>
      </c>
      <c r="C6" s="14">
        <v>133</v>
      </c>
      <c r="D6" s="14">
        <v>5</v>
      </c>
      <c r="E6" s="14">
        <v>54</v>
      </c>
      <c r="F6" s="14">
        <v>28</v>
      </c>
      <c r="G6" s="14">
        <v>3</v>
      </c>
      <c r="H6" s="14">
        <v>18</v>
      </c>
      <c r="I6" s="14">
        <v>25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1365</v>
      </c>
      <c r="D7" s="14">
        <v>99</v>
      </c>
      <c r="E7" s="14">
        <v>583</v>
      </c>
      <c r="F7" s="14">
        <v>406</v>
      </c>
      <c r="G7" s="14">
        <v>18</v>
      </c>
      <c r="H7" s="14">
        <v>115</v>
      </c>
      <c r="I7" s="14">
        <v>144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3287</v>
      </c>
      <c r="D8" s="14">
        <v>254</v>
      </c>
      <c r="E8" s="14">
        <v>1688</v>
      </c>
      <c r="F8" s="14">
        <v>960</v>
      </c>
      <c r="G8" s="14">
        <v>76</v>
      </c>
      <c r="H8" s="14">
        <v>137</v>
      </c>
      <c r="I8" s="14">
        <v>172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3876</v>
      </c>
      <c r="D9" s="14">
        <v>258</v>
      </c>
      <c r="E9" s="14">
        <v>2062</v>
      </c>
      <c r="F9" s="14">
        <v>1110</v>
      </c>
      <c r="G9" s="14">
        <v>114</v>
      </c>
      <c r="H9" s="14">
        <v>154</v>
      </c>
      <c r="I9" s="14">
        <v>178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3685</v>
      </c>
      <c r="D10" s="14">
        <v>225</v>
      </c>
      <c r="E10" s="14">
        <v>1989</v>
      </c>
      <c r="F10" s="14">
        <v>1050</v>
      </c>
      <c r="G10" s="14">
        <v>133</v>
      </c>
      <c r="H10" s="14">
        <v>134</v>
      </c>
      <c r="I10" s="14">
        <v>154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3461</v>
      </c>
      <c r="D11" s="14">
        <v>261</v>
      </c>
      <c r="E11" s="14">
        <v>1812</v>
      </c>
      <c r="F11" s="14">
        <v>997</v>
      </c>
      <c r="G11" s="14">
        <v>107</v>
      </c>
      <c r="H11" s="14">
        <v>136</v>
      </c>
      <c r="I11" s="14">
        <v>148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3160</v>
      </c>
      <c r="D12" s="14">
        <v>254</v>
      </c>
      <c r="E12" s="14">
        <v>1624</v>
      </c>
      <c r="F12" s="14">
        <v>913</v>
      </c>
      <c r="G12" s="14">
        <v>107</v>
      </c>
      <c r="H12" s="14">
        <v>132</v>
      </c>
      <c r="I12" s="14">
        <v>130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2637</v>
      </c>
      <c r="D13" s="14">
        <v>171</v>
      </c>
      <c r="E13" s="14">
        <v>1332</v>
      </c>
      <c r="F13" s="14">
        <v>833</v>
      </c>
      <c r="G13" s="14">
        <v>95</v>
      </c>
      <c r="H13" s="14">
        <v>106</v>
      </c>
      <c r="I13" s="14">
        <v>100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1993</v>
      </c>
      <c r="D14" s="14">
        <v>109</v>
      </c>
      <c r="E14" s="14">
        <v>1039</v>
      </c>
      <c r="F14" s="14">
        <v>616</v>
      </c>
      <c r="G14" s="14">
        <v>87</v>
      </c>
      <c r="H14" s="14">
        <v>61</v>
      </c>
      <c r="I14" s="14">
        <v>81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1596</v>
      </c>
      <c r="D15" s="14">
        <v>85</v>
      </c>
      <c r="E15" s="14">
        <v>783</v>
      </c>
      <c r="F15" s="14">
        <v>565</v>
      </c>
      <c r="G15" s="14">
        <v>63</v>
      </c>
      <c r="H15" s="14">
        <v>38</v>
      </c>
      <c r="I15" s="14">
        <v>62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1028</v>
      </c>
      <c r="D16" s="14">
        <v>56</v>
      </c>
      <c r="E16" s="14">
        <v>421</v>
      </c>
      <c r="F16" s="14">
        <v>407</v>
      </c>
      <c r="G16" s="14">
        <v>38</v>
      </c>
      <c r="H16" s="14">
        <v>43</v>
      </c>
      <c r="I16" s="14">
        <v>63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651</v>
      </c>
      <c r="D17" s="14">
        <v>39</v>
      </c>
      <c r="E17" s="14">
        <v>164</v>
      </c>
      <c r="F17" s="14">
        <v>314</v>
      </c>
      <c r="G17" s="14">
        <v>34</v>
      </c>
      <c r="H17" s="14">
        <v>36</v>
      </c>
      <c r="I17" s="14">
        <v>64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292</v>
      </c>
      <c r="D18" s="14">
        <v>27</v>
      </c>
      <c r="E18" s="14">
        <v>53</v>
      </c>
      <c r="F18" s="14">
        <v>155</v>
      </c>
      <c r="G18" s="14">
        <v>15</v>
      </c>
      <c r="H18" s="14">
        <v>11</v>
      </c>
      <c r="I18" s="14">
        <v>31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171</v>
      </c>
      <c r="D19" s="14">
        <v>5</v>
      </c>
      <c r="E19" s="14">
        <v>42</v>
      </c>
      <c r="F19" s="14">
        <v>88</v>
      </c>
      <c r="G19" s="14">
        <v>11</v>
      </c>
      <c r="H19" s="14">
        <v>4</v>
      </c>
      <c r="I19" s="14">
        <v>21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132</v>
      </c>
      <c r="D20" s="14">
        <v>13</v>
      </c>
      <c r="E20" s="14">
        <v>43</v>
      </c>
      <c r="F20" s="14">
        <v>46</v>
      </c>
      <c r="G20" s="14">
        <v>4</v>
      </c>
      <c r="H20" s="14">
        <v>5</v>
      </c>
      <c r="I20" s="14">
        <v>21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10496</v>
      </c>
      <c r="D21" s="13">
        <v>1701</v>
      </c>
      <c r="E21" s="13">
        <v>4312</v>
      </c>
      <c r="F21" s="13">
        <v>3043</v>
      </c>
      <c r="G21" s="13">
        <v>286</v>
      </c>
      <c r="H21" s="13">
        <v>456</v>
      </c>
      <c r="I21" s="13">
        <v>698</v>
      </c>
    </row>
    <row r="22" spans="1:14" ht="12" customHeight="1">
      <c r="A22" s="25" t="s">
        <v>51</v>
      </c>
      <c r="B22" s="1" t="s">
        <v>12</v>
      </c>
      <c r="C22" s="14">
        <v>58</v>
      </c>
      <c r="D22" s="14">
        <v>1</v>
      </c>
      <c r="E22" s="14">
        <v>26</v>
      </c>
      <c r="F22" s="14">
        <v>12</v>
      </c>
      <c r="G22" s="14">
        <v>2</v>
      </c>
      <c r="H22" s="14">
        <v>3</v>
      </c>
      <c r="I22" s="14">
        <v>14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468</v>
      </c>
      <c r="D23" s="14">
        <v>84</v>
      </c>
      <c r="E23" s="14">
        <v>153</v>
      </c>
      <c r="F23" s="14">
        <v>108</v>
      </c>
      <c r="G23" s="14">
        <v>5</v>
      </c>
      <c r="H23" s="14">
        <v>43</v>
      </c>
      <c r="I23" s="14">
        <v>75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1206</v>
      </c>
      <c r="D24" s="14">
        <v>230</v>
      </c>
      <c r="E24" s="14">
        <v>458</v>
      </c>
      <c r="F24" s="14">
        <v>353</v>
      </c>
      <c r="G24" s="14">
        <v>25</v>
      </c>
      <c r="H24" s="14">
        <v>57</v>
      </c>
      <c r="I24" s="14">
        <v>83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1488</v>
      </c>
      <c r="D25" s="14">
        <v>243</v>
      </c>
      <c r="E25" s="14">
        <v>611</v>
      </c>
      <c r="F25" s="14">
        <v>435</v>
      </c>
      <c r="G25" s="14">
        <v>47</v>
      </c>
      <c r="H25" s="14">
        <v>65</v>
      </c>
      <c r="I25" s="14">
        <v>87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1503</v>
      </c>
      <c r="D26" s="14">
        <v>214</v>
      </c>
      <c r="E26" s="14">
        <v>694</v>
      </c>
      <c r="F26" s="14">
        <v>413</v>
      </c>
      <c r="G26" s="14">
        <v>37</v>
      </c>
      <c r="H26" s="14">
        <v>59</v>
      </c>
      <c r="I26" s="14">
        <v>86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1420</v>
      </c>
      <c r="D27" s="14">
        <v>246</v>
      </c>
      <c r="E27" s="14">
        <v>606</v>
      </c>
      <c r="F27" s="14">
        <v>404</v>
      </c>
      <c r="G27" s="14">
        <v>32</v>
      </c>
      <c r="H27" s="14">
        <v>55</v>
      </c>
      <c r="I27" s="14">
        <v>77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1255</v>
      </c>
      <c r="D28" s="14">
        <v>238</v>
      </c>
      <c r="E28" s="14">
        <v>498</v>
      </c>
      <c r="F28" s="14">
        <v>367</v>
      </c>
      <c r="G28" s="14">
        <v>38</v>
      </c>
      <c r="H28" s="14">
        <v>55</v>
      </c>
      <c r="I28" s="14">
        <v>59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1012</v>
      </c>
      <c r="D29" s="14">
        <v>158</v>
      </c>
      <c r="E29" s="14">
        <v>434</v>
      </c>
      <c r="F29" s="14">
        <v>285</v>
      </c>
      <c r="G29" s="14">
        <v>36</v>
      </c>
      <c r="H29" s="14">
        <v>48</v>
      </c>
      <c r="I29" s="14">
        <v>51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776</v>
      </c>
      <c r="D30" s="14">
        <v>97</v>
      </c>
      <c r="E30" s="14">
        <v>389</v>
      </c>
      <c r="F30" s="14">
        <v>201</v>
      </c>
      <c r="G30" s="14">
        <v>26</v>
      </c>
      <c r="H30" s="14">
        <v>20</v>
      </c>
      <c r="I30" s="14">
        <v>43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590</v>
      </c>
      <c r="D31" s="14">
        <v>80</v>
      </c>
      <c r="E31" s="14">
        <v>272</v>
      </c>
      <c r="F31" s="14">
        <v>176</v>
      </c>
      <c r="G31" s="14">
        <v>16</v>
      </c>
      <c r="H31" s="14">
        <v>14</v>
      </c>
      <c r="I31" s="14">
        <v>32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310</v>
      </c>
      <c r="D32" s="14">
        <v>47</v>
      </c>
      <c r="E32" s="14">
        <v>92</v>
      </c>
      <c r="F32" s="14">
        <v>118</v>
      </c>
      <c r="G32" s="14">
        <v>8</v>
      </c>
      <c r="H32" s="14">
        <v>17</v>
      </c>
      <c r="I32" s="14">
        <v>28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197</v>
      </c>
      <c r="D33" s="14">
        <v>29</v>
      </c>
      <c r="E33" s="14">
        <v>30</v>
      </c>
      <c r="F33" s="14">
        <v>92</v>
      </c>
      <c r="G33" s="14">
        <v>6</v>
      </c>
      <c r="H33" s="14">
        <v>13</v>
      </c>
      <c r="I33" s="14">
        <v>27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107</v>
      </c>
      <c r="D34" s="14">
        <v>19</v>
      </c>
      <c r="E34" s="14">
        <v>17</v>
      </c>
      <c r="F34" s="14">
        <v>48</v>
      </c>
      <c r="G34" s="14">
        <v>3</v>
      </c>
      <c r="H34" s="14">
        <v>5</v>
      </c>
      <c r="I34" s="14">
        <v>15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47</v>
      </c>
      <c r="D35" s="14">
        <v>3</v>
      </c>
      <c r="E35" s="14">
        <v>11</v>
      </c>
      <c r="F35" s="14">
        <v>18</v>
      </c>
      <c r="G35" s="14">
        <v>3</v>
      </c>
      <c r="H35" s="14">
        <v>1</v>
      </c>
      <c r="I35" s="14">
        <v>11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59</v>
      </c>
      <c r="D36" s="14">
        <v>12</v>
      </c>
      <c r="E36" s="14">
        <v>21</v>
      </c>
      <c r="F36" s="14">
        <v>13</v>
      </c>
      <c r="G36" s="14">
        <v>2</v>
      </c>
      <c r="H36" s="14">
        <v>1</v>
      </c>
      <c r="I36" s="14">
        <v>10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16971</v>
      </c>
      <c r="D37" s="13">
        <v>160</v>
      </c>
      <c r="E37" s="13">
        <v>9377</v>
      </c>
      <c r="F37" s="13">
        <v>5445</v>
      </c>
      <c r="G37" s="13">
        <v>619</v>
      </c>
      <c r="H37" s="13">
        <v>674</v>
      </c>
      <c r="I37" s="13">
        <v>696</v>
      </c>
    </row>
    <row r="38" spans="1:14" ht="12" customHeight="1">
      <c r="A38" s="25" t="s">
        <v>51</v>
      </c>
      <c r="B38" s="1" t="s">
        <v>12</v>
      </c>
      <c r="C38" s="14">
        <v>75</v>
      </c>
      <c r="D38" s="14">
        <v>4</v>
      </c>
      <c r="E38" s="14">
        <v>28</v>
      </c>
      <c r="F38" s="14">
        <v>16</v>
      </c>
      <c r="G38" s="14">
        <v>1</v>
      </c>
      <c r="H38" s="14">
        <v>15</v>
      </c>
      <c r="I38" s="14">
        <v>11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897</v>
      </c>
      <c r="D39" s="14">
        <v>15</v>
      </c>
      <c r="E39" s="14">
        <v>430</v>
      </c>
      <c r="F39" s="14">
        <v>298</v>
      </c>
      <c r="G39" s="14">
        <v>13</v>
      </c>
      <c r="H39" s="14">
        <v>72</v>
      </c>
      <c r="I39" s="14">
        <v>69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2081</v>
      </c>
      <c r="D40" s="14">
        <v>24</v>
      </c>
      <c r="E40" s="14">
        <v>1230</v>
      </c>
      <c r="F40" s="14">
        <v>607</v>
      </c>
      <c r="G40" s="14">
        <v>51</v>
      </c>
      <c r="H40" s="14">
        <v>80</v>
      </c>
      <c r="I40" s="14">
        <v>89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2388</v>
      </c>
      <c r="D41" s="14">
        <v>15</v>
      </c>
      <c r="E41" s="14">
        <v>1451</v>
      </c>
      <c r="F41" s="14">
        <v>675</v>
      </c>
      <c r="G41" s="14">
        <v>67</v>
      </c>
      <c r="H41" s="14">
        <v>89</v>
      </c>
      <c r="I41" s="14">
        <v>91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2182</v>
      </c>
      <c r="D42" s="14">
        <v>11</v>
      </c>
      <c r="E42" s="14">
        <v>1295</v>
      </c>
      <c r="F42" s="14">
        <v>637</v>
      </c>
      <c r="G42" s="14">
        <v>96</v>
      </c>
      <c r="H42" s="14">
        <v>75</v>
      </c>
      <c r="I42" s="14">
        <v>68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2041</v>
      </c>
      <c r="D43" s="14">
        <v>15</v>
      </c>
      <c r="E43" s="14">
        <v>1206</v>
      </c>
      <c r="F43" s="14">
        <v>593</v>
      </c>
      <c r="G43" s="14">
        <v>75</v>
      </c>
      <c r="H43" s="14">
        <v>81</v>
      </c>
      <c r="I43" s="14">
        <v>71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1905</v>
      </c>
      <c r="D44" s="14">
        <v>16</v>
      </c>
      <c r="E44" s="14">
        <v>1126</v>
      </c>
      <c r="F44" s="14">
        <v>546</v>
      </c>
      <c r="G44" s="14">
        <v>69</v>
      </c>
      <c r="H44" s="14">
        <v>77</v>
      </c>
      <c r="I44" s="14">
        <v>71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1625</v>
      </c>
      <c r="D45" s="14">
        <v>13</v>
      </c>
      <c r="E45" s="14">
        <v>898</v>
      </c>
      <c r="F45" s="14">
        <v>548</v>
      </c>
      <c r="G45" s="14">
        <v>59</v>
      </c>
      <c r="H45" s="14">
        <v>58</v>
      </c>
      <c r="I45" s="14">
        <v>49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1217</v>
      </c>
      <c r="D46" s="14">
        <v>12</v>
      </c>
      <c r="E46" s="14">
        <v>650</v>
      </c>
      <c r="F46" s="14">
        <v>415</v>
      </c>
      <c r="G46" s="14">
        <v>61</v>
      </c>
      <c r="H46" s="14">
        <v>41</v>
      </c>
      <c r="I46" s="14">
        <v>38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1006</v>
      </c>
      <c r="D47" s="14">
        <v>5</v>
      </c>
      <c r="E47" s="14">
        <v>511</v>
      </c>
      <c r="F47" s="14">
        <v>389</v>
      </c>
      <c r="G47" s="14">
        <v>47</v>
      </c>
      <c r="H47" s="14">
        <v>24</v>
      </c>
      <c r="I47" s="14">
        <v>30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718</v>
      </c>
      <c r="D48" s="14">
        <v>9</v>
      </c>
      <c r="E48" s="14">
        <v>329</v>
      </c>
      <c r="F48" s="14">
        <v>289</v>
      </c>
      <c r="G48" s="14">
        <v>30</v>
      </c>
      <c r="H48" s="14">
        <v>26</v>
      </c>
      <c r="I48" s="14">
        <v>35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454</v>
      </c>
      <c r="D49" s="14">
        <v>10</v>
      </c>
      <c r="E49" s="14">
        <v>134</v>
      </c>
      <c r="F49" s="14">
        <v>222</v>
      </c>
      <c r="G49" s="14">
        <v>28</v>
      </c>
      <c r="H49" s="14">
        <v>23</v>
      </c>
      <c r="I49" s="14">
        <v>37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185</v>
      </c>
      <c r="D50" s="14">
        <v>8</v>
      </c>
      <c r="E50" s="14">
        <v>36</v>
      </c>
      <c r="F50" s="14">
        <v>107</v>
      </c>
      <c r="G50" s="14">
        <v>12</v>
      </c>
      <c r="H50" s="14">
        <v>6</v>
      </c>
      <c r="I50" s="14">
        <v>16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124</v>
      </c>
      <c r="D51" s="14">
        <v>2</v>
      </c>
      <c r="E51" s="14">
        <v>31</v>
      </c>
      <c r="F51" s="14">
        <v>70</v>
      </c>
      <c r="G51" s="14">
        <v>8</v>
      </c>
      <c r="H51" s="14">
        <v>3</v>
      </c>
      <c r="I51" s="14">
        <v>10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73</v>
      </c>
      <c r="D52" s="15">
        <v>1</v>
      </c>
      <c r="E52" s="15">
        <v>22</v>
      </c>
      <c r="F52" s="15">
        <v>33</v>
      </c>
      <c r="G52" s="15">
        <v>2</v>
      </c>
      <c r="H52" s="15">
        <v>4</v>
      </c>
      <c r="I52" s="15">
        <v>11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4228</v>
      </c>
      <c r="D5" s="13">
        <v>235</v>
      </c>
      <c r="E5" s="13">
        <v>1627</v>
      </c>
      <c r="F5" s="13">
        <v>1928</v>
      </c>
      <c r="G5" s="13">
        <v>76</v>
      </c>
      <c r="H5" s="13">
        <v>280</v>
      </c>
      <c r="I5" s="13">
        <v>82</v>
      </c>
    </row>
    <row r="6" spans="1:29" ht="12" customHeight="1">
      <c r="A6" s="25" t="s">
        <v>51</v>
      </c>
      <c r="B6" s="1" t="s">
        <v>12</v>
      </c>
      <c r="C6" s="14">
        <v>18</v>
      </c>
      <c r="D6" s="14" t="s">
        <v>64</v>
      </c>
      <c r="E6" s="14">
        <v>4</v>
      </c>
      <c r="F6" s="14">
        <v>6</v>
      </c>
      <c r="G6" s="14" t="s">
        <v>64</v>
      </c>
      <c r="H6" s="14">
        <v>6</v>
      </c>
      <c r="I6" s="14">
        <v>2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201</v>
      </c>
      <c r="D7" s="14">
        <v>7</v>
      </c>
      <c r="E7" s="14">
        <v>55</v>
      </c>
      <c r="F7" s="14">
        <v>102</v>
      </c>
      <c r="G7" s="14">
        <v>1</v>
      </c>
      <c r="H7" s="14">
        <v>32</v>
      </c>
      <c r="I7" s="14">
        <v>4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459</v>
      </c>
      <c r="D8" s="14">
        <v>29</v>
      </c>
      <c r="E8" s="14">
        <v>174</v>
      </c>
      <c r="F8" s="14">
        <v>195</v>
      </c>
      <c r="G8" s="14">
        <v>3</v>
      </c>
      <c r="H8" s="14">
        <v>49</v>
      </c>
      <c r="I8" s="14">
        <v>9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553</v>
      </c>
      <c r="D9" s="14">
        <v>30</v>
      </c>
      <c r="E9" s="14">
        <v>238</v>
      </c>
      <c r="F9" s="14">
        <v>223</v>
      </c>
      <c r="G9" s="14">
        <v>16</v>
      </c>
      <c r="H9" s="14">
        <v>36</v>
      </c>
      <c r="I9" s="14">
        <v>10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509</v>
      </c>
      <c r="D10" s="14">
        <v>34</v>
      </c>
      <c r="E10" s="14">
        <v>228</v>
      </c>
      <c r="F10" s="14">
        <v>207</v>
      </c>
      <c r="G10" s="14">
        <v>6</v>
      </c>
      <c r="H10" s="14">
        <v>21</v>
      </c>
      <c r="I10" s="14">
        <v>13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456</v>
      </c>
      <c r="D11" s="14">
        <v>32</v>
      </c>
      <c r="E11" s="14">
        <v>185</v>
      </c>
      <c r="F11" s="14">
        <v>203</v>
      </c>
      <c r="G11" s="14">
        <v>8</v>
      </c>
      <c r="H11" s="14">
        <v>19</v>
      </c>
      <c r="I11" s="14">
        <v>9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507</v>
      </c>
      <c r="D12" s="14">
        <v>25</v>
      </c>
      <c r="E12" s="14">
        <v>230</v>
      </c>
      <c r="F12" s="14">
        <v>211</v>
      </c>
      <c r="G12" s="14">
        <v>8</v>
      </c>
      <c r="H12" s="14">
        <v>26</v>
      </c>
      <c r="I12" s="14">
        <v>7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413</v>
      </c>
      <c r="D13" s="14">
        <v>19</v>
      </c>
      <c r="E13" s="14">
        <v>167</v>
      </c>
      <c r="F13" s="14">
        <v>193</v>
      </c>
      <c r="G13" s="14">
        <v>11</v>
      </c>
      <c r="H13" s="14">
        <v>21</v>
      </c>
      <c r="I13" s="14">
        <v>2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348</v>
      </c>
      <c r="D14" s="14">
        <v>15</v>
      </c>
      <c r="E14" s="14">
        <v>152</v>
      </c>
      <c r="F14" s="14">
        <v>143</v>
      </c>
      <c r="G14" s="14">
        <v>4</v>
      </c>
      <c r="H14" s="14">
        <v>27</v>
      </c>
      <c r="I14" s="14">
        <v>7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274</v>
      </c>
      <c r="D15" s="14">
        <v>13</v>
      </c>
      <c r="E15" s="14">
        <v>114</v>
      </c>
      <c r="F15" s="14">
        <v>126</v>
      </c>
      <c r="G15" s="14">
        <v>6</v>
      </c>
      <c r="H15" s="14">
        <v>11</v>
      </c>
      <c r="I15" s="14">
        <v>4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203</v>
      </c>
      <c r="D16" s="14">
        <v>11</v>
      </c>
      <c r="E16" s="14">
        <v>53</v>
      </c>
      <c r="F16" s="14">
        <v>118</v>
      </c>
      <c r="G16" s="14">
        <v>5</v>
      </c>
      <c r="H16" s="14">
        <v>11</v>
      </c>
      <c r="I16" s="14">
        <v>5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131</v>
      </c>
      <c r="D17" s="14">
        <v>6</v>
      </c>
      <c r="E17" s="14">
        <v>17</v>
      </c>
      <c r="F17" s="14">
        <v>95</v>
      </c>
      <c r="G17" s="14">
        <v>4</v>
      </c>
      <c r="H17" s="14">
        <v>6</v>
      </c>
      <c r="I17" s="14">
        <v>3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81</v>
      </c>
      <c r="D18" s="14">
        <v>7</v>
      </c>
      <c r="E18" s="14">
        <v>7</v>
      </c>
      <c r="F18" s="14">
        <v>55</v>
      </c>
      <c r="G18" s="14">
        <v>3</v>
      </c>
      <c r="H18" s="14">
        <v>6</v>
      </c>
      <c r="I18" s="14">
        <v>3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37</v>
      </c>
      <c r="D19" s="14">
        <v>1</v>
      </c>
      <c r="E19" s="14">
        <v>1</v>
      </c>
      <c r="F19" s="14">
        <v>30</v>
      </c>
      <c r="G19" s="14" t="s">
        <v>64</v>
      </c>
      <c r="H19" s="14">
        <v>4</v>
      </c>
      <c r="I19" s="14">
        <v>1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38</v>
      </c>
      <c r="D20" s="14">
        <v>6</v>
      </c>
      <c r="E20" s="14">
        <v>2</v>
      </c>
      <c r="F20" s="14">
        <v>21</v>
      </c>
      <c r="G20" s="14">
        <v>1</v>
      </c>
      <c r="H20" s="14">
        <v>5</v>
      </c>
      <c r="I20" s="14">
        <v>3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1770</v>
      </c>
      <c r="D21" s="13">
        <v>214</v>
      </c>
      <c r="E21" s="13">
        <v>674</v>
      </c>
      <c r="F21" s="13">
        <v>691</v>
      </c>
      <c r="G21" s="13">
        <v>21</v>
      </c>
      <c r="H21" s="13">
        <v>118</v>
      </c>
      <c r="I21" s="13">
        <v>52</v>
      </c>
    </row>
    <row r="22" spans="1:14" ht="12" customHeight="1">
      <c r="A22" s="25" t="s">
        <v>51</v>
      </c>
      <c r="B22" s="1" t="s">
        <v>12</v>
      </c>
      <c r="C22" s="14">
        <v>3</v>
      </c>
      <c r="D22" s="14" t="s">
        <v>64</v>
      </c>
      <c r="E22" s="14" t="s">
        <v>64</v>
      </c>
      <c r="F22" s="14">
        <v>1</v>
      </c>
      <c r="G22" s="14" t="s">
        <v>64</v>
      </c>
      <c r="H22" s="14">
        <v>2</v>
      </c>
      <c r="I22" s="14" t="s">
        <v>64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59</v>
      </c>
      <c r="D23" s="14">
        <v>5</v>
      </c>
      <c r="E23" s="14">
        <v>14</v>
      </c>
      <c r="F23" s="14">
        <v>27</v>
      </c>
      <c r="G23" s="14" t="s">
        <v>64</v>
      </c>
      <c r="H23" s="14">
        <v>11</v>
      </c>
      <c r="I23" s="14">
        <v>2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176</v>
      </c>
      <c r="D24" s="14">
        <v>26</v>
      </c>
      <c r="E24" s="14">
        <v>55</v>
      </c>
      <c r="F24" s="14">
        <v>71</v>
      </c>
      <c r="G24" s="14">
        <v>1</v>
      </c>
      <c r="H24" s="14">
        <v>17</v>
      </c>
      <c r="I24" s="14">
        <v>6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237</v>
      </c>
      <c r="D25" s="14">
        <v>29</v>
      </c>
      <c r="E25" s="14">
        <v>100</v>
      </c>
      <c r="F25" s="14">
        <v>75</v>
      </c>
      <c r="G25" s="14">
        <v>4</v>
      </c>
      <c r="H25" s="14">
        <v>20</v>
      </c>
      <c r="I25" s="14">
        <v>9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237</v>
      </c>
      <c r="D26" s="14">
        <v>31</v>
      </c>
      <c r="E26" s="14">
        <v>110</v>
      </c>
      <c r="F26" s="14">
        <v>78</v>
      </c>
      <c r="G26" s="14">
        <v>2</v>
      </c>
      <c r="H26" s="14">
        <v>9</v>
      </c>
      <c r="I26" s="14">
        <v>7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209</v>
      </c>
      <c r="D27" s="14">
        <v>29</v>
      </c>
      <c r="E27" s="14">
        <v>82</v>
      </c>
      <c r="F27" s="14">
        <v>76</v>
      </c>
      <c r="G27" s="14">
        <v>5</v>
      </c>
      <c r="H27" s="14">
        <v>12</v>
      </c>
      <c r="I27" s="14">
        <v>5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233</v>
      </c>
      <c r="D28" s="14">
        <v>24</v>
      </c>
      <c r="E28" s="14">
        <v>112</v>
      </c>
      <c r="F28" s="14">
        <v>78</v>
      </c>
      <c r="G28" s="14">
        <v>4</v>
      </c>
      <c r="H28" s="14">
        <v>11</v>
      </c>
      <c r="I28" s="14">
        <v>4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170</v>
      </c>
      <c r="D29" s="14">
        <v>16</v>
      </c>
      <c r="E29" s="14">
        <v>68</v>
      </c>
      <c r="F29" s="14">
        <v>72</v>
      </c>
      <c r="G29" s="14">
        <v>3</v>
      </c>
      <c r="H29" s="14">
        <v>9</v>
      </c>
      <c r="I29" s="14">
        <v>2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156</v>
      </c>
      <c r="D30" s="14">
        <v>14</v>
      </c>
      <c r="E30" s="14">
        <v>66</v>
      </c>
      <c r="F30" s="14">
        <v>63</v>
      </c>
      <c r="G30" s="14" t="s">
        <v>64</v>
      </c>
      <c r="H30" s="14">
        <v>9</v>
      </c>
      <c r="I30" s="14">
        <v>4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110</v>
      </c>
      <c r="D31" s="14">
        <v>13</v>
      </c>
      <c r="E31" s="14">
        <v>47</v>
      </c>
      <c r="F31" s="14">
        <v>44</v>
      </c>
      <c r="G31" s="14" t="s">
        <v>64</v>
      </c>
      <c r="H31" s="14">
        <v>4</v>
      </c>
      <c r="I31" s="14">
        <v>2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79</v>
      </c>
      <c r="D32" s="14">
        <v>10</v>
      </c>
      <c r="E32" s="14">
        <v>14</v>
      </c>
      <c r="F32" s="14">
        <v>48</v>
      </c>
      <c r="G32" s="14" t="s">
        <v>64</v>
      </c>
      <c r="H32" s="14">
        <v>5</v>
      </c>
      <c r="I32" s="14">
        <v>2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50</v>
      </c>
      <c r="D33" s="14">
        <v>5</v>
      </c>
      <c r="E33" s="14">
        <v>3</v>
      </c>
      <c r="F33" s="14">
        <v>36</v>
      </c>
      <c r="G33" s="14" t="s">
        <v>64</v>
      </c>
      <c r="H33" s="14">
        <v>3</v>
      </c>
      <c r="I33" s="14">
        <v>3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31</v>
      </c>
      <c r="D34" s="14">
        <v>6</v>
      </c>
      <c r="E34" s="14">
        <v>2</v>
      </c>
      <c r="F34" s="14">
        <v>16</v>
      </c>
      <c r="G34" s="14">
        <v>2</v>
      </c>
      <c r="H34" s="14">
        <v>2</v>
      </c>
      <c r="I34" s="14">
        <v>3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9</v>
      </c>
      <c r="D35" s="14">
        <v>1</v>
      </c>
      <c r="E35" s="14" t="s">
        <v>64</v>
      </c>
      <c r="F35" s="14">
        <v>5</v>
      </c>
      <c r="G35" s="14" t="s">
        <v>64</v>
      </c>
      <c r="H35" s="14">
        <v>2</v>
      </c>
      <c r="I35" s="14">
        <v>1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11</v>
      </c>
      <c r="D36" s="14">
        <v>5</v>
      </c>
      <c r="E36" s="14">
        <v>1</v>
      </c>
      <c r="F36" s="14">
        <v>1</v>
      </c>
      <c r="G36" s="14" t="s">
        <v>64</v>
      </c>
      <c r="H36" s="14">
        <v>2</v>
      </c>
      <c r="I36" s="14">
        <v>2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2458</v>
      </c>
      <c r="D37" s="13">
        <v>21</v>
      </c>
      <c r="E37" s="13">
        <v>953</v>
      </c>
      <c r="F37" s="13">
        <v>1237</v>
      </c>
      <c r="G37" s="13">
        <v>55</v>
      </c>
      <c r="H37" s="13">
        <v>162</v>
      </c>
      <c r="I37" s="13">
        <v>30</v>
      </c>
    </row>
    <row r="38" spans="1:14" ht="12" customHeight="1">
      <c r="A38" s="25" t="s">
        <v>51</v>
      </c>
      <c r="B38" s="1" t="s">
        <v>12</v>
      </c>
      <c r="C38" s="14">
        <v>15</v>
      </c>
      <c r="D38" s="14" t="s">
        <v>64</v>
      </c>
      <c r="E38" s="14">
        <v>4</v>
      </c>
      <c r="F38" s="14">
        <v>5</v>
      </c>
      <c r="G38" s="14" t="s">
        <v>64</v>
      </c>
      <c r="H38" s="14">
        <v>4</v>
      </c>
      <c r="I38" s="14">
        <v>2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142</v>
      </c>
      <c r="D39" s="14">
        <v>2</v>
      </c>
      <c r="E39" s="14">
        <v>41</v>
      </c>
      <c r="F39" s="14">
        <v>75</v>
      </c>
      <c r="G39" s="14">
        <v>1</v>
      </c>
      <c r="H39" s="14">
        <v>21</v>
      </c>
      <c r="I39" s="14">
        <v>2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283</v>
      </c>
      <c r="D40" s="14">
        <v>3</v>
      </c>
      <c r="E40" s="14">
        <v>119</v>
      </c>
      <c r="F40" s="14">
        <v>124</v>
      </c>
      <c r="G40" s="14">
        <v>2</v>
      </c>
      <c r="H40" s="14">
        <v>32</v>
      </c>
      <c r="I40" s="14">
        <v>3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316</v>
      </c>
      <c r="D41" s="14">
        <v>1</v>
      </c>
      <c r="E41" s="14">
        <v>138</v>
      </c>
      <c r="F41" s="14">
        <v>148</v>
      </c>
      <c r="G41" s="14">
        <v>12</v>
      </c>
      <c r="H41" s="14">
        <v>16</v>
      </c>
      <c r="I41" s="14">
        <v>1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272</v>
      </c>
      <c r="D42" s="14">
        <v>3</v>
      </c>
      <c r="E42" s="14">
        <v>118</v>
      </c>
      <c r="F42" s="14">
        <v>129</v>
      </c>
      <c r="G42" s="14">
        <v>4</v>
      </c>
      <c r="H42" s="14">
        <v>12</v>
      </c>
      <c r="I42" s="14">
        <v>6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247</v>
      </c>
      <c r="D43" s="14">
        <v>3</v>
      </c>
      <c r="E43" s="14">
        <v>103</v>
      </c>
      <c r="F43" s="14">
        <v>127</v>
      </c>
      <c r="G43" s="14">
        <v>3</v>
      </c>
      <c r="H43" s="14">
        <v>7</v>
      </c>
      <c r="I43" s="14">
        <v>4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274</v>
      </c>
      <c r="D44" s="14">
        <v>1</v>
      </c>
      <c r="E44" s="14">
        <v>118</v>
      </c>
      <c r="F44" s="14">
        <v>133</v>
      </c>
      <c r="G44" s="14">
        <v>4</v>
      </c>
      <c r="H44" s="14">
        <v>15</v>
      </c>
      <c r="I44" s="14">
        <v>3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243</v>
      </c>
      <c r="D45" s="14">
        <v>3</v>
      </c>
      <c r="E45" s="14">
        <v>99</v>
      </c>
      <c r="F45" s="14">
        <v>121</v>
      </c>
      <c r="G45" s="14">
        <v>8</v>
      </c>
      <c r="H45" s="14">
        <v>12</v>
      </c>
      <c r="I45" s="14" t="s">
        <v>64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192</v>
      </c>
      <c r="D46" s="14">
        <v>1</v>
      </c>
      <c r="E46" s="14">
        <v>86</v>
      </c>
      <c r="F46" s="14">
        <v>80</v>
      </c>
      <c r="G46" s="14">
        <v>4</v>
      </c>
      <c r="H46" s="14">
        <v>18</v>
      </c>
      <c r="I46" s="14">
        <v>3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164</v>
      </c>
      <c r="D47" s="14" t="s">
        <v>64</v>
      </c>
      <c r="E47" s="14">
        <v>67</v>
      </c>
      <c r="F47" s="14">
        <v>82</v>
      </c>
      <c r="G47" s="14">
        <v>6</v>
      </c>
      <c r="H47" s="14">
        <v>7</v>
      </c>
      <c r="I47" s="14">
        <v>2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124</v>
      </c>
      <c r="D48" s="14">
        <v>1</v>
      </c>
      <c r="E48" s="14">
        <v>39</v>
      </c>
      <c r="F48" s="14">
        <v>70</v>
      </c>
      <c r="G48" s="14">
        <v>5</v>
      </c>
      <c r="H48" s="14">
        <v>6</v>
      </c>
      <c r="I48" s="14">
        <v>3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81</v>
      </c>
      <c r="D49" s="14">
        <v>1</v>
      </c>
      <c r="E49" s="14">
        <v>14</v>
      </c>
      <c r="F49" s="14">
        <v>59</v>
      </c>
      <c r="G49" s="14">
        <v>4</v>
      </c>
      <c r="H49" s="14">
        <v>3</v>
      </c>
      <c r="I49" s="14" t="s">
        <v>64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50</v>
      </c>
      <c r="D50" s="14">
        <v>1</v>
      </c>
      <c r="E50" s="14">
        <v>5</v>
      </c>
      <c r="F50" s="14">
        <v>39</v>
      </c>
      <c r="G50" s="14">
        <v>1</v>
      </c>
      <c r="H50" s="14">
        <v>4</v>
      </c>
      <c r="I50" s="14" t="s">
        <v>64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28</v>
      </c>
      <c r="D51" s="14" t="s">
        <v>64</v>
      </c>
      <c r="E51" s="14">
        <v>1</v>
      </c>
      <c r="F51" s="14">
        <v>25</v>
      </c>
      <c r="G51" s="14" t="s">
        <v>64</v>
      </c>
      <c r="H51" s="14">
        <v>2</v>
      </c>
      <c r="I51" s="14" t="s">
        <v>64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27</v>
      </c>
      <c r="D52" s="15">
        <v>1</v>
      </c>
      <c r="E52" s="15">
        <v>1</v>
      </c>
      <c r="F52" s="15">
        <v>20</v>
      </c>
      <c r="G52" s="15">
        <v>1</v>
      </c>
      <c r="H52" s="15">
        <v>3</v>
      </c>
      <c r="I52" s="15">
        <v>1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5.332031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8231</v>
      </c>
      <c r="D5" s="13">
        <v>564</v>
      </c>
      <c r="E5" s="13">
        <v>4205</v>
      </c>
      <c r="F5" s="13">
        <v>2668</v>
      </c>
      <c r="G5" s="13">
        <v>228</v>
      </c>
      <c r="H5" s="13">
        <v>308</v>
      </c>
      <c r="I5" s="13">
        <v>258</v>
      </c>
    </row>
    <row r="6" spans="1:29" ht="12" customHeight="1">
      <c r="A6" s="25" t="s">
        <v>51</v>
      </c>
      <c r="B6" s="1" t="s">
        <v>12</v>
      </c>
      <c r="C6" s="14">
        <v>11</v>
      </c>
      <c r="D6" s="14" t="s">
        <v>64</v>
      </c>
      <c r="E6" s="14">
        <v>5</v>
      </c>
      <c r="F6" s="14">
        <v>3</v>
      </c>
      <c r="G6" s="14" t="s">
        <v>64</v>
      </c>
      <c r="H6" s="14" t="s">
        <v>64</v>
      </c>
      <c r="I6" s="14">
        <v>3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288</v>
      </c>
      <c r="D7" s="14">
        <v>24</v>
      </c>
      <c r="E7" s="14">
        <v>124</v>
      </c>
      <c r="F7" s="14">
        <v>93</v>
      </c>
      <c r="G7" s="14" t="s">
        <v>64</v>
      </c>
      <c r="H7" s="14">
        <v>29</v>
      </c>
      <c r="I7" s="14">
        <v>18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785</v>
      </c>
      <c r="D8" s="14">
        <v>55</v>
      </c>
      <c r="E8" s="14">
        <v>440</v>
      </c>
      <c r="F8" s="14">
        <v>228</v>
      </c>
      <c r="G8" s="14">
        <v>8</v>
      </c>
      <c r="H8" s="14">
        <v>29</v>
      </c>
      <c r="I8" s="14">
        <v>25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1073</v>
      </c>
      <c r="D9" s="14">
        <v>67</v>
      </c>
      <c r="E9" s="14">
        <v>640</v>
      </c>
      <c r="F9" s="14">
        <v>288</v>
      </c>
      <c r="G9" s="14">
        <v>19</v>
      </c>
      <c r="H9" s="14">
        <v>27</v>
      </c>
      <c r="I9" s="14">
        <v>32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1136</v>
      </c>
      <c r="D10" s="14">
        <v>86</v>
      </c>
      <c r="E10" s="14">
        <v>590</v>
      </c>
      <c r="F10" s="14">
        <v>359</v>
      </c>
      <c r="G10" s="14">
        <v>35</v>
      </c>
      <c r="H10" s="14">
        <v>33</v>
      </c>
      <c r="I10" s="14">
        <v>33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1143</v>
      </c>
      <c r="D11" s="14">
        <v>77</v>
      </c>
      <c r="E11" s="14">
        <v>619</v>
      </c>
      <c r="F11" s="14">
        <v>349</v>
      </c>
      <c r="G11" s="14">
        <v>38</v>
      </c>
      <c r="H11" s="14">
        <v>30</v>
      </c>
      <c r="I11" s="14">
        <v>30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1053</v>
      </c>
      <c r="D12" s="14">
        <v>71</v>
      </c>
      <c r="E12" s="14">
        <v>565</v>
      </c>
      <c r="F12" s="14">
        <v>327</v>
      </c>
      <c r="G12" s="14">
        <v>33</v>
      </c>
      <c r="H12" s="14">
        <v>27</v>
      </c>
      <c r="I12" s="14">
        <v>30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828</v>
      </c>
      <c r="D13" s="14">
        <v>52</v>
      </c>
      <c r="E13" s="14">
        <v>470</v>
      </c>
      <c r="F13" s="14">
        <v>238</v>
      </c>
      <c r="G13" s="14">
        <v>29</v>
      </c>
      <c r="H13" s="14">
        <v>24</v>
      </c>
      <c r="I13" s="14">
        <v>15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629</v>
      </c>
      <c r="D14" s="14">
        <v>41</v>
      </c>
      <c r="E14" s="14">
        <v>310</v>
      </c>
      <c r="F14" s="14">
        <v>221</v>
      </c>
      <c r="G14" s="14">
        <v>21</v>
      </c>
      <c r="H14" s="14">
        <v>23</v>
      </c>
      <c r="I14" s="14">
        <v>13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521</v>
      </c>
      <c r="D15" s="14">
        <v>41</v>
      </c>
      <c r="E15" s="14">
        <v>251</v>
      </c>
      <c r="F15" s="14">
        <v>175</v>
      </c>
      <c r="G15" s="14">
        <v>11</v>
      </c>
      <c r="H15" s="14">
        <v>26</v>
      </c>
      <c r="I15" s="14">
        <v>17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340</v>
      </c>
      <c r="D16" s="14">
        <v>24</v>
      </c>
      <c r="E16" s="14">
        <v>115</v>
      </c>
      <c r="F16" s="14">
        <v>153</v>
      </c>
      <c r="G16" s="14">
        <v>12</v>
      </c>
      <c r="H16" s="14">
        <v>22</v>
      </c>
      <c r="I16" s="14">
        <v>14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189</v>
      </c>
      <c r="D17" s="14">
        <v>6</v>
      </c>
      <c r="E17" s="14">
        <v>25</v>
      </c>
      <c r="F17" s="14">
        <v>119</v>
      </c>
      <c r="G17" s="14">
        <v>7</v>
      </c>
      <c r="H17" s="14">
        <v>24</v>
      </c>
      <c r="I17" s="14">
        <v>8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84</v>
      </c>
      <c r="D18" s="14">
        <v>6</v>
      </c>
      <c r="E18" s="14">
        <v>16</v>
      </c>
      <c r="F18" s="14">
        <v>46</v>
      </c>
      <c r="G18" s="14">
        <v>5</v>
      </c>
      <c r="H18" s="14">
        <v>7</v>
      </c>
      <c r="I18" s="14">
        <v>4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73</v>
      </c>
      <c r="D19" s="14">
        <v>8</v>
      </c>
      <c r="E19" s="14">
        <v>7</v>
      </c>
      <c r="F19" s="14">
        <v>42</v>
      </c>
      <c r="G19" s="14">
        <v>6</v>
      </c>
      <c r="H19" s="14">
        <v>3</v>
      </c>
      <c r="I19" s="14">
        <v>7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78</v>
      </c>
      <c r="D20" s="14">
        <v>6</v>
      </c>
      <c r="E20" s="14">
        <v>28</v>
      </c>
      <c r="F20" s="14">
        <v>27</v>
      </c>
      <c r="G20" s="14">
        <v>4</v>
      </c>
      <c r="H20" s="14">
        <v>4</v>
      </c>
      <c r="I20" s="14">
        <v>9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3674</v>
      </c>
      <c r="D21" s="13">
        <v>536</v>
      </c>
      <c r="E21" s="13">
        <v>1697</v>
      </c>
      <c r="F21" s="13">
        <v>1071</v>
      </c>
      <c r="G21" s="13">
        <v>86</v>
      </c>
      <c r="H21" s="13">
        <v>151</v>
      </c>
      <c r="I21" s="13">
        <v>133</v>
      </c>
    </row>
    <row r="22" spans="1:14" ht="12" customHeight="1">
      <c r="A22" s="25" t="s">
        <v>51</v>
      </c>
      <c r="B22" s="1" t="s">
        <v>12</v>
      </c>
      <c r="C22" s="14">
        <v>5</v>
      </c>
      <c r="D22" s="14" t="s">
        <v>64</v>
      </c>
      <c r="E22" s="14">
        <v>1</v>
      </c>
      <c r="F22" s="14">
        <v>2</v>
      </c>
      <c r="G22" s="14" t="s">
        <v>64</v>
      </c>
      <c r="H22" s="14" t="s">
        <v>64</v>
      </c>
      <c r="I22" s="14">
        <v>2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96</v>
      </c>
      <c r="D23" s="14">
        <v>21</v>
      </c>
      <c r="E23" s="14">
        <v>35</v>
      </c>
      <c r="F23" s="14">
        <v>23</v>
      </c>
      <c r="G23" s="14" t="s">
        <v>64</v>
      </c>
      <c r="H23" s="14">
        <v>12</v>
      </c>
      <c r="I23" s="14">
        <v>5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328</v>
      </c>
      <c r="D24" s="14">
        <v>54</v>
      </c>
      <c r="E24" s="14">
        <v>157</v>
      </c>
      <c r="F24" s="14">
        <v>91</v>
      </c>
      <c r="G24" s="14">
        <v>5</v>
      </c>
      <c r="H24" s="14">
        <v>15</v>
      </c>
      <c r="I24" s="14">
        <v>6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476</v>
      </c>
      <c r="D25" s="14">
        <v>66</v>
      </c>
      <c r="E25" s="14">
        <v>255</v>
      </c>
      <c r="F25" s="14">
        <v>120</v>
      </c>
      <c r="G25" s="14">
        <v>7</v>
      </c>
      <c r="H25" s="14">
        <v>15</v>
      </c>
      <c r="I25" s="14">
        <v>13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521</v>
      </c>
      <c r="D26" s="14">
        <v>85</v>
      </c>
      <c r="E26" s="14">
        <v>235</v>
      </c>
      <c r="F26" s="14">
        <v>156</v>
      </c>
      <c r="G26" s="14">
        <v>11</v>
      </c>
      <c r="H26" s="14">
        <v>16</v>
      </c>
      <c r="I26" s="14">
        <v>18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553</v>
      </c>
      <c r="D27" s="14">
        <v>75</v>
      </c>
      <c r="E27" s="14">
        <v>268</v>
      </c>
      <c r="F27" s="14">
        <v>172</v>
      </c>
      <c r="G27" s="14">
        <v>14</v>
      </c>
      <c r="H27" s="14">
        <v>6</v>
      </c>
      <c r="I27" s="14">
        <v>18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489</v>
      </c>
      <c r="D28" s="14">
        <v>67</v>
      </c>
      <c r="E28" s="14">
        <v>242</v>
      </c>
      <c r="F28" s="14">
        <v>138</v>
      </c>
      <c r="G28" s="14">
        <v>14</v>
      </c>
      <c r="H28" s="14">
        <v>14</v>
      </c>
      <c r="I28" s="14">
        <v>14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389</v>
      </c>
      <c r="D29" s="14">
        <v>52</v>
      </c>
      <c r="E29" s="14">
        <v>208</v>
      </c>
      <c r="F29" s="14">
        <v>91</v>
      </c>
      <c r="G29" s="14">
        <v>9</v>
      </c>
      <c r="H29" s="14">
        <v>17</v>
      </c>
      <c r="I29" s="14">
        <v>12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280</v>
      </c>
      <c r="D30" s="14">
        <v>40</v>
      </c>
      <c r="E30" s="14">
        <v>133</v>
      </c>
      <c r="F30" s="14">
        <v>81</v>
      </c>
      <c r="G30" s="14">
        <v>9</v>
      </c>
      <c r="H30" s="14">
        <v>10</v>
      </c>
      <c r="I30" s="14">
        <v>7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249</v>
      </c>
      <c r="D31" s="14">
        <v>40</v>
      </c>
      <c r="E31" s="14">
        <v>107</v>
      </c>
      <c r="F31" s="14">
        <v>69</v>
      </c>
      <c r="G31" s="14">
        <v>6</v>
      </c>
      <c r="H31" s="14">
        <v>16</v>
      </c>
      <c r="I31" s="14">
        <v>11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123</v>
      </c>
      <c r="D32" s="14">
        <v>20</v>
      </c>
      <c r="E32" s="14">
        <v>29</v>
      </c>
      <c r="F32" s="14">
        <v>51</v>
      </c>
      <c r="G32" s="14">
        <v>5</v>
      </c>
      <c r="H32" s="14">
        <v>11</v>
      </c>
      <c r="I32" s="14">
        <v>7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74</v>
      </c>
      <c r="D33" s="14">
        <v>6</v>
      </c>
      <c r="E33" s="14">
        <v>7</v>
      </c>
      <c r="F33" s="14">
        <v>40</v>
      </c>
      <c r="G33" s="14">
        <v>3</v>
      </c>
      <c r="H33" s="14">
        <v>12</v>
      </c>
      <c r="I33" s="14">
        <v>6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29</v>
      </c>
      <c r="D34" s="14">
        <v>3</v>
      </c>
      <c r="E34" s="14">
        <v>5</v>
      </c>
      <c r="F34" s="14">
        <v>13</v>
      </c>
      <c r="G34" s="14" t="s">
        <v>64</v>
      </c>
      <c r="H34" s="14">
        <v>5</v>
      </c>
      <c r="I34" s="14">
        <v>3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17</v>
      </c>
      <c r="D35" s="14">
        <v>2</v>
      </c>
      <c r="E35" s="14">
        <v>1</v>
      </c>
      <c r="F35" s="14">
        <v>8</v>
      </c>
      <c r="G35" s="14">
        <v>1</v>
      </c>
      <c r="H35" s="14">
        <v>1</v>
      </c>
      <c r="I35" s="14">
        <v>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45</v>
      </c>
      <c r="D36" s="14">
        <v>5</v>
      </c>
      <c r="E36" s="14">
        <v>14</v>
      </c>
      <c r="F36" s="14">
        <v>16</v>
      </c>
      <c r="G36" s="14">
        <v>2</v>
      </c>
      <c r="H36" s="14">
        <v>1</v>
      </c>
      <c r="I36" s="14">
        <v>7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4557</v>
      </c>
      <c r="D37" s="13">
        <v>28</v>
      </c>
      <c r="E37" s="13">
        <v>2508</v>
      </c>
      <c r="F37" s="13">
        <v>1597</v>
      </c>
      <c r="G37" s="13">
        <v>142</v>
      </c>
      <c r="H37" s="13">
        <v>157</v>
      </c>
      <c r="I37" s="13">
        <v>125</v>
      </c>
    </row>
    <row r="38" spans="1:14" ht="12" customHeight="1">
      <c r="A38" s="25" t="s">
        <v>51</v>
      </c>
      <c r="B38" s="1" t="s">
        <v>12</v>
      </c>
      <c r="C38" s="14">
        <v>6</v>
      </c>
      <c r="D38" s="14" t="s">
        <v>64</v>
      </c>
      <c r="E38" s="14">
        <v>4</v>
      </c>
      <c r="F38" s="14">
        <v>1</v>
      </c>
      <c r="G38" s="14" t="s">
        <v>64</v>
      </c>
      <c r="H38" s="14" t="s">
        <v>64</v>
      </c>
      <c r="I38" s="14">
        <v>1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192</v>
      </c>
      <c r="D39" s="14">
        <v>3</v>
      </c>
      <c r="E39" s="14">
        <v>89</v>
      </c>
      <c r="F39" s="14">
        <v>70</v>
      </c>
      <c r="G39" s="14" t="s">
        <v>64</v>
      </c>
      <c r="H39" s="14">
        <v>17</v>
      </c>
      <c r="I39" s="14">
        <v>13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457</v>
      </c>
      <c r="D40" s="14">
        <v>1</v>
      </c>
      <c r="E40" s="14">
        <v>283</v>
      </c>
      <c r="F40" s="14">
        <v>137</v>
      </c>
      <c r="G40" s="14">
        <v>3</v>
      </c>
      <c r="H40" s="14">
        <v>14</v>
      </c>
      <c r="I40" s="14">
        <v>19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597</v>
      </c>
      <c r="D41" s="14">
        <v>1</v>
      </c>
      <c r="E41" s="14">
        <v>385</v>
      </c>
      <c r="F41" s="14">
        <v>168</v>
      </c>
      <c r="G41" s="14">
        <v>12</v>
      </c>
      <c r="H41" s="14">
        <v>12</v>
      </c>
      <c r="I41" s="14">
        <v>19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615</v>
      </c>
      <c r="D42" s="14">
        <v>1</v>
      </c>
      <c r="E42" s="14">
        <v>355</v>
      </c>
      <c r="F42" s="14">
        <v>203</v>
      </c>
      <c r="G42" s="14">
        <v>24</v>
      </c>
      <c r="H42" s="14">
        <v>17</v>
      </c>
      <c r="I42" s="14">
        <v>15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590</v>
      </c>
      <c r="D43" s="14">
        <v>2</v>
      </c>
      <c r="E43" s="14">
        <v>351</v>
      </c>
      <c r="F43" s="14">
        <v>177</v>
      </c>
      <c r="G43" s="14">
        <v>24</v>
      </c>
      <c r="H43" s="14">
        <v>24</v>
      </c>
      <c r="I43" s="14">
        <v>12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564</v>
      </c>
      <c r="D44" s="14">
        <v>4</v>
      </c>
      <c r="E44" s="14">
        <v>323</v>
      </c>
      <c r="F44" s="14">
        <v>189</v>
      </c>
      <c r="G44" s="14">
        <v>19</v>
      </c>
      <c r="H44" s="14">
        <v>13</v>
      </c>
      <c r="I44" s="14">
        <v>16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439</v>
      </c>
      <c r="D45" s="14" t="s">
        <v>64</v>
      </c>
      <c r="E45" s="14">
        <v>262</v>
      </c>
      <c r="F45" s="14">
        <v>147</v>
      </c>
      <c r="G45" s="14">
        <v>20</v>
      </c>
      <c r="H45" s="14">
        <v>7</v>
      </c>
      <c r="I45" s="14">
        <v>3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349</v>
      </c>
      <c r="D46" s="14">
        <v>1</v>
      </c>
      <c r="E46" s="14">
        <v>177</v>
      </c>
      <c r="F46" s="14">
        <v>140</v>
      </c>
      <c r="G46" s="14">
        <v>12</v>
      </c>
      <c r="H46" s="14">
        <v>13</v>
      </c>
      <c r="I46" s="14">
        <v>6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272</v>
      </c>
      <c r="D47" s="14">
        <v>1</v>
      </c>
      <c r="E47" s="14">
        <v>144</v>
      </c>
      <c r="F47" s="14">
        <v>106</v>
      </c>
      <c r="G47" s="14">
        <v>5</v>
      </c>
      <c r="H47" s="14">
        <v>10</v>
      </c>
      <c r="I47" s="14">
        <v>6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217</v>
      </c>
      <c r="D48" s="14">
        <v>4</v>
      </c>
      <c r="E48" s="14">
        <v>86</v>
      </c>
      <c r="F48" s="14">
        <v>102</v>
      </c>
      <c r="G48" s="14">
        <v>7</v>
      </c>
      <c r="H48" s="14">
        <v>11</v>
      </c>
      <c r="I48" s="14">
        <v>7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115</v>
      </c>
      <c r="D49" s="14" t="s">
        <v>64</v>
      </c>
      <c r="E49" s="14">
        <v>18</v>
      </c>
      <c r="F49" s="14">
        <v>79</v>
      </c>
      <c r="G49" s="14">
        <v>4</v>
      </c>
      <c r="H49" s="14">
        <v>12</v>
      </c>
      <c r="I49" s="14">
        <v>2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55</v>
      </c>
      <c r="D50" s="14">
        <v>3</v>
      </c>
      <c r="E50" s="14">
        <v>11</v>
      </c>
      <c r="F50" s="14">
        <v>33</v>
      </c>
      <c r="G50" s="14">
        <v>5</v>
      </c>
      <c r="H50" s="14">
        <v>2</v>
      </c>
      <c r="I50" s="14">
        <v>1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56</v>
      </c>
      <c r="D51" s="14">
        <v>6</v>
      </c>
      <c r="E51" s="14">
        <v>6</v>
      </c>
      <c r="F51" s="14">
        <v>34</v>
      </c>
      <c r="G51" s="14">
        <v>5</v>
      </c>
      <c r="H51" s="14">
        <v>2</v>
      </c>
      <c r="I51" s="14">
        <v>3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33</v>
      </c>
      <c r="D52" s="15">
        <v>1</v>
      </c>
      <c r="E52" s="15">
        <v>14</v>
      </c>
      <c r="F52" s="15">
        <v>11</v>
      </c>
      <c r="G52" s="15">
        <v>2</v>
      </c>
      <c r="H52" s="15">
        <v>3</v>
      </c>
      <c r="I52" s="15">
        <v>2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832031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291507</v>
      </c>
      <c r="D5" s="13">
        <v>22109</v>
      </c>
      <c r="E5" s="13">
        <v>134867</v>
      </c>
      <c r="F5" s="13">
        <v>105558</v>
      </c>
      <c r="G5" s="13">
        <v>10618</v>
      </c>
      <c r="H5" s="13">
        <v>8168</v>
      </c>
      <c r="I5" s="13">
        <v>10187</v>
      </c>
    </row>
    <row r="6" spans="1:29" ht="12" customHeight="1">
      <c r="A6" s="25" t="s">
        <v>51</v>
      </c>
      <c r="B6" s="1" t="s">
        <v>12</v>
      </c>
      <c r="C6" s="14">
        <v>441</v>
      </c>
      <c r="D6" s="14">
        <v>29</v>
      </c>
      <c r="E6" s="14">
        <v>95</v>
      </c>
      <c r="F6" s="14">
        <v>171</v>
      </c>
      <c r="G6" s="14">
        <v>10</v>
      </c>
      <c r="H6" s="14">
        <v>51</v>
      </c>
      <c r="I6" s="14">
        <v>85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8469</v>
      </c>
      <c r="D7" s="14">
        <v>604</v>
      </c>
      <c r="E7" s="14">
        <v>2944</v>
      </c>
      <c r="F7" s="14">
        <v>3383</v>
      </c>
      <c r="G7" s="14">
        <v>142</v>
      </c>
      <c r="H7" s="14">
        <v>742</v>
      </c>
      <c r="I7" s="14">
        <v>654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27096</v>
      </c>
      <c r="D8" s="14">
        <v>1915</v>
      </c>
      <c r="E8" s="14">
        <v>12530</v>
      </c>
      <c r="F8" s="14">
        <v>9567</v>
      </c>
      <c r="G8" s="14">
        <v>641</v>
      </c>
      <c r="H8" s="14">
        <v>1137</v>
      </c>
      <c r="I8" s="14">
        <v>1306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38300</v>
      </c>
      <c r="D9" s="14">
        <v>2551</v>
      </c>
      <c r="E9" s="14">
        <v>19011</v>
      </c>
      <c r="F9" s="14">
        <v>13072</v>
      </c>
      <c r="G9" s="14">
        <v>1204</v>
      </c>
      <c r="H9" s="14">
        <v>1146</v>
      </c>
      <c r="I9" s="14">
        <v>1316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38176</v>
      </c>
      <c r="D10" s="14">
        <v>2347</v>
      </c>
      <c r="E10" s="14">
        <v>19435</v>
      </c>
      <c r="F10" s="14">
        <v>12958</v>
      </c>
      <c r="G10" s="14">
        <v>1437</v>
      </c>
      <c r="H10" s="14">
        <v>876</v>
      </c>
      <c r="I10" s="14">
        <v>1123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37240</v>
      </c>
      <c r="D11" s="14">
        <v>2490</v>
      </c>
      <c r="E11" s="14">
        <v>19010</v>
      </c>
      <c r="F11" s="14">
        <v>12336</v>
      </c>
      <c r="G11" s="14">
        <v>1507</v>
      </c>
      <c r="H11" s="14">
        <v>809</v>
      </c>
      <c r="I11" s="14">
        <v>1088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36322</v>
      </c>
      <c r="D12" s="14">
        <v>2777</v>
      </c>
      <c r="E12" s="14">
        <v>18159</v>
      </c>
      <c r="F12" s="14">
        <v>12171</v>
      </c>
      <c r="G12" s="14">
        <v>1464</v>
      </c>
      <c r="H12" s="14">
        <v>722</v>
      </c>
      <c r="I12" s="14">
        <v>1029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31729</v>
      </c>
      <c r="D13" s="14">
        <v>2859</v>
      </c>
      <c r="E13" s="14">
        <v>15222</v>
      </c>
      <c r="F13" s="14">
        <v>10912</v>
      </c>
      <c r="G13" s="14">
        <v>1250</v>
      </c>
      <c r="H13" s="14">
        <v>638</v>
      </c>
      <c r="I13" s="14">
        <v>848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25721</v>
      </c>
      <c r="D14" s="14">
        <v>2493</v>
      </c>
      <c r="E14" s="14">
        <v>11810</v>
      </c>
      <c r="F14" s="14">
        <v>9152</v>
      </c>
      <c r="G14" s="14">
        <v>1013</v>
      </c>
      <c r="H14" s="14">
        <v>573</v>
      </c>
      <c r="I14" s="14">
        <v>680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20422</v>
      </c>
      <c r="D15" s="14">
        <v>1914</v>
      </c>
      <c r="E15" s="14">
        <v>8891</v>
      </c>
      <c r="F15" s="14">
        <v>7804</v>
      </c>
      <c r="G15" s="14">
        <v>728</v>
      </c>
      <c r="H15" s="14">
        <v>461</v>
      </c>
      <c r="I15" s="14">
        <v>624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13516</v>
      </c>
      <c r="D16" s="14">
        <v>1092</v>
      </c>
      <c r="E16" s="14">
        <v>4999</v>
      </c>
      <c r="F16" s="14">
        <v>5993</v>
      </c>
      <c r="G16" s="14">
        <v>591</v>
      </c>
      <c r="H16" s="14">
        <v>372</v>
      </c>
      <c r="I16" s="14">
        <v>469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7366</v>
      </c>
      <c r="D17" s="14">
        <v>549</v>
      </c>
      <c r="E17" s="14">
        <v>1627</v>
      </c>
      <c r="F17" s="14">
        <v>4172</v>
      </c>
      <c r="G17" s="14">
        <v>312</v>
      </c>
      <c r="H17" s="14">
        <v>312</v>
      </c>
      <c r="I17" s="14">
        <v>394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3652</v>
      </c>
      <c r="D18" s="14">
        <v>269</v>
      </c>
      <c r="E18" s="14">
        <v>509</v>
      </c>
      <c r="F18" s="14">
        <v>2248</v>
      </c>
      <c r="G18" s="14">
        <v>174</v>
      </c>
      <c r="H18" s="14">
        <v>185</v>
      </c>
      <c r="I18" s="14">
        <v>267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1693</v>
      </c>
      <c r="D19" s="14">
        <v>115</v>
      </c>
      <c r="E19" s="14">
        <v>262</v>
      </c>
      <c r="F19" s="14">
        <v>1010</v>
      </c>
      <c r="G19" s="14">
        <v>76</v>
      </c>
      <c r="H19" s="14">
        <v>82</v>
      </c>
      <c r="I19" s="14">
        <v>148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1364</v>
      </c>
      <c r="D20" s="14">
        <v>105</v>
      </c>
      <c r="E20" s="14">
        <v>363</v>
      </c>
      <c r="F20" s="14">
        <v>609</v>
      </c>
      <c r="G20" s="14">
        <v>69</v>
      </c>
      <c r="H20" s="14">
        <v>62</v>
      </c>
      <c r="I20" s="14">
        <v>156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136185</v>
      </c>
      <c r="D21" s="13">
        <v>21090</v>
      </c>
      <c r="E21" s="13">
        <v>56016</v>
      </c>
      <c r="F21" s="13">
        <v>45667</v>
      </c>
      <c r="G21" s="13">
        <v>4188</v>
      </c>
      <c r="H21" s="13">
        <v>4047</v>
      </c>
      <c r="I21" s="13">
        <v>5177</v>
      </c>
    </row>
    <row r="22" spans="1:14" ht="12" customHeight="1">
      <c r="A22" s="25" t="s">
        <v>51</v>
      </c>
      <c r="B22" s="1" t="s">
        <v>12</v>
      </c>
      <c r="C22" s="14">
        <v>193</v>
      </c>
      <c r="D22" s="14">
        <v>19</v>
      </c>
      <c r="E22" s="14">
        <v>38</v>
      </c>
      <c r="F22" s="14">
        <v>67</v>
      </c>
      <c r="G22" s="14">
        <v>2</v>
      </c>
      <c r="H22" s="14">
        <v>27</v>
      </c>
      <c r="I22" s="14">
        <v>40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3554</v>
      </c>
      <c r="D23" s="14">
        <v>527</v>
      </c>
      <c r="E23" s="14">
        <v>1065</v>
      </c>
      <c r="F23" s="14">
        <v>1311</v>
      </c>
      <c r="G23" s="14">
        <v>54</v>
      </c>
      <c r="H23" s="14">
        <v>293</v>
      </c>
      <c r="I23" s="14">
        <v>304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11698</v>
      </c>
      <c r="D24" s="14">
        <v>1785</v>
      </c>
      <c r="E24" s="14">
        <v>4604</v>
      </c>
      <c r="F24" s="14">
        <v>3920</v>
      </c>
      <c r="G24" s="14">
        <v>248</v>
      </c>
      <c r="H24" s="14">
        <v>507</v>
      </c>
      <c r="I24" s="14">
        <v>634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17532</v>
      </c>
      <c r="D25" s="14">
        <v>2407</v>
      </c>
      <c r="E25" s="14">
        <v>7412</v>
      </c>
      <c r="F25" s="14">
        <v>5972</v>
      </c>
      <c r="G25" s="14">
        <v>513</v>
      </c>
      <c r="H25" s="14">
        <v>577</v>
      </c>
      <c r="I25" s="14">
        <v>651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17935</v>
      </c>
      <c r="D26" s="14">
        <v>2256</v>
      </c>
      <c r="E26" s="14">
        <v>8049</v>
      </c>
      <c r="F26" s="14">
        <v>6049</v>
      </c>
      <c r="G26" s="14">
        <v>578</v>
      </c>
      <c r="H26" s="14">
        <v>440</v>
      </c>
      <c r="I26" s="14">
        <v>563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17736</v>
      </c>
      <c r="D27" s="14">
        <v>2402</v>
      </c>
      <c r="E27" s="14">
        <v>8011</v>
      </c>
      <c r="F27" s="14">
        <v>5739</v>
      </c>
      <c r="G27" s="14">
        <v>611</v>
      </c>
      <c r="H27" s="14">
        <v>410</v>
      </c>
      <c r="I27" s="14">
        <v>563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17676</v>
      </c>
      <c r="D28" s="14">
        <v>2704</v>
      </c>
      <c r="E28" s="14">
        <v>7910</v>
      </c>
      <c r="F28" s="14">
        <v>5547</v>
      </c>
      <c r="G28" s="14">
        <v>596</v>
      </c>
      <c r="H28" s="14">
        <v>375</v>
      </c>
      <c r="I28" s="14">
        <v>544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15684</v>
      </c>
      <c r="D29" s="14">
        <v>2778</v>
      </c>
      <c r="E29" s="14">
        <v>6754</v>
      </c>
      <c r="F29" s="14">
        <v>4824</v>
      </c>
      <c r="G29" s="14">
        <v>507</v>
      </c>
      <c r="H29" s="14">
        <v>366</v>
      </c>
      <c r="I29" s="14">
        <v>455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12718</v>
      </c>
      <c r="D30" s="14">
        <v>2421</v>
      </c>
      <c r="E30" s="14">
        <v>5363</v>
      </c>
      <c r="F30" s="14">
        <v>3844</v>
      </c>
      <c r="G30" s="14">
        <v>423</v>
      </c>
      <c r="H30" s="14">
        <v>308</v>
      </c>
      <c r="I30" s="14">
        <v>359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9895</v>
      </c>
      <c r="D31" s="14">
        <v>1850</v>
      </c>
      <c r="E31" s="14">
        <v>4014</v>
      </c>
      <c r="F31" s="14">
        <v>3185</v>
      </c>
      <c r="G31" s="14">
        <v>271</v>
      </c>
      <c r="H31" s="14">
        <v>248</v>
      </c>
      <c r="I31" s="14">
        <v>327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5771</v>
      </c>
      <c r="D32" s="14">
        <v>1035</v>
      </c>
      <c r="E32" s="14">
        <v>1842</v>
      </c>
      <c r="F32" s="14">
        <v>2275</v>
      </c>
      <c r="G32" s="14">
        <v>184</v>
      </c>
      <c r="H32" s="14">
        <v>196</v>
      </c>
      <c r="I32" s="14">
        <v>239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2969</v>
      </c>
      <c r="D33" s="14">
        <v>496</v>
      </c>
      <c r="E33" s="14">
        <v>512</v>
      </c>
      <c r="F33" s="14">
        <v>1510</v>
      </c>
      <c r="G33" s="14">
        <v>98</v>
      </c>
      <c r="H33" s="14">
        <v>163</v>
      </c>
      <c r="I33" s="14">
        <v>190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1475</v>
      </c>
      <c r="D34" s="14">
        <v>229</v>
      </c>
      <c r="E34" s="14">
        <v>173</v>
      </c>
      <c r="F34" s="14">
        <v>808</v>
      </c>
      <c r="G34" s="14">
        <v>50</v>
      </c>
      <c r="H34" s="14">
        <v>76</v>
      </c>
      <c r="I34" s="14">
        <v>139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705</v>
      </c>
      <c r="D35" s="14">
        <v>96</v>
      </c>
      <c r="E35" s="14">
        <v>102</v>
      </c>
      <c r="F35" s="14">
        <v>368</v>
      </c>
      <c r="G35" s="14">
        <v>23</v>
      </c>
      <c r="H35" s="14">
        <v>38</v>
      </c>
      <c r="I35" s="14">
        <v>78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644</v>
      </c>
      <c r="D36" s="14">
        <v>85</v>
      </c>
      <c r="E36" s="14">
        <v>167</v>
      </c>
      <c r="F36" s="14">
        <v>248</v>
      </c>
      <c r="G36" s="14">
        <v>30</v>
      </c>
      <c r="H36" s="14">
        <v>23</v>
      </c>
      <c r="I36" s="14">
        <v>91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155322</v>
      </c>
      <c r="D37" s="13">
        <v>1019</v>
      </c>
      <c r="E37" s="13">
        <v>78851</v>
      </c>
      <c r="F37" s="13">
        <v>59891</v>
      </c>
      <c r="G37" s="13">
        <v>6430</v>
      </c>
      <c r="H37" s="13">
        <v>4121</v>
      </c>
      <c r="I37" s="13">
        <v>5010</v>
      </c>
    </row>
    <row r="38" spans="1:14" ht="12" customHeight="1">
      <c r="A38" s="25" t="s">
        <v>51</v>
      </c>
      <c r="B38" s="1" t="s">
        <v>12</v>
      </c>
      <c r="C38" s="14">
        <v>248</v>
      </c>
      <c r="D38" s="14">
        <v>10</v>
      </c>
      <c r="E38" s="14">
        <v>57</v>
      </c>
      <c r="F38" s="14">
        <v>104</v>
      </c>
      <c r="G38" s="14">
        <v>8</v>
      </c>
      <c r="H38" s="14">
        <v>24</v>
      </c>
      <c r="I38" s="14">
        <v>45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4915</v>
      </c>
      <c r="D39" s="14">
        <v>77</v>
      </c>
      <c r="E39" s="14">
        <v>1879</v>
      </c>
      <c r="F39" s="14">
        <v>2072</v>
      </c>
      <c r="G39" s="14">
        <v>88</v>
      </c>
      <c r="H39" s="14">
        <v>449</v>
      </c>
      <c r="I39" s="14">
        <v>350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15398</v>
      </c>
      <c r="D40" s="14">
        <v>130</v>
      </c>
      <c r="E40" s="14">
        <v>7926</v>
      </c>
      <c r="F40" s="14">
        <v>5647</v>
      </c>
      <c r="G40" s="14">
        <v>393</v>
      </c>
      <c r="H40" s="14">
        <v>630</v>
      </c>
      <c r="I40" s="14">
        <v>672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20768</v>
      </c>
      <c r="D41" s="14">
        <v>144</v>
      </c>
      <c r="E41" s="14">
        <v>11599</v>
      </c>
      <c r="F41" s="14">
        <v>7100</v>
      </c>
      <c r="G41" s="14">
        <v>691</v>
      </c>
      <c r="H41" s="14">
        <v>569</v>
      </c>
      <c r="I41" s="14">
        <v>665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20241</v>
      </c>
      <c r="D42" s="14">
        <v>91</v>
      </c>
      <c r="E42" s="14">
        <v>11386</v>
      </c>
      <c r="F42" s="14">
        <v>6909</v>
      </c>
      <c r="G42" s="14">
        <v>859</v>
      </c>
      <c r="H42" s="14">
        <v>436</v>
      </c>
      <c r="I42" s="14">
        <v>560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19504</v>
      </c>
      <c r="D43" s="14">
        <v>88</v>
      </c>
      <c r="E43" s="14">
        <v>10999</v>
      </c>
      <c r="F43" s="14">
        <v>6597</v>
      </c>
      <c r="G43" s="14">
        <v>896</v>
      </c>
      <c r="H43" s="14">
        <v>399</v>
      </c>
      <c r="I43" s="14">
        <v>525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18646</v>
      </c>
      <c r="D44" s="14">
        <v>73</v>
      </c>
      <c r="E44" s="14">
        <v>10249</v>
      </c>
      <c r="F44" s="14">
        <v>6624</v>
      </c>
      <c r="G44" s="14">
        <v>868</v>
      </c>
      <c r="H44" s="14">
        <v>347</v>
      </c>
      <c r="I44" s="14">
        <v>485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16045</v>
      </c>
      <c r="D45" s="14">
        <v>81</v>
      </c>
      <c r="E45" s="14">
        <v>8468</v>
      </c>
      <c r="F45" s="14">
        <v>6088</v>
      </c>
      <c r="G45" s="14">
        <v>743</v>
      </c>
      <c r="H45" s="14">
        <v>272</v>
      </c>
      <c r="I45" s="14">
        <v>393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13003</v>
      </c>
      <c r="D46" s="14">
        <v>72</v>
      </c>
      <c r="E46" s="14">
        <v>6447</v>
      </c>
      <c r="F46" s="14">
        <v>5308</v>
      </c>
      <c r="G46" s="14">
        <v>590</v>
      </c>
      <c r="H46" s="14">
        <v>265</v>
      </c>
      <c r="I46" s="14">
        <v>321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10527</v>
      </c>
      <c r="D47" s="14">
        <v>64</v>
      </c>
      <c r="E47" s="14">
        <v>4877</v>
      </c>
      <c r="F47" s="14">
        <v>4619</v>
      </c>
      <c r="G47" s="14">
        <v>457</v>
      </c>
      <c r="H47" s="14">
        <v>213</v>
      </c>
      <c r="I47" s="14">
        <v>297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7745</v>
      </c>
      <c r="D48" s="14">
        <v>57</v>
      </c>
      <c r="E48" s="14">
        <v>3157</v>
      </c>
      <c r="F48" s="14">
        <v>3718</v>
      </c>
      <c r="G48" s="14">
        <v>407</v>
      </c>
      <c r="H48" s="14">
        <v>176</v>
      </c>
      <c r="I48" s="14">
        <v>230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4397</v>
      </c>
      <c r="D49" s="14">
        <v>53</v>
      </c>
      <c r="E49" s="14">
        <v>1115</v>
      </c>
      <c r="F49" s="14">
        <v>2662</v>
      </c>
      <c r="G49" s="14">
        <v>214</v>
      </c>
      <c r="H49" s="14">
        <v>149</v>
      </c>
      <c r="I49" s="14">
        <v>204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2177</v>
      </c>
      <c r="D50" s="14">
        <v>40</v>
      </c>
      <c r="E50" s="14">
        <v>336</v>
      </c>
      <c r="F50" s="14">
        <v>1440</v>
      </c>
      <c r="G50" s="14">
        <v>124</v>
      </c>
      <c r="H50" s="14">
        <v>109</v>
      </c>
      <c r="I50" s="14">
        <v>128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988</v>
      </c>
      <c r="D51" s="14">
        <v>19</v>
      </c>
      <c r="E51" s="14">
        <v>160</v>
      </c>
      <c r="F51" s="14">
        <v>642</v>
      </c>
      <c r="G51" s="14">
        <v>53</v>
      </c>
      <c r="H51" s="14">
        <v>44</v>
      </c>
      <c r="I51" s="14">
        <v>70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720</v>
      </c>
      <c r="D52" s="15">
        <v>20</v>
      </c>
      <c r="E52" s="15">
        <v>196</v>
      </c>
      <c r="F52" s="15">
        <v>361</v>
      </c>
      <c r="G52" s="15">
        <v>39</v>
      </c>
      <c r="H52" s="15">
        <v>39</v>
      </c>
      <c r="I52" s="15">
        <v>65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832031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23778</v>
      </c>
      <c r="D5" s="13">
        <v>2047</v>
      </c>
      <c r="E5" s="13">
        <v>11347</v>
      </c>
      <c r="F5" s="13">
        <v>7855</v>
      </c>
      <c r="G5" s="13">
        <v>857</v>
      </c>
      <c r="H5" s="13">
        <v>763</v>
      </c>
      <c r="I5" s="13">
        <v>909</v>
      </c>
    </row>
    <row r="6" spans="1:29" ht="12" customHeight="1">
      <c r="A6" s="25" t="s">
        <v>51</v>
      </c>
      <c r="B6" s="1" t="s">
        <v>12</v>
      </c>
      <c r="C6" s="14">
        <v>43</v>
      </c>
      <c r="D6" s="14" t="s">
        <v>64</v>
      </c>
      <c r="E6" s="14">
        <v>12</v>
      </c>
      <c r="F6" s="14">
        <v>17</v>
      </c>
      <c r="G6" s="14" t="s">
        <v>64</v>
      </c>
      <c r="H6" s="14">
        <v>5</v>
      </c>
      <c r="I6" s="14">
        <v>9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904</v>
      </c>
      <c r="D7" s="14">
        <v>66</v>
      </c>
      <c r="E7" s="14">
        <v>343</v>
      </c>
      <c r="F7" s="14">
        <v>317</v>
      </c>
      <c r="G7" s="14">
        <v>10</v>
      </c>
      <c r="H7" s="14">
        <v>75</v>
      </c>
      <c r="I7" s="14">
        <v>93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2478</v>
      </c>
      <c r="D8" s="14">
        <v>197</v>
      </c>
      <c r="E8" s="14">
        <v>1172</v>
      </c>
      <c r="F8" s="14">
        <v>838</v>
      </c>
      <c r="G8" s="14">
        <v>56</v>
      </c>
      <c r="H8" s="14">
        <v>113</v>
      </c>
      <c r="I8" s="14">
        <v>102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3064</v>
      </c>
      <c r="D9" s="14">
        <v>238</v>
      </c>
      <c r="E9" s="14">
        <v>1511</v>
      </c>
      <c r="F9" s="14">
        <v>990</v>
      </c>
      <c r="G9" s="14">
        <v>97</v>
      </c>
      <c r="H9" s="14">
        <v>108</v>
      </c>
      <c r="I9" s="14">
        <v>120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3177</v>
      </c>
      <c r="D10" s="14">
        <v>251</v>
      </c>
      <c r="E10" s="14">
        <v>1583</v>
      </c>
      <c r="F10" s="14">
        <v>1060</v>
      </c>
      <c r="G10" s="14">
        <v>111</v>
      </c>
      <c r="H10" s="14">
        <v>107</v>
      </c>
      <c r="I10" s="14">
        <v>65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3339</v>
      </c>
      <c r="D11" s="14">
        <v>270</v>
      </c>
      <c r="E11" s="14">
        <v>1757</v>
      </c>
      <c r="F11" s="14">
        <v>989</v>
      </c>
      <c r="G11" s="14">
        <v>140</v>
      </c>
      <c r="H11" s="14">
        <v>80</v>
      </c>
      <c r="I11" s="14">
        <v>103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3291</v>
      </c>
      <c r="D12" s="14">
        <v>288</v>
      </c>
      <c r="E12" s="14">
        <v>1654</v>
      </c>
      <c r="F12" s="14">
        <v>1023</v>
      </c>
      <c r="G12" s="14">
        <v>142</v>
      </c>
      <c r="H12" s="14">
        <v>75</v>
      </c>
      <c r="I12" s="14">
        <v>109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2594</v>
      </c>
      <c r="D13" s="14">
        <v>253</v>
      </c>
      <c r="E13" s="14">
        <v>1292</v>
      </c>
      <c r="F13" s="14">
        <v>812</v>
      </c>
      <c r="G13" s="14">
        <v>107</v>
      </c>
      <c r="H13" s="14">
        <v>60</v>
      </c>
      <c r="I13" s="14">
        <v>70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1826</v>
      </c>
      <c r="D14" s="14">
        <v>188</v>
      </c>
      <c r="E14" s="14">
        <v>900</v>
      </c>
      <c r="F14" s="14">
        <v>562</v>
      </c>
      <c r="G14" s="14">
        <v>69</v>
      </c>
      <c r="H14" s="14">
        <v>44</v>
      </c>
      <c r="I14" s="14">
        <v>63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1389</v>
      </c>
      <c r="D15" s="14">
        <v>141</v>
      </c>
      <c r="E15" s="14">
        <v>633</v>
      </c>
      <c r="F15" s="14">
        <v>481</v>
      </c>
      <c r="G15" s="14">
        <v>47</v>
      </c>
      <c r="H15" s="14">
        <v>38</v>
      </c>
      <c r="I15" s="14">
        <v>49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802</v>
      </c>
      <c r="D16" s="14">
        <v>81</v>
      </c>
      <c r="E16" s="14">
        <v>288</v>
      </c>
      <c r="F16" s="14">
        <v>329</v>
      </c>
      <c r="G16" s="14">
        <v>32</v>
      </c>
      <c r="H16" s="14">
        <v>28</v>
      </c>
      <c r="I16" s="14">
        <v>44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463</v>
      </c>
      <c r="D17" s="14">
        <v>38</v>
      </c>
      <c r="E17" s="14">
        <v>109</v>
      </c>
      <c r="F17" s="14">
        <v>241</v>
      </c>
      <c r="G17" s="14">
        <v>26</v>
      </c>
      <c r="H17" s="14">
        <v>14</v>
      </c>
      <c r="I17" s="14">
        <v>35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206</v>
      </c>
      <c r="D18" s="14">
        <v>22</v>
      </c>
      <c r="E18" s="14">
        <v>26</v>
      </c>
      <c r="F18" s="14">
        <v>114</v>
      </c>
      <c r="G18" s="14">
        <v>13</v>
      </c>
      <c r="H18" s="14">
        <v>9</v>
      </c>
      <c r="I18" s="14">
        <v>22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104</v>
      </c>
      <c r="D19" s="14">
        <v>7</v>
      </c>
      <c r="E19" s="14">
        <v>32</v>
      </c>
      <c r="F19" s="14">
        <v>50</v>
      </c>
      <c r="G19" s="14">
        <v>3</v>
      </c>
      <c r="H19" s="14">
        <v>3</v>
      </c>
      <c r="I19" s="14">
        <v>9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98</v>
      </c>
      <c r="D20" s="14">
        <v>7</v>
      </c>
      <c r="E20" s="14">
        <v>35</v>
      </c>
      <c r="F20" s="14">
        <v>32</v>
      </c>
      <c r="G20" s="14">
        <v>4</v>
      </c>
      <c r="H20" s="14">
        <v>4</v>
      </c>
      <c r="I20" s="14">
        <v>16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10279</v>
      </c>
      <c r="D21" s="13">
        <v>1944</v>
      </c>
      <c r="E21" s="13">
        <v>4013</v>
      </c>
      <c r="F21" s="13">
        <v>3177</v>
      </c>
      <c r="G21" s="13">
        <v>285</v>
      </c>
      <c r="H21" s="13">
        <v>376</v>
      </c>
      <c r="I21" s="13">
        <v>484</v>
      </c>
    </row>
    <row r="22" spans="1:14" ht="12" customHeight="1">
      <c r="A22" s="25" t="s">
        <v>51</v>
      </c>
      <c r="B22" s="1" t="s">
        <v>12</v>
      </c>
      <c r="C22" s="14">
        <v>15</v>
      </c>
      <c r="D22" s="14" t="s">
        <v>64</v>
      </c>
      <c r="E22" s="14">
        <v>2</v>
      </c>
      <c r="F22" s="14">
        <v>7</v>
      </c>
      <c r="G22" s="14" t="s">
        <v>64</v>
      </c>
      <c r="H22" s="14" t="s">
        <v>64</v>
      </c>
      <c r="I22" s="14">
        <v>6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329</v>
      </c>
      <c r="D23" s="14">
        <v>60</v>
      </c>
      <c r="E23" s="14">
        <v>93</v>
      </c>
      <c r="F23" s="14">
        <v>97</v>
      </c>
      <c r="G23" s="14">
        <v>3</v>
      </c>
      <c r="H23" s="14">
        <v>31</v>
      </c>
      <c r="I23" s="14">
        <v>45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1007</v>
      </c>
      <c r="D24" s="14">
        <v>188</v>
      </c>
      <c r="E24" s="14">
        <v>357</v>
      </c>
      <c r="F24" s="14">
        <v>335</v>
      </c>
      <c r="G24" s="14">
        <v>23</v>
      </c>
      <c r="H24" s="14">
        <v>59</v>
      </c>
      <c r="I24" s="14">
        <v>45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1322</v>
      </c>
      <c r="D25" s="14">
        <v>226</v>
      </c>
      <c r="E25" s="14">
        <v>506</v>
      </c>
      <c r="F25" s="14">
        <v>441</v>
      </c>
      <c r="G25" s="14">
        <v>33</v>
      </c>
      <c r="H25" s="14">
        <v>57</v>
      </c>
      <c r="I25" s="14">
        <v>59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1454</v>
      </c>
      <c r="D26" s="14">
        <v>245</v>
      </c>
      <c r="E26" s="14">
        <v>587</v>
      </c>
      <c r="F26" s="14">
        <v>475</v>
      </c>
      <c r="G26" s="14">
        <v>47</v>
      </c>
      <c r="H26" s="14">
        <v>59</v>
      </c>
      <c r="I26" s="14">
        <v>41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1522</v>
      </c>
      <c r="D27" s="14">
        <v>263</v>
      </c>
      <c r="E27" s="14">
        <v>633</v>
      </c>
      <c r="F27" s="14">
        <v>471</v>
      </c>
      <c r="G27" s="14">
        <v>49</v>
      </c>
      <c r="H27" s="14">
        <v>39</v>
      </c>
      <c r="I27" s="14">
        <v>67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1493</v>
      </c>
      <c r="D28" s="14">
        <v>274</v>
      </c>
      <c r="E28" s="14">
        <v>653</v>
      </c>
      <c r="F28" s="14">
        <v>420</v>
      </c>
      <c r="G28" s="14">
        <v>48</v>
      </c>
      <c r="H28" s="14">
        <v>40</v>
      </c>
      <c r="I28" s="14">
        <v>58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1121</v>
      </c>
      <c r="D29" s="14">
        <v>246</v>
      </c>
      <c r="E29" s="14">
        <v>467</v>
      </c>
      <c r="F29" s="14">
        <v>309</v>
      </c>
      <c r="G29" s="14">
        <v>37</v>
      </c>
      <c r="H29" s="14">
        <v>25</v>
      </c>
      <c r="I29" s="14">
        <v>37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840</v>
      </c>
      <c r="D30" s="14">
        <v>183</v>
      </c>
      <c r="E30" s="14">
        <v>356</v>
      </c>
      <c r="F30" s="14">
        <v>222</v>
      </c>
      <c r="G30" s="14">
        <v>26</v>
      </c>
      <c r="H30" s="14">
        <v>23</v>
      </c>
      <c r="I30" s="14">
        <v>30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602</v>
      </c>
      <c r="D31" s="14">
        <v>130</v>
      </c>
      <c r="E31" s="14">
        <v>232</v>
      </c>
      <c r="F31" s="14">
        <v>178</v>
      </c>
      <c r="G31" s="14">
        <v>9</v>
      </c>
      <c r="H31" s="14">
        <v>23</v>
      </c>
      <c r="I31" s="14">
        <v>30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281</v>
      </c>
      <c r="D32" s="14">
        <v>74</v>
      </c>
      <c r="E32" s="14">
        <v>73</v>
      </c>
      <c r="F32" s="14">
        <v>93</v>
      </c>
      <c r="G32" s="14">
        <v>6</v>
      </c>
      <c r="H32" s="14">
        <v>10</v>
      </c>
      <c r="I32" s="14">
        <v>25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157</v>
      </c>
      <c r="D33" s="14">
        <v>30</v>
      </c>
      <c r="E33" s="14">
        <v>28</v>
      </c>
      <c r="F33" s="14">
        <v>79</v>
      </c>
      <c r="G33" s="14" t="s">
        <v>64</v>
      </c>
      <c r="H33" s="14">
        <v>3</v>
      </c>
      <c r="I33" s="14">
        <v>17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71</v>
      </c>
      <c r="D34" s="14">
        <v>15</v>
      </c>
      <c r="E34" s="14">
        <v>6</v>
      </c>
      <c r="F34" s="14">
        <v>31</v>
      </c>
      <c r="G34" s="14">
        <v>3</v>
      </c>
      <c r="H34" s="14">
        <v>4</v>
      </c>
      <c r="I34" s="14">
        <v>12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27</v>
      </c>
      <c r="D35" s="14">
        <v>5</v>
      </c>
      <c r="E35" s="14">
        <v>6</v>
      </c>
      <c r="F35" s="14">
        <v>10</v>
      </c>
      <c r="G35" s="14">
        <v>1</v>
      </c>
      <c r="H35" s="14">
        <v>1</v>
      </c>
      <c r="I35" s="14">
        <v>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38</v>
      </c>
      <c r="D36" s="14">
        <v>5</v>
      </c>
      <c r="E36" s="14">
        <v>14</v>
      </c>
      <c r="F36" s="14">
        <v>9</v>
      </c>
      <c r="G36" s="14" t="s">
        <v>64</v>
      </c>
      <c r="H36" s="14">
        <v>2</v>
      </c>
      <c r="I36" s="14">
        <v>8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13499</v>
      </c>
      <c r="D37" s="13">
        <v>103</v>
      </c>
      <c r="E37" s="13">
        <v>7334</v>
      </c>
      <c r="F37" s="13">
        <v>4678</v>
      </c>
      <c r="G37" s="13">
        <v>572</v>
      </c>
      <c r="H37" s="13">
        <v>387</v>
      </c>
      <c r="I37" s="13">
        <v>425</v>
      </c>
    </row>
    <row r="38" spans="1:14" ht="12" customHeight="1">
      <c r="A38" s="25" t="s">
        <v>51</v>
      </c>
      <c r="B38" s="1" t="s">
        <v>12</v>
      </c>
      <c r="C38" s="14">
        <v>28</v>
      </c>
      <c r="D38" s="14" t="s">
        <v>64</v>
      </c>
      <c r="E38" s="14">
        <v>10</v>
      </c>
      <c r="F38" s="14">
        <v>10</v>
      </c>
      <c r="G38" s="14" t="s">
        <v>64</v>
      </c>
      <c r="H38" s="14">
        <v>5</v>
      </c>
      <c r="I38" s="14">
        <v>3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575</v>
      </c>
      <c r="D39" s="14">
        <v>6</v>
      </c>
      <c r="E39" s="14">
        <v>250</v>
      </c>
      <c r="F39" s="14">
        <v>220</v>
      </c>
      <c r="G39" s="14">
        <v>7</v>
      </c>
      <c r="H39" s="14">
        <v>44</v>
      </c>
      <c r="I39" s="14">
        <v>48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1471</v>
      </c>
      <c r="D40" s="14">
        <v>9</v>
      </c>
      <c r="E40" s="14">
        <v>815</v>
      </c>
      <c r="F40" s="14">
        <v>503</v>
      </c>
      <c r="G40" s="14">
        <v>33</v>
      </c>
      <c r="H40" s="14">
        <v>54</v>
      </c>
      <c r="I40" s="14">
        <v>57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1742</v>
      </c>
      <c r="D41" s="14">
        <v>12</v>
      </c>
      <c r="E41" s="14">
        <v>1005</v>
      </c>
      <c r="F41" s="14">
        <v>549</v>
      </c>
      <c r="G41" s="14">
        <v>64</v>
      </c>
      <c r="H41" s="14">
        <v>51</v>
      </c>
      <c r="I41" s="14">
        <v>61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1723</v>
      </c>
      <c r="D42" s="14">
        <v>6</v>
      </c>
      <c r="E42" s="14">
        <v>996</v>
      </c>
      <c r="F42" s="14">
        <v>585</v>
      </c>
      <c r="G42" s="14">
        <v>64</v>
      </c>
      <c r="H42" s="14">
        <v>48</v>
      </c>
      <c r="I42" s="14">
        <v>24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1817</v>
      </c>
      <c r="D43" s="14">
        <v>7</v>
      </c>
      <c r="E43" s="14">
        <v>1124</v>
      </c>
      <c r="F43" s="14">
        <v>518</v>
      </c>
      <c r="G43" s="14">
        <v>91</v>
      </c>
      <c r="H43" s="14">
        <v>41</v>
      </c>
      <c r="I43" s="14">
        <v>36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1798</v>
      </c>
      <c r="D44" s="14">
        <v>14</v>
      </c>
      <c r="E44" s="14">
        <v>1001</v>
      </c>
      <c r="F44" s="14">
        <v>603</v>
      </c>
      <c r="G44" s="14">
        <v>94</v>
      </c>
      <c r="H44" s="14">
        <v>35</v>
      </c>
      <c r="I44" s="14">
        <v>51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1473</v>
      </c>
      <c r="D45" s="14">
        <v>7</v>
      </c>
      <c r="E45" s="14">
        <v>825</v>
      </c>
      <c r="F45" s="14">
        <v>503</v>
      </c>
      <c r="G45" s="14">
        <v>70</v>
      </c>
      <c r="H45" s="14">
        <v>35</v>
      </c>
      <c r="I45" s="14">
        <v>33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986</v>
      </c>
      <c r="D46" s="14">
        <v>5</v>
      </c>
      <c r="E46" s="14">
        <v>544</v>
      </c>
      <c r="F46" s="14">
        <v>340</v>
      </c>
      <c r="G46" s="14">
        <v>43</v>
      </c>
      <c r="H46" s="14">
        <v>21</v>
      </c>
      <c r="I46" s="14">
        <v>33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787</v>
      </c>
      <c r="D47" s="14">
        <v>11</v>
      </c>
      <c r="E47" s="14">
        <v>401</v>
      </c>
      <c r="F47" s="14">
        <v>303</v>
      </c>
      <c r="G47" s="14">
        <v>38</v>
      </c>
      <c r="H47" s="14">
        <v>15</v>
      </c>
      <c r="I47" s="14">
        <v>19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521</v>
      </c>
      <c r="D48" s="14">
        <v>7</v>
      </c>
      <c r="E48" s="14">
        <v>215</v>
      </c>
      <c r="F48" s="14">
        <v>236</v>
      </c>
      <c r="G48" s="14">
        <v>26</v>
      </c>
      <c r="H48" s="14">
        <v>18</v>
      </c>
      <c r="I48" s="14">
        <v>19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306</v>
      </c>
      <c r="D49" s="14">
        <v>8</v>
      </c>
      <c r="E49" s="14">
        <v>81</v>
      </c>
      <c r="F49" s="14">
        <v>162</v>
      </c>
      <c r="G49" s="14">
        <v>26</v>
      </c>
      <c r="H49" s="14">
        <v>11</v>
      </c>
      <c r="I49" s="14">
        <v>18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135</v>
      </c>
      <c r="D50" s="14">
        <v>7</v>
      </c>
      <c r="E50" s="14">
        <v>20</v>
      </c>
      <c r="F50" s="14">
        <v>83</v>
      </c>
      <c r="G50" s="14">
        <v>10</v>
      </c>
      <c r="H50" s="14">
        <v>5</v>
      </c>
      <c r="I50" s="14">
        <v>10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77</v>
      </c>
      <c r="D51" s="14">
        <v>2</v>
      </c>
      <c r="E51" s="14">
        <v>26</v>
      </c>
      <c r="F51" s="14">
        <v>40</v>
      </c>
      <c r="G51" s="14">
        <v>2</v>
      </c>
      <c r="H51" s="14">
        <v>2</v>
      </c>
      <c r="I51" s="14">
        <v>5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60</v>
      </c>
      <c r="D52" s="15">
        <v>2</v>
      </c>
      <c r="E52" s="15">
        <v>21</v>
      </c>
      <c r="F52" s="15">
        <v>23</v>
      </c>
      <c r="G52" s="15">
        <v>4</v>
      </c>
      <c r="H52" s="15">
        <v>2</v>
      </c>
      <c r="I52" s="15">
        <v>8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83203125" customWidth="1"/>
    <col min="7" max="8" width="15.6640625" customWidth="1"/>
    <col min="9" max="9" width="14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34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9863</v>
      </c>
      <c r="D5" s="13">
        <v>750</v>
      </c>
      <c r="E5" s="13">
        <v>5020</v>
      </c>
      <c r="F5" s="13">
        <v>3123</v>
      </c>
      <c r="G5" s="13">
        <v>344</v>
      </c>
      <c r="H5" s="13">
        <v>307</v>
      </c>
      <c r="I5" s="13">
        <v>319</v>
      </c>
    </row>
    <row r="6" spans="1:29" ht="12" customHeight="1">
      <c r="A6" s="25" t="s">
        <v>51</v>
      </c>
      <c r="B6" s="1" t="s">
        <v>12</v>
      </c>
      <c r="C6" s="14">
        <v>21</v>
      </c>
      <c r="D6" s="14">
        <v>2</v>
      </c>
      <c r="E6" s="14">
        <v>7</v>
      </c>
      <c r="F6" s="14">
        <v>5</v>
      </c>
      <c r="G6" s="14" t="s">
        <v>64</v>
      </c>
      <c r="H6" s="14">
        <v>3</v>
      </c>
      <c r="I6" s="14">
        <v>4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337</v>
      </c>
      <c r="D7" s="14">
        <v>28</v>
      </c>
      <c r="E7" s="14">
        <v>137</v>
      </c>
      <c r="F7" s="14">
        <v>112</v>
      </c>
      <c r="G7" s="14">
        <v>6</v>
      </c>
      <c r="H7" s="14">
        <v>26</v>
      </c>
      <c r="I7" s="14">
        <v>28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1005</v>
      </c>
      <c r="D8" s="14">
        <v>73</v>
      </c>
      <c r="E8" s="14">
        <v>492</v>
      </c>
      <c r="F8" s="14">
        <v>319</v>
      </c>
      <c r="G8" s="14">
        <v>23</v>
      </c>
      <c r="H8" s="14">
        <v>50</v>
      </c>
      <c r="I8" s="14">
        <v>48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1267</v>
      </c>
      <c r="D9" s="14">
        <v>81</v>
      </c>
      <c r="E9" s="14">
        <v>678</v>
      </c>
      <c r="F9" s="14">
        <v>395</v>
      </c>
      <c r="G9" s="14">
        <v>42</v>
      </c>
      <c r="H9" s="14">
        <v>32</v>
      </c>
      <c r="I9" s="14">
        <v>39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1232</v>
      </c>
      <c r="D10" s="14">
        <v>73</v>
      </c>
      <c r="E10" s="14">
        <v>677</v>
      </c>
      <c r="F10" s="14">
        <v>356</v>
      </c>
      <c r="G10" s="14">
        <v>49</v>
      </c>
      <c r="H10" s="14">
        <v>33</v>
      </c>
      <c r="I10" s="14">
        <v>44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1229</v>
      </c>
      <c r="D11" s="14">
        <v>82</v>
      </c>
      <c r="E11" s="14">
        <v>682</v>
      </c>
      <c r="F11" s="14">
        <v>349</v>
      </c>
      <c r="G11" s="14">
        <v>46</v>
      </c>
      <c r="H11" s="14">
        <v>38</v>
      </c>
      <c r="I11" s="14">
        <v>32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1279</v>
      </c>
      <c r="D12" s="14">
        <v>109</v>
      </c>
      <c r="E12" s="14">
        <v>699</v>
      </c>
      <c r="F12" s="14">
        <v>365</v>
      </c>
      <c r="G12" s="14">
        <v>47</v>
      </c>
      <c r="H12" s="14">
        <v>33</v>
      </c>
      <c r="I12" s="14">
        <v>26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1040</v>
      </c>
      <c r="D13" s="14">
        <v>99</v>
      </c>
      <c r="E13" s="14">
        <v>566</v>
      </c>
      <c r="F13" s="14">
        <v>303</v>
      </c>
      <c r="G13" s="14">
        <v>27</v>
      </c>
      <c r="H13" s="14">
        <v>23</v>
      </c>
      <c r="I13" s="14">
        <v>22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899</v>
      </c>
      <c r="D14" s="14">
        <v>79</v>
      </c>
      <c r="E14" s="14">
        <v>482</v>
      </c>
      <c r="F14" s="14">
        <v>273</v>
      </c>
      <c r="G14" s="14">
        <v>31</v>
      </c>
      <c r="H14" s="14">
        <v>15</v>
      </c>
      <c r="I14" s="14">
        <v>19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622</v>
      </c>
      <c r="D15" s="14">
        <v>48</v>
      </c>
      <c r="E15" s="14">
        <v>320</v>
      </c>
      <c r="F15" s="14">
        <v>197</v>
      </c>
      <c r="G15" s="14">
        <v>22</v>
      </c>
      <c r="H15" s="14">
        <v>21</v>
      </c>
      <c r="I15" s="14">
        <v>14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429</v>
      </c>
      <c r="D16" s="14">
        <v>32</v>
      </c>
      <c r="E16" s="14">
        <v>188</v>
      </c>
      <c r="F16" s="14">
        <v>162</v>
      </c>
      <c r="G16" s="14">
        <v>23</v>
      </c>
      <c r="H16" s="14">
        <v>11</v>
      </c>
      <c r="I16" s="14">
        <v>13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227</v>
      </c>
      <c r="D17" s="14">
        <v>22</v>
      </c>
      <c r="E17" s="14">
        <v>44</v>
      </c>
      <c r="F17" s="14">
        <v>131</v>
      </c>
      <c r="G17" s="14">
        <v>14</v>
      </c>
      <c r="H17" s="14">
        <v>6</v>
      </c>
      <c r="I17" s="14">
        <v>10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128</v>
      </c>
      <c r="D18" s="14">
        <v>9</v>
      </c>
      <c r="E18" s="14">
        <v>17</v>
      </c>
      <c r="F18" s="14">
        <v>80</v>
      </c>
      <c r="G18" s="14">
        <v>8</v>
      </c>
      <c r="H18" s="14">
        <v>8</v>
      </c>
      <c r="I18" s="14">
        <v>6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84</v>
      </c>
      <c r="D19" s="14">
        <v>8</v>
      </c>
      <c r="E19" s="14">
        <v>11</v>
      </c>
      <c r="F19" s="14">
        <v>50</v>
      </c>
      <c r="G19" s="14">
        <v>3</v>
      </c>
      <c r="H19" s="14">
        <v>6</v>
      </c>
      <c r="I19" s="14">
        <v>6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64</v>
      </c>
      <c r="D20" s="14">
        <v>5</v>
      </c>
      <c r="E20" s="14">
        <v>20</v>
      </c>
      <c r="F20" s="14">
        <v>26</v>
      </c>
      <c r="G20" s="14">
        <v>3</v>
      </c>
      <c r="H20" s="14">
        <v>2</v>
      </c>
      <c r="I20" s="14">
        <v>8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4122</v>
      </c>
      <c r="D21" s="13">
        <v>687</v>
      </c>
      <c r="E21" s="13">
        <v>1769</v>
      </c>
      <c r="F21" s="13">
        <v>1259</v>
      </c>
      <c r="G21" s="13">
        <v>87</v>
      </c>
      <c r="H21" s="13">
        <v>157</v>
      </c>
      <c r="I21" s="13">
        <v>163</v>
      </c>
    </row>
    <row r="22" spans="1:14" ht="12" customHeight="1">
      <c r="A22" s="25" t="s">
        <v>51</v>
      </c>
      <c r="B22" s="1" t="s">
        <v>12</v>
      </c>
      <c r="C22" s="14">
        <v>9</v>
      </c>
      <c r="D22" s="14">
        <v>1</v>
      </c>
      <c r="E22" s="14">
        <v>3</v>
      </c>
      <c r="F22" s="14">
        <v>2</v>
      </c>
      <c r="G22" s="14" t="s">
        <v>64</v>
      </c>
      <c r="H22" s="14">
        <v>1</v>
      </c>
      <c r="I22" s="14">
        <v>2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135</v>
      </c>
      <c r="D23" s="14">
        <v>24</v>
      </c>
      <c r="E23" s="14">
        <v>48</v>
      </c>
      <c r="F23" s="14">
        <v>38</v>
      </c>
      <c r="G23" s="14">
        <v>2</v>
      </c>
      <c r="H23" s="14">
        <v>10</v>
      </c>
      <c r="I23" s="14">
        <v>13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398</v>
      </c>
      <c r="D24" s="14">
        <v>68</v>
      </c>
      <c r="E24" s="14">
        <v>152</v>
      </c>
      <c r="F24" s="14">
        <v>114</v>
      </c>
      <c r="G24" s="14">
        <v>7</v>
      </c>
      <c r="H24" s="14">
        <v>29</v>
      </c>
      <c r="I24" s="14">
        <v>28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550</v>
      </c>
      <c r="D25" s="14">
        <v>72</v>
      </c>
      <c r="E25" s="14">
        <v>235</v>
      </c>
      <c r="F25" s="14">
        <v>201</v>
      </c>
      <c r="G25" s="14">
        <v>11</v>
      </c>
      <c r="H25" s="14">
        <v>15</v>
      </c>
      <c r="I25" s="14">
        <v>16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517</v>
      </c>
      <c r="D26" s="14">
        <v>68</v>
      </c>
      <c r="E26" s="14">
        <v>216</v>
      </c>
      <c r="F26" s="14">
        <v>175</v>
      </c>
      <c r="G26" s="14">
        <v>16</v>
      </c>
      <c r="H26" s="14">
        <v>22</v>
      </c>
      <c r="I26" s="14">
        <v>20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531</v>
      </c>
      <c r="D27" s="14">
        <v>74</v>
      </c>
      <c r="E27" s="14">
        <v>253</v>
      </c>
      <c r="F27" s="14">
        <v>156</v>
      </c>
      <c r="G27" s="14">
        <v>10</v>
      </c>
      <c r="H27" s="14">
        <v>20</v>
      </c>
      <c r="I27" s="14">
        <v>18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551</v>
      </c>
      <c r="D28" s="14">
        <v>105</v>
      </c>
      <c r="E28" s="14">
        <v>262</v>
      </c>
      <c r="F28" s="14">
        <v>143</v>
      </c>
      <c r="G28" s="14">
        <v>10</v>
      </c>
      <c r="H28" s="14">
        <v>19</v>
      </c>
      <c r="I28" s="14">
        <v>12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452</v>
      </c>
      <c r="D29" s="14">
        <v>94</v>
      </c>
      <c r="E29" s="14">
        <v>202</v>
      </c>
      <c r="F29" s="14">
        <v>123</v>
      </c>
      <c r="G29" s="14">
        <v>9</v>
      </c>
      <c r="H29" s="14">
        <v>10</v>
      </c>
      <c r="I29" s="14">
        <v>14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404</v>
      </c>
      <c r="D30" s="14">
        <v>73</v>
      </c>
      <c r="E30" s="14">
        <v>197</v>
      </c>
      <c r="F30" s="14">
        <v>103</v>
      </c>
      <c r="G30" s="14">
        <v>10</v>
      </c>
      <c r="H30" s="14">
        <v>7</v>
      </c>
      <c r="I30" s="14">
        <v>14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254</v>
      </c>
      <c r="D31" s="14">
        <v>46</v>
      </c>
      <c r="E31" s="14">
        <v>122</v>
      </c>
      <c r="F31" s="14">
        <v>70</v>
      </c>
      <c r="G31" s="14">
        <v>4</v>
      </c>
      <c r="H31" s="14">
        <v>7</v>
      </c>
      <c r="I31" s="14">
        <v>5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148</v>
      </c>
      <c r="D32" s="14">
        <v>27</v>
      </c>
      <c r="E32" s="14">
        <v>55</v>
      </c>
      <c r="F32" s="14">
        <v>50</v>
      </c>
      <c r="G32" s="14">
        <v>7</v>
      </c>
      <c r="H32" s="14">
        <v>5</v>
      </c>
      <c r="I32" s="14">
        <v>4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78</v>
      </c>
      <c r="D33" s="14">
        <v>20</v>
      </c>
      <c r="E33" s="14">
        <v>11</v>
      </c>
      <c r="F33" s="14">
        <v>35</v>
      </c>
      <c r="G33" s="14" t="s">
        <v>64</v>
      </c>
      <c r="H33" s="14">
        <v>6</v>
      </c>
      <c r="I33" s="14">
        <v>6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40</v>
      </c>
      <c r="D34" s="14">
        <v>7</v>
      </c>
      <c r="E34" s="14">
        <v>4</v>
      </c>
      <c r="F34" s="14">
        <v>23</v>
      </c>
      <c r="G34" s="14">
        <v>1</v>
      </c>
      <c r="H34" s="14">
        <v>2</v>
      </c>
      <c r="I34" s="14">
        <v>3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27</v>
      </c>
      <c r="D35" s="14">
        <v>3</v>
      </c>
      <c r="E35" s="14">
        <v>3</v>
      </c>
      <c r="F35" s="14">
        <v>14</v>
      </c>
      <c r="G35" s="14" t="s">
        <v>64</v>
      </c>
      <c r="H35" s="14">
        <v>3</v>
      </c>
      <c r="I35" s="14">
        <v>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28</v>
      </c>
      <c r="D36" s="14">
        <v>5</v>
      </c>
      <c r="E36" s="14">
        <v>6</v>
      </c>
      <c r="F36" s="14">
        <v>12</v>
      </c>
      <c r="G36" s="14" t="s">
        <v>64</v>
      </c>
      <c r="H36" s="14">
        <v>1</v>
      </c>
      <c r="I36" s="14">
        <v>4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5741</v>
      </c>
      <c r="D37" s="13">
        <v>63</v>
      </c>
      <c r="E37" s="13">
        <v>3251</v>
      </c>
      <c r="F37" s="13">
        <v>1864</v>
      </c>
      <c r="G37" s="13">
        <v>257</v>
      </c>
      <c r="H37" s="13">
        <v>150</v>
      </c>
      <c r="I37" s="13">
        <v>156</v>
      </c>
    </row>
    <row r="38" spans="1:14" ht="12" customHeight="1">
      <c r="A38" s="25" t="s">
        <v>51</v>
      </c>
      <c r="B38" s="1" t="s">
        <v>12</v>
      </c>
      <c r="C38" s="14">
        <v>12</v>
      </c>
      <c r="D38" s="14">
        <v>1</v>
      </c>
      <c r="E38" s="14">
        <v>4</v>
      </c>
      <c r="F38" s="14">
        <v>3</v>
      </c>
      <c r="G38" s="14" t="s">
        <v>64</v>
      </c>
      <c r="H38" s="14">
        <v>2</v>
      </c>
      <c r="I38" s="14">
        <v>2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202</v>
      </c>
      <c r="D39" s="14">
        <v>4</v>
      </c>
      <c r="E39" s="14">
        <v>89</v>
      </c>
      <c r="F39" s="14">
        <v>74</v>
      </c>
      <c r="G39" s="14">
        <v>4</v>
      </c>
      <c r="H39" s="14">
        <v>16</v>
      </c>
      <c r="I39" s="14">
        <v>15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607</v>
      </c>
      <c r="D40" s="14">
        <v>5</v>
      </c>
      <c r="E40" s="14">
        <v>340</v>
      </c>
      <c r="F40" s="14">
        <v>205</v>
      </c>
      <c r="G40" s="14">
        <v>16</v>
      </c>
      <c r="H40" s="14">
        <v>21</v>
      </c>
      <c r="I40" s="14">
        <v>20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717</v>
      </c>
      <c r="D41" s="14">
        <v>9</v>
      </c>
      <c r="E41" s="14">
        <v>443</v>
      </c>
      <c r="F41" s="14">
        <v>194</v>
      </c>
      <c r="G41" s="14">
        <v>31</v>
      </c>
      <c r="H41" s="14">
        <v>17</v>
      </c>
      <c r="I41" s="14">
        <v>23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715</v>
      </c>
      <c r="D42" s="14">
        <v>5</v>
      </c>
      <c r="E42" s="14">
        <v>461</v>
      </c>
      <c r="F42" s="14">
        <v>181</v>
      </c>
      <c r="G42" s="14">
        <v>33</v>
      </c>
      <c r="H42" s="14">
        <v>11</v>
      </c>
      <c r="I42" s="14">
        <v>24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698</v>
      </c>
      <c r="D43" s="14">
        <v>8</v>
      </c>
      <c r="E43" s="14">
        <v>429</v>
      </c>
      <c r="F43" s="14">
        <v>193</v>
      </c>
      <c r="G43" s="14">
        <v>36</v>
      </c>
      <c r="H43" s="14">
        <v>18</v>
      </c>
      <c r="I43" s="14">
        <v>14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728</v>
      </c>
      <c r="D44" s="14">
        <v>4</v>
      </c>
      <c r="E44" s="14">
        <v>437</v>
      </c>
      <c r="F44" s="14">
        <v>222</v>
      </c>
      <c r="G44" s="14">
        <v>37</v>
      </c>
      <c r="H44" s="14">
        <v>14</v>
      </c>
      <c r="I44" s="14">
        <v>14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588</v>
      </c>
      <c r="D45" s="14">
        <v>5</v>
      </c>
      <c r="E45" s="14">
        <v>364</v>
      </c>
      <c r="F45" s="14">
        <v>180</v>
      </c>
      <c r="G45" s="14">
        <v>18</v>
      </c>
      <c r="H45" s="14">
        <v>13</v>
      </c>
      <c r="I45" s="14">
        <v>8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495</v>
      </c>
      <c r="D46" s="14">
        <v>6</v>
      </c>
      <c r="E46" s="14">
        <v>285</v>
      </c>
      <c r="F46" s="14">
        <v>170</v>
      </c>
      <c r="G46" s="14">
        <v>21</v>
      </c>
      <c r="H46" s="14">
        <v>8</v>
      </c>
      <c r="I46" s="14">
        <v>5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368</v>
      </c>
      <c r="D47" s="14">
        <v>2</v>
      </c>
      <c r="E47" s="14">
        <v>198</v>
      </c>
      <c r="F47" s="14">
        <v>127</v>
      </c>
      <c r="G47" s="14">
        <v>18</v>
      </c>
      <c r="H47" s="14">
        <v>14</v>
      </c>
      <c r="I47" s="14">
        <v>9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281</v>
      </c>
      <c r="D48" s="14">
        <v>5</v>
      </c>
      <c r="E48" s="14">
        <v>133</v>
      </c>
      <c r="F48" s="14">
        <v>112</v>
      </c>
      <c r="G48" s="14">
        <v>16</v>
      </c>
      <c r="H48" s="14">
        <v>6</v>
      </c>
      <c r="I48" s="14">
        <v>9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149</v>
      </c>
      <c r="D49" s="14">
        <v>2</v>
      </c>
      <c r="E49" s="14">
        <v>33</v>
      </c>
      <c r="F49" s="14">
        <v>96</v>
      </c>
      <c r="G49" s="14">
        <v>14</v>
      </c>
      <c r="H49" s="14" t="s">
        <v>64</v>
      </c>
      <c r="I49" s="14">
        <v>4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88</v>
      </c>
      <c r="D50" s="14">
        <v>2</v>
      </c>
      <c r="E50" s="14">
        <v>13</v>
      </c>
      <c r="F50" s="14">
        <v>57</v>
      </c>
      <c r="G50" s="14">
        <v>7</v>
      </c>
      <c r="H50" s="14">
        <v>6</v>
      </c>
      <c r="I50" s="14">
        <v>3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57</v>
      </c>
      <c r="D51" s="14">
        <v>5</v>
      </c>
      <c r="E51" s="14">
        <v>8</v>
      </c>
      <c r="F51" s="14">
        <v>36</v>
      </c>
      <c r="G51" s="14">
        <v>3</v>
      </c>
      <c r="H51" s="14">
        <v>3</v>
      </c>
      <c r="I51" s="14">
        <v>2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36</v>
      </c>
      <c r="D52" s="15" t="s">
        <v>64</v>
      </c>
      <c r="E52" s="15">
        <v>14</v>
      </c>
      <c r="F52" s="15">
        <v>14</v>
      </c>
      <c r="G52" s="15">
        <v>3</v>
      </c>
      <c r="H52" s="15">
        <v>1</v>
      </c>
      <c r="I52" s="15">
        <v>4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30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30" ht="12" customHeight="1">
      <c r="A5" s="28" t="s">
        <v>11</v>
      </c>
      <c r="B5" s="6" t="s">
        <v>51</v>
      </c>
      <c r="C5" s="13">
        <v>22624</v>
      </c>
      <c r="D5" s="13">
        <v>1214</v>
      </c>
      <c r="E5" s="13">
        <v>11683</v>
      </c>
      <c r="F5" s="13">
        <v>7175</v>
      </c>
      <c r="G5" s="13">
        <v>825</v>
      </c>
      <c r="H5" s="13">
        <v>732</v>
      </c>
      <c r="I5" s="13">
        <v>995</v>
      </c>
    </row>
    <row r="6" spans="1:30" ht="12" customHeight="1">
      <c r="A6" s="25" t="s">
        <v>51</v>
      </c>
      <c r="B6" s="1" t="s">
        <v>12</v>
      </c>
      <c r="C6" s="14">
        <v>49</v>
      </c>
      <c r="D6" s="14">
        <v>1</v>
      </c>
      <c r="E6" s="14">
        <v>18</v>
      </c>
      <c r="F6" s="14">
        <v>16</v>
      </c>
      <c r="G6" s="14">
        <v>2</v>
      </c>
      <c r="H6" s="14">
        <v>2</v>
      </c>
      <c r="I6" s="14">
        <v>10</v>
      </c>
      <c r="J6" t="s">
        <v>51</v>
      </c>
      <c r="K6" t="s">
        <v>51</v>
      </c>
      <c r="M6" t="s">
        <v>51</v>
      </c>
      <c r="N6" t="s">
        <v>51</v>
      </c>
    </row>
    <row r="7" spans="1:30" ht="12" customHeight="1">
      <c r="A7" s="25" t="s">
        <v>51</v>
      </c>
      <c r="B7" s="1" t="s">
        <v>13</v>
      </c>
      <c r="C7" s="14">
        <v>790</v>
      </c>
      <c r="D7" s="14">
        <v>52</v>
      </c>
      <c r="E7" s="14">
        <v>328</v>
      </c>
      <c r="F7" s="14">
        <v>250</v>
      </c>
      <c r="G7" s="14">
        <v>20</v>
      </c>
      <c r="H7" s="14">
        <v>57</v>
      </c>
      <c r="I7" s="14">
        <v>83</v>
      </c>
      <c r="J7" t="s">
        <v>51</v>
      </c>
      <c r="K7" t="s">
        <v>51</v>
      </c>
      <c r="M7" t="s">
        <v>51</v>
      </c>
      <c r="N7" t="s">
        <v>51</v>
      </c>
    </row>
    <row r="8" spans="1:30" ht="12" customHeight="1">
      <c r="A8" s="25" t="s">
        <v>51</v>
      </c>
      <c r="B8" s="1" t="s">
        <v>14</v>
      </c>
      <c r="C8" s="14">
        <v>2356</v>
      </c>
      <c r="D8" s="14">
        <v>133</v>
      </c>
      <c r="E8" s="14">
        <v>1135</v>
      </c>
      <c r="F8" s="14">
        <v>802</v>
      </c>
      <c r="G8" s="14">
        <v>70</v>
      </c>
      <c r="H8" s="14">
        <v>101</v>
      </c>
      <c r="I8" s="14">
        <v>115</v>
      </c>
      <c r="J8" t="s">
        <v>51</v>
      </c>
      <c r="K8" t="s">
        <v>51</v>
      </c>
      <c r="M8" t="s">
        <v>51</v>
      </c>
      <c r="N8" t="s">
        <v>51</v>
      </c>
    </row>
    <row r="9" spans="1:30" ht="12" customHeight="1">
      <c r="A9" s="25" t="s">
        <v>51</v>
      </c>
      <c r="B9" s="1" t="s">
        <v>15</v>
      </c>
      <c r="C9" s="14">
        <v>3052</v>
      </c>
      <c r="D9" s="14">
        <v>145</v>
      </c>
      <c r="E9" s="14">
        <v>1635</v>
      </c>
      <c r="F9" s="14">
        <v>934</v>
      </c>
      <c r="G9" s="14">
        <v>106</v>
      </c>
      <c r="H9" s="14">
        <v>103</v>
      </c>
      <c r="I9" s="14">
        <v>129</v>
      </c>
      <c r="J9" t="s">
        <v>51</v>
      </c>
      <c r="K9" t="s">
        <v>51</v>
      </c>
      <c r="M9" t="s">
        <v>51</v>
      </c>
      <c r="N9" t="s">
        <v>51</v>
      </c>
    </row>
    <row r="10" spans="1:30" ht="12" customHeight="1">
      <c r="A10" s="25" t="s">
        <v>51</v>
      </c>
      <c r="B10" s="1" t="s">
        <v>16</v>
      </c>
      <c r="C10" s="14">
        <v>2950</v>
      </c>
      <c r="D10" s="14">
        <v>141</v>
      </c>
      <c r="E10" s="14">
        <v>1681</v>
      </c>
      <c r="F10" s="14">
        <v>841</v>
      </c>
      <c r="G10" s="14">
        <v>107</v>
      </c>
      <c r="H10" s="14">
        <v>74</v>
      </c>
      <c r="I10" s="14">
        <v>106</v>
      </c>
      <c r="J10" t="s">
        <v>51</v>
      </c>
      <c r="K10" t="s">
        <v>51</v>
      </c>
      <c r="M10" t="s">
        <v>51</v>
      </c>
      <c r="N10" t="s">
        <v>51</v>
      </c>
    </row>
    <row r="11" spans="1:30" ht="12" customHeight="1">
      <c r="A11" s="25" t="s">
        <v>51</v>
      </c>
      <c r="B11" s="1" t="s">
        <v>17</v>
      </c>
      <c r="C11" s="14">
        <v>2870</v>
      </c>
      <c r="D11" s="14">
        <v>141</v>
      </c>
      <c r="E11" s="14">
        <v>1666</v>
      </c>
      <c r="F11" s="14">
        <v>788</v>
      </c>
      <c r="G11" s="14">
        <v>102</v>
      </c>
      <c r="H11" s="14">
        <v>65</v>
      </c>
      <c r="I11" s="14">
        <v>108</v>
      </c>
      <c r="J11" t="s">
        <v>51</v>
      </c>
      <c r="K11" t="s">
        <v>51</v>
      </c>
      <c r="M11" t="s">
        <v>51</v>
      </c>
      <c r="N11" t="s">
        <v>51</v>
      </c>
    </row>
    <row r="12" spans="1:30" ht="12" customHeight="1">
      <c r="A12" s="25" t="s">
        <v>51</v>
      </c>
      <c r="B12" s="1" t="s">
        <v>18</v>
      </c>
      <c r="C12" s="14">
        <v>2844</v>
      </c>
      <c r="D12" s="14">
        <v>140</v>
      </c>
      <c r="E12" s="14">
        <v>1629</v>
      </c>
      <c r="F12" s="14">
        <v>803</v>
      </c>
      <c r="G12" s="14">
        <v>101</v>
      </c>
      <c r="H12" s="14">
        <v>66</v>
      </c>
      <c r="I12" s="14">
        <v>105</v>
      </c>
      <c r="J12" t="s">
        <v>51</v>
      </c>
      <c r="K12" t="s">
        <v>51</v>
      </c>
      <c r="M12" t="s">
        <v>51</v>
      </c>
      <c r="N12" t="s">
        <v>51</v>
      </c>
    </row>
    <row r="13" spans="1:30" ht="12" customHeight="1">
      <c r="A13" s="25" t="s">
        <v>51</v>
      </c>
      <c r="B13" s="1" t="s">
        <v>19</v>
      </c>
      <c r="C13" s="14">
        <v>2317</v>
      </c>
      <c r="D13" s="14">
        <v>137</v>
      </c>
      <c r="E13" s="14">
        <v>1231</v>
      </c>
      <c r="F13" s="14">
        <v>702</v>
      </c>
      <c r="G13" s="14">
        <v>93</v>
      </c>
      <c r="H13" s="14">
        <v>61</v>
      </c>
      <c r="I13" s="14">
        <v>93</v>
      </c>
      <c r="J13" t="s">
        <v>51</v>
      </c>
      <c r="K13" t="s">
        <v>51</v>
      </c>
      <c r="M13" t="s">
        <v>51</v>
      </c>
      <c r="N13" t="s">
        <v>51</v>
      </c>
    </row>
    <row r="14" spans="1:30" ht="12" customHeight="1">
      <c r="A14" s="25" t="s">
        <v>51</v>
      </c>
      <c r="B14" s="1" t="s">
        <v>20</v>
      </c>
      <c r="C14" s="14">
        <v>1836</v>
      </c>
      <c r="D14" s="14">
        <v>122</v>
      </c>
      <c r="E14" s="14">
        <v>925</v>
      </c>
      <c r="F14" s="14">
        <v>630</v>
      </c>
      <c r="G14" s="14">
        <v>66</v>
      </c>
      <c r="H14" s="14">
        <v>39</v>
      </c>
      <c r="I14" s="14">
        <v>54</v>
      </c>
      <c r="J14" t="s">
        <v>51</v>
      </c>
      <c r="K14" t="s">
        <v>51</v>
      </c>
      <c r="M14" t="s">
        <v>51</v>
      </c>
      <c r="N14" t="s">
        <v>51</v>
      </c>
    </row>
    <row r="15" spans="1:30" ht="12" customHeight="1">
      <c r="A15" s="25" t="s">
        <v>51</v>
      </c>
      <c r="B15" s="1" t="s">
        <v>21</v>
      </c>
      <c r="C15" s="14">
        <v>1498</v>
      </c>
      <c r="D15" s="14">
        <v>76</v>
      </c>
      <c r="E15" s="14">
        <v>779</v>
      </c>
      <c r="F15" s="14">
        <v>492</v>
      </c>
      <c r="G15" s="14">
        <v>56</v>
      </c>
      <c r="H15" s="14">
        <v>47</v>
      </c>
      <c r="I15" s="14">
        <v>48</v>
      </c>
      <c r="J15" t="s">
        <v>51</v>
      </c>
      <c r="K15" t="s">
        <v>51</v>
      </c>
      <c r="M15" t="s">
        <v>51</v>
      </c>
      <c r="N15" t="s">
        <v>51</v>
      </c>
    </row>
    <row r="16" spans="1:30" ht="12" customHeight="1">
      <c r="A16" s="25" t="s">
        <v>51</v>
      </c>
      <c r="B16" s="1" t="s">
        <v>22</v>
      </c>
      <c r="C16" s="14">
        <v>969</v>
      </c>
      <c r="D16" s="14">
        <v>60</v>
      </c>
      <c r="E16" s="14">
        <v>408</v>
      </c>
      <c r="F16" s="14">
        <v>375</v>
      </c>
      <c r="G16" s="14">
        <v>38</v>
      </c>
      <c r="H16" s="14">
        <v>45</v>
      </c>
      <c r="I16" s="14">
        <v>43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531</v>
      </c>
      <c r="D17" s="14">
        <v>33</v>
      </c>
      <c r="E17" s="14">
        <v>128</v>
      </c>
      <c r="F17" s="14">
        <v>266</v>
      </c>
      <c r="G17" s="14">
        <v>26</v>
      </c>
      <c r="H17" s="14">
        <v>35</v>
      </c>
      <c r="I17" s="14">
        <v>43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292</v>
      </c>
      <c r="D18" s="14">
        <v>12</v>
      </c>
      <c r="E18" s="14">
        <v>57</v>
      </c>
      <c r="F18" s="14">
        <v>158</v>
      </c>
      <c r="G18" s="14">
        <v>21</v>
      </c>
      <c r="H18" s="14">
        <v>21</v>
      </c>
      <c r="I18" s="14">
        <v>23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138</v>
      </c>
      <c r="D19" s="14">
        <v>9</v>
      </c>
      <c r="E19" s="14">
        <v>28</v>
      </c>
      <c r="F19" s="14">
        <v>72</v>
      </c>
      <c r="G19" s="14">
        <v>7</v>
      </c>
      <c r="H19" s="14">
        <v>10</v>
      </c>
      <c r="I19" s="14">
        <v>12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132</v>
      </c>
      <c r="D20" s="14">
        <v>12</v>
      </c>
      <c r="E20" s="14">
        <v>35</v>
      </c>
      <c r="F20" s="14">
        <v>46</v>
      </c>
      <c r="G20" s="14">
        <v>10</v>
      </c>
      <c r="H20" s="14">
        <v>6</v>
      </c>
      <c r="I20" s="14">
        <v>23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9502</v>
      </c>
      <c r="D21" s="13">
        <v>1138</v>
      </c>
      <c r="E21" s="13">
        <v>4196</v>
      </c>
      <c r="F21" s="13">
        <v>3076</v>
      </c>
      <c r="G21" s="13">
        <v>268</v>
      </c>
      <c r="H21" s="13">
        <v>327</v>
      </c>
      <c r="I21" s="13">
        <v>497</v>
      </c>
    </row>
    <row r="22" spans="1:14" ht="12" customHeight="1">
      <c r="A22" s="25" t="s">
        <v>51</v>
      </c>
      <c r="B22" s="1" t="s">
        <v>12</v>
      </c>
      <c r="C22" s="14">
        <v>23</v>
      </c>
      <c r="D22" s="14">
        <v>1</v>
      </c>
      <c r="E22" s="14">
        <v>7</v>
      </c>
      <c r="F22" s="14">
        <v>6</v>
      </c>
      <c r="G22" s="14">
        <v>2</v>
      </c>
      <c r="H22" s="14">
        <v>1</v>
      </c>
      <c r="I22" s="14">
        <v>6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310</v>
      </c>
      <c r="D23" s="14">
        <v>46</v>
      </c>
      <c r="E23" s="14">
        <v>94</v>
      </c>
      <c r="F23" s="14">
        <v>102</v>
      </c>
      <c r="G23" s="14">
        <v>10</v>
      </c>
      <c r="H23" s="14">
        <v>21</v>
      </c>
      <c r="I23" s="14">
        <v>37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923</v>
      </c>
      <c r="D24" s="14">
        <v>127</v>
      </c>
      <c r="E24" s="14">
        <v>357</v>
      </c>
      <c r="F24" s="14">
        <v>320</v>
      </c>
      <c r="G24" s="14">
        <v>25</v>
      </c>
      <c r="H24" s="14">
        <v>36</v>
      </c>
      <c r="I24" s="14">
        <v>58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1331</v>
      </c>
      <c r="D25" s="14">
        <v>134</v>
      </c>
      <c r="E25" s="14">
        <v>561</v>
      </c>
      <c r="F25" s="14">
        <v>459</v>
      </c>
      <c r="G25" s="14">
        <v>34</v>
      </c>
      <c r="H25" s="14">
        <v>62</v>
      </c>
      <c r="I25" s="14">
        <v>81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1249</v>
      </c>
      <c r="D26" s="14">
        <v>133</v>
      </c>
      <c r="E26" s="14">
        <v>583</v>
      </c>
      <c r="F26" s="14">
        <v>404</v>
      </c>
      <c r="G26" s="14">
        <v>35</v>
      </c>
      <c r="H26" s="14">
        <v>40</v>
      </c>
      <c r="I26" s="14">
        <v>54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1158</v>
      </c>
      <c r="D27" s="14">
        <v>129</v>
      </c>
      <c r="E27" s="14">
        <v>578</v>
      </c>
      <c r="F27" s="14">
        <v>342</v>
      </c>
      <c r="G27" s="14">
        <v>30</v>
      </c>
      <c r="H27" s="14">
        <v>23</v>
      </c>
      <c r="I27" s="14">
        <v>56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1253</v>
      </c>
      <c r="D28" s="14">
        <v>140</v>
      </c>
      <c r="E28" s="14">
        <v>618</v>
      </c>
      <c r="F28" s="14">
        <v>379</v>
      </c>
      <c r="G28" s="14">
        <v>29</v>
      </c>
      <c r="H28" s="14">
        <v>38</v>
      </c>
      <c r="I28" s="14">
        <v>49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1074</v>
      </c>
      <c r="D29" s="14">
        <v>134</v>
      </c>
      <c r="E29" s="14">
        <v>507</v>
      </c>
      <c r="F29" s="14">
        <v>314</v>
      </c>
      <c r="G29" s="14">
        <v>38</v>
      </c>
      <c r="H29" s="14">
        <v>30</v>
      </c>
      <c r="I29" s="14">
        <v>51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806</v>
      </c>
      <c r="D30" s="14">
        <v>118</v>
      </c>
      <c r="E30" s="14">
        <v>403</v>
      </c>
      <c r="F30" s="14">
        <v>230</v>
      </c>
      <c r="G30" s="14">
        <v>23</v>
      </c>
      <c r="H30" s="14">
        <v>10</v>
      </c>
      <c r="I30" s="14">
        <v>22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602</v>
      </c>
      <c r="D31" s="14">
        <v>68</v>
      </c>
      <c r="E31" s="14">
        <v>300</v>
      </c>
      <c r="F31" s="14">
        <v>177</v>
      </c>
      <c r="G31" s="14">
        <v>18</v>
      </c>
      <c r="H31" s="14">
        <v>19</v>
      </c>
      <c r="I31" s="14">
        <v>20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355</v>
      </c>
      <c r="D32" s="14">
        <v>58</v>
      </c>
      <c r="E32" s="14">
        <v>106</v>
      </c>
      <c r="F32" s="14">
        <v>144</v>
      </c>
      <c r="G32" s="14">
        <v>8</v>
      </c>
      <c r="H32" s="14">
        <v>19</v>
      </c>
      <c r="I32" s="14">
        <v>20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184</v>
      </c>
      <c r="D33" s="14">
        <v>24</v>
      </c>
      <c r="E33" s="14">
        <v>30</v>
      </c>
      <c r="F33" s="14">
        <v>99</v>
      </c>
      <c r="G33" s="14">
        <v>2</v>
      </c>
      <c r="H33" s="14">
        <v>14</v>
      </c>
      <c r="I33" s="14">
        <v>15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131</v>
      </c>
      <c r="D34" s="14">
        <v>10</v>
      </c>
      <c r="E34" s="14">
        <v>30</v>
      </c>
      <c r="F34" s="14">
        <v>58</v>
      </c>
      <c r="G34" s="14">
        <v>10</v>
      </c>
      <c r="H34" s="14">
        <v>9</v>
      </c>
      <c r="I34" s="14">
        <v>14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53</v>
      </c>
      <c r="D35" s="14">
        <v>6</v>
      </c>
      <c r="E35" s="14">
        <v>9</v>
      </c>
      <c r="F35" s="14">
        <v>28</v>
      </c>
      <c r="G35" s="14">
        <v>2</v>
      </c>
      <c r="H35" s="14">
        <v>2</v>
      </c>
      <c r="I35" s="14">
        <v>6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50</v>
      </c>
      <c r="D36" s="14">
        <v>10</v>
      </c>
      <c r="E36" s="14">
        <v>13</v>
      </c>
      <c r="F36" s="14">
        <v>14</v>
      </c>
      <c r="G36" s="14">
        <v>2</v>
      </c>
      <c r="H36" s="14">
        <v>3</v>
      </c>
      <c r="I36" s="14">
        <v>8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13122</v>
      </c>
      <c r="D37" s="13">
        <v>76</v>
      </c>
      <c r="E37" s="13">
        <v>7487</v>
      </c>
      <c r="F37" s="13">
        <v>4099</v>
      </c>
      <c r="G37" s="13">
        <v>557</v>
      </c>
      <c r="H37" s="13">
        <v>405</v>
      </c>
      <c r="I37" s="13">
        <v>498</v>
      </c>
    </row>
    <row r="38" spans="1:14" ht="12" customHeight="1">
      <c r="A38" s="25" t="s">
        <v>51</v>
      </c>
      <c r="B38" s="1" t="s">
        <v>12</v>
      </c>
      <c r="C38" s="14">
        <v>26</v>
      </c>
      <c r="D38" s="14" t="s">
        <v>64</v>
      </c>
      <c r="E38" s="14">
        <v>11</v>
      </c>
      <c r="F38" s="14">
        <v>10</v>
      </c>
      <c r="G38" s="14" t="s">
        <v>64</v>
      </c>
      <c r="H38" s="14">
        <v>1</v>
      </c>
      <c r="I38" s="14">
        <v>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480</v>
      </c>
      <c r="D39" s="14">
        <v>6</v>
      </c>
      <c r="E39" s="14">
        <v>234</v>
      </c>
      <c r="F39" s="14">
        <v>148</v>
      </c>
      <c r="G39" s="14">
        <v>10</v>
      </c>
      <c r="H39" s="14">
        <v>36</v>
      </c>
      <c r="I39" s="14">
        <v>46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1433</v>
      </c>
      <c r="D40" s="14">
        <v>6</v>
      </c>
      <c r="E40" s="14">
        <v>778</v>
      </c>
      <c r="F40" s="14">
        <v>482</v>
      </c>
      <c r="G40" s="14">
        <v>45</v>
      </c>
      <c r="H40" s="14">
        <v>65</v>
      </c>
      <c r="I40" s="14">
        <v>57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1721</v>
      </c>
      <c r="D41" s="14">
        <v>11</v>
      </c>
      <c r="E41" s="14">
        <v>1074</v>
      </c>
      <c r="F41" s="14">
        <v>475</v>
      </c>
      <c r="G41" s="14">
        <v>72</v>
      </c>
      <c r="H41" s="14">
        <v>41</v>
      </c>
      <c r="I41" s="14">
        <v>48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1701</v>
      </c>
      <c r="D42" s="14">
        <v>8</v>
      </c>
      <c r="E42" s="14">
        <v>1098</v>
      </c>
      <c r="F42" s="14">
        <v>437</v>
      </c>
      <c r="G42" s="14">
        <v>72</v>
      </c>
      <c r="H42" s="14">
        <v>34</v>
      </c>
      <c r="I42" s="14">
        <v>52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1712</v>
      </c>
      <c r="D43" s="14">
        <v>12</v>
      </c>
      <c r="E43" s="14">
        <v>1088</v>
      </c>
      <c r="F43" s="14">
        <v>446</v>
      </c>
      <c r="G43" s="14">
        <v>72</v>
      </c>
      <c r="H43" s="14">
        <v>42</v>
      </c>
      <c r="I43" s="14">
        <v>52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1591</v>
      </c>
      <c r="D44" s="14" t="s">
        <v>64</v>
      </c>
      <c r="E44" s="14">
        <v>1011</v>
      </c>
      <c r="F44" s="14">
        <v>424</v>
      </c>
      <c r="G44" s="14">
        <v>72</v>
      </c>
      <c r="H44" s="14">
        <v>28</v>
      </c>
      <c r="I44" s="14">
        <v>56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1243</v>
      </c>
      <c r="D45" s="14">
        <v>3</v>
      </c>
      <c r="E45" s="14">
        <v>724</v>
      </c>
      <c r="F45" s="14">
        <v>388</v>
      </c>
      <c r="G45" s="14">
        <v>55</v>
      </c>
      <c r="H45" s="14">
        <v>31</v>
      </c>
      <c r="I45" s="14">
        <v>42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1030</v>
      </c>
      <c r="D46" s="14">
        <v>4</v>
      </c>
      <c r="E46" s="14">
        <v>522</v>
      </c>
      <c r="F46" s="14">
        <v>400</v>
      </c>
      <c r="G46" s="14">
        <v>43</v>
      </c>
      <c r="H46" s="14">
        <v>29</v>
      </c>
      <c r="I46" s="14">
        <v>32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896</v>
      </c>
      <c r="D47" s="14">
        <v>8</v>
      </c>
      <c r="E47" s="14">
        <v>479</v>
      </c>
      <c r="F47" s="14">
        <v>315</v>
      </c>
      <c r="G47" s="14">
        <v>38</v>
      </c>
      <c r="H47" s="14">
        <v>28</v>
      </c>
      <c r="I47" s="14">
        <v>28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614</v>
      </c>
      <c r="D48" s="14">
        <v>2</v>
      </c>
      <c r="E48" s="14">
        <v>302</v>
      </c>
      <c r="F48" s="14">
        <v>231</v>
      </c>
      <c r="G48" s="14">
        <v>30</v>
      </c>
      <c r="H48" s="14">
        <v>26</v>
      </c>
      <c r="I48" s="14">
        <v>23</v>
      </c>
      <c r="J48" t="s">
        <v>51</v>
      </c>
      <c r="K48" t="s">
        <v>51</v>
      </c>
      <c r="M48" t="s">
        <v>51</v>
      </c>
      <c r="N48" t="s">
        <v>51</v>
      </c>
    </row>
    <row r="49" spans="1:30" ht="12" customHeight="1">
      <c r="A49" s="25" t="s">
        <v>51</v>
      </c>
      <c r="B49" s="1" t="s">
        <v>23</v>
      </c>
      <c r="C49" s="14">
        <v>347</v>
      </c>
      <c r="D49" s="14">
        <v>9</v>
      </c>
      <c r="E49" s="14">
        <v>98</v>
      </c>
      <c r="F49" s="14">
        <v>167</v>
      </c>
      <c r="G49" s="14">
        <v>24</v>
      </c>
      <c r="H49" s="14">
        <v>21</v>
      </c>
      <c r="I49" s="14">
        <v>28</v>
      </c>
      <c r="J49" t="s">
        <v>51</v>
      </c>
      <c r="K49" t="s">
        <v>51</v>
      </c>
      <c r="M49" t="s">
        <v>51</v>
      </c>
      <c r="N49" t="s">
        <v>51</v>
      </c>
    </row>
    <row r="50" spans="1:30" ht="12" customHeight="1">
      <c r="A50" s="25" t="s">
        <v>51</v>
      </c>
      <c r="B50" s="1" t="s">
        <v>24</v>
      </c>
      <c r="C50" s="14">
        <v>161</v>
      </c>
      <c r="D50" s="14">
        <v>2</v>
      </c>
      <c r="E50" s="14">
        <v>27</v>
      </c>
      <c r="F50" s="14">
        <v>100</v>
      </c>
      <c r="G50" s="14">
        <v>11</v>
      </c>
      <c r="H50" s="14">
        <v>12</v>
      </c>
      <c r="I50" s="14">
        <v>9</v>
      </c>
      <c r="J50" t="s">
        <v>51</v>
      </c>
      <c r="K50" t="s">
        <v>51</v>
      </c>
      <c r="M50" t="s">
        <v>51</v>
      </c>
      <c r="N50" t="s">
        <v>51</v>
      </c>
    </row>
    <row r="51" spans="1:30" ht="12" customHeight="1">
      <c r="A51" s="25" t="s">
        <v>51</v>
      </c>
      <c r="B51" s="1" t="s">
        <v>25</v>
      </c>
      <c r="C51" s="14">
        <v>85</v>
      </c>
      <c r="D51" s="14">
        <v>3</v>
      </c>
      <c r="E51" s="14">
        <v>19</v>
      </c>
      <c r="F51" s="14">
        <v>44</v>
      </c>
      <c r="G51" s="14">
        <v>5</v>
      </c>
      <c r="H51" s="14">
        <v>8</v>
      </c>
      <c r="I51" s="14">
        <v>6</v>
      </c>
      <c r="J51" t="s">
        <v>51</v>
      </c>
      <c r="K51" t="s">
        <v>51</v>
      </c>
      <c r="M51" t="s">
        <v>51</v>
      </c>
      <c r="N51" t="s">
        <v>51</v>
      </c>
    </row>
    <row r="52" spans="1:30" ht="12" customHeight="1">
      <c r="A52" s="26" t="s">
        <v>51</v>
      </c>
      <c r="B52" s="4" t="s">
        <v>26</v>
      </c>
      <c r="C52" s="15">
        <v>82</v>
      </c>
      <c r="D52" s="15">
        <v>2</v>
      </c>
      <c r="E52" s="15">
        <v>22</v>
      </c>
      <c r="F52" s="15">
        <v>32</v>
      </c>
      <c r="G52" s="15">
        <v>8</v>
      </c>
      <c r="H52" s="15">
        <v>3</v>
      </c>
      <c r="I52" s="15">
        <v>15</v>
      </c>
      <c r="J52" t="s">
        <v>51</v>
      </c>
      <c r="K52" t="s">
        <v>51</v>
      </c>
      <c r="M52" t="s">
        <v>51</v>
      </c>
      <c r="N52" t="s">
        <v>51</v>
      </c>
    </row>
    <row r="53" spans="1:30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activeCell="A2" sqref="A2:I2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31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31" ht="12" customHeight="1">
      <c r="A5" s="28" t="s">
        <v>11</v>
      </c>
      <c r="B5" s="6" t="s">
        <v>51</v>
      </c>
      <c r="C5" s="13">
        <v>70062</v>
      </c>
      <c r="D5" s="13">
        <v>5540</v>
      </c>
      <c r="E5" s="13">
        <v>30703</v>
      </c>
      <c r="F5" s="13">
        <v>25145</v>
      </c>
      <c r="G5" s="13">
        <v>2319</v>
      </c>
      <c r="H5" s="13">
        <v>2642</v>
      </c>
      <c r="I5" s="13">
        <v>3713</v>
      </c>
    </row>
    <row r="6" spans="1:31" ht="12" customHeight="1">
      <c r="A6" s="25" t="s">
        <v>51</v>
      </c>
      <c r="B6" s="1" t="s">
        <v>12</v>
      </c>
      <c r="C6" s="14">
        <v>253</v>
      </c>
      <c r="D6" s="14">
        <v>16</v>
      </c>
      <c r="E6" s="14">
        <v>62</v>
      </c>
      <c r="F6" s="14">
        <v>77</v>
      </c>
      <c r="G6" s="14" t="s">
        <v>64</v>
      </c>
      <c r="H6" s="14">
        <v>36</v>
      </c>
      <c r="I6" s="14">
        <v>62</v>
      </c>
      <c r="J6" t="s">
        <v>51</v>
      </c>
      <c r="K6" t="s">
        <v>51</v>
      </c>
      <c r="M6" t="s">
        <v>51</v>
      </c>
      <c r="N6" t="s">
        <v>51</v>
      </c>
    </row>
    <row r="7" spans="1:31" ht="12" customHeight="1">
      <c r="A7" s="25" t="s">
        <v>51</v>
      </c>
      <c r="B7" s="1" t="s">
        <v>13</v>
      </c>
      <c r="C7" s="14">
        <v>3507</v>
      </c>
      <c r="D7" s="14">
        <v>287</v>
      </c>
      <c r="E7" s="14">
        <v>1229</v>
      </c>
      <c r="F7" s="14">
        <v>1283</v>
      </c>
      <c r="G7" s="14">
        <v>59</v>
      </c>
      <c r="H7" s="14">
        <v>236</v>
      </c>
      <c r="I7" s="14">
        <v>413</v>
      </c>
      <c r="J7" t="s">
        <v>51</v>
      </c>
      <c r="K7" t="s">
        <v>51</v>
      </c>
      <c r="M7" t="s">
        <v>51</v>
      </c>
      <c r="N7" t="s">
        <v>51</v>
      </c>
    </row>
    <row r="8" spans="1:31" ht="12" customHeight="1">
      <c r="A8" s="25" t="s">
        <v>51</v>
      </c>
      <c r="B8" s="1" t="s">
        <v>14</v>
      </c>
      <c r="C8" s="14">
        <v>7975</v>
      </c>
      <c r="D8" s="14">
        <v>626</v>
      </c>
      <c r="E8" s="14">
        <v>3521</v>
      </c>
      <c r="F8" s="14">
        <v>2824</v>
      </c>
      <c r="G8" s="14">
        <v>204</v>
      </c>
      <c r="H8" s="14">
        <v>312</v>
      </c>
      <c r="I8" s="14">
        <v>488</v>
      </c>
      <c r="J8" t="s">
        <v>51</v>
      </c>
      <c r="K8" t="s">
        <v>51</v>
      </c>
      <c r="M8" t="s">
        <v>51</v>
      </c>
      <c r="N8" t="s">
        <v>51</v>
      </c>
    </row>
    <row r="9" spans="1:31" ht="12" customHeight="1">
      <c r="A9" s="25" t="s">
        <v>51</v>
      </c>
      <c r="B9" s="1" t="s">
        <v>15</v>
      </c>
      <c r="C9" s="14">
        <v>9380</v>
      </c>
      <c r="D9" s="14">
        <v>712</v>
      </c>
      <c r="E9" s="14">
        <v>4416</v>
      </c>
      <c r="F9" s="14">
        <v>3079</v>
      </c>
      <c r="G9" s="14">
        <v>303</v>
      </c>
      <c r="H9" s="14">
        <v>376</v>
      </c>
      <c r="I9" s="14">
        <v>494</v>
      </c>
      <c r="J9" t="s">
        <v>51</v>
      </c>
      <c r="K9" t="s">
        <v>51</v>
      </c>
      <c r="M9" t="s">
        <v>51</v>
      </c>
      <c r="N9" t="s">
        <v>51</v>
      </c>
    </row>
    <row r="10" spans="1:31" ht="12" customHeight="1">
      <c r="A10" s="25" t="s">
        <v>51</v>
      </c>
      <c r="B10" s="1" t="s">
        <v>16</v>
      </c>
      <c r="C10" s="14">
        <v>9070</v>
      </c>
      <c r="D10" s="14">
        <v>633</v>
      </c>
      <c r="E10" s="14">
        <v>4395</v>
      </c>
      <c r="F10" s="14">
        <v>3022</v>
      </c>
      <c r="G10" s="14">
        <v>321</v>
      </c>
      <c r="H10" s="14">
        <v>317</v>
      </c>
      <c r="I10" s="14">
        <v>382</v>
      </c>
      <c r="J10" t="s">
        <v>51</v>
      </c>
      <c r="K10" t="s">
        <v>51</v>
      </c>
      <c r="M10" t="s">
        <v>51</v>
      </c>
      <c r="N10" t="s">
        <v>51</v>
      </c>
    </row>
    <row r="11" spans="1:31" ht="12" customHeight="1">
      <c r="A11" s="25" t="s">
        <v>51</v>
      </c>
      <c r="B11" s="1" t="s">
        <v>17</v>
      </c>
      <c r="C11" s="14">
        <v>8328</v>
      </c>
      <c r="D11" s="14">
        <v>636</v>
      </c>
      <c r="E11" s="14">
        <v>3899</v>
      </c>
      <c r="F11" s="14">
        <v>2896</v>
      </c>
      <c r="G11" s="14">
        <v>284</v>
      </c>
      <c r="H11" s="14">
        <v>255</v>
      </c>
      <c r="I11" s="14">
        <v>358</v>
      </c>
      <c r="J11" t="s">
        <v>51</v>
      </c>
      <c r="K11" t="s">
        <v>51</v>
      </c>
      <c r="M11" t="s">
        <v>51</v>
      </c>
      <c r="N11" t="s">
        <v>51</v>
      </c>
    </row>
    <row r="12" spans="1:31" ht="12" customHeight="1">
      <c r="A12" s="25" t="s">
        <v>51</v>
      </c>
      <c r="B12" s="1" t="s">
        <v>18</v>
      </c>
      <c r="C12" s="14">
        <v>8250</v>
      </c>
      <c r="D12" s="14">
        <v>719</v>
      </c>
      <c r="E12" s="14">
        <v>3845</v>
      </c>
      <c r="F12" s="14">
        <v>2753</v>
      </c>
      <c r="G12" s="14">
        <v>304</v>
      </c>
      <c r="H12" s="14">
        <v>303</v>
      </c>
      <c r="I12" s="14">
        <v>326</v>
      </c>
      <c r="J12" t="s">
        <v>51</v>
      </c>
      <c r="K12" t="s">
        <v>51</v>
      </c>
      <c r="M12" t="s">
        <v>51</v>
      </c>
      <c r="N12" t="s">
        <v>51</v>
      </c>
    </row>
    <row r="13" spans="1:31" ht="12" customHeight="1">
      <c r="A13" s="25" t="s">
        <v>51</v>
      </c>
      <c r="B13" s="1" t="s">
        <v>19</v>
      </c>
      <c r="C13" s="14">
        <v>7100</v>
      </c>
      <c r="D13" s="14">
        <v>635</v>
      </c>
      <c r="E13" s="14">
        <v>3208</v>
      </c>
      <c r="F13" s="14">
        <v>2515</v>
      </c>
      <c r="G13" s="14">
        <v>240</v>
      </c>
      <c r="H13" s="14">
        <v>214</v>
      </c>
      <c r="I13" s="14">
        <v>288</v>
      </c>
      <c r="J13" t="s">
        <v>51</v>
      </c>
      <c r="K13" t="s">
        <v>51</v>
      </c>
      <c r="M13" t="s">
        <v>51</v>
      </c>
      <c r="N13" t="s">
        <v>51</v>
      </c>
    </row>
    <row r="14" spans="1:31" ht="12" customHeight="1">
      <c r="A14" s="25" t="s">
        <v>51</v>
      </c>
      <c r="B14" s="1" t="s">
        <v>20</v>
      </c>
      <c r="C14" s="14">
        <v>5676</v>
      </c>
      <c r="D14" s="14">
        <v>456</v>
      </c>
      <c r="E14" s="14">
        <v>2536</v>
      </c>
      <c r="F14" s="14">
        <v>2064</v>
      </c>
      <c r="G14" s="14">
        <v>204</v>
      </c>
      <c r="H14" s="14">
        <v>172</v>
      </c>
      <c r="I14" s="14">
        <v>244</v>
      </c>
      <c r="J14" t="s">
        <v>51</v>
      </c>
      <c r="K14" t="s">
        <v>51</v>
      </c>
      <c r="M14" t="s">
        <v>51</v>
      </c>
      <c r="N14" t="s">
        <v>51</v>
      </c>
    </row>
    <row r="15" spans="1:31" ht="12" customHeight="1">
      <c r="A15" s="25" t="s">
        <v>51</v>
      </c>
      <c r="B15" s="1" t="s">
        <v>21</v>
      </c>
      <c r="C15" s="14">
        <v>4440</v>
      </c>
      <c r="D15" s="14">
        <v>341</v>
      </c>
      <c r="E15" s="14">
        <v>1842</v>
      </c>
      <c r="F15" s="14">
        <v>1754</v>
      </c>
      <c r="G15" s="14">
        <v>153</v>
      </c>
      <c r="H15" s="14">
        <v>151</v>
      </c>
      <c r="I15" s="14">
        <v>199</v>
      </c>
      <c r="J15" t="s">
        <v>51</v>
      </c>
      <c r="K15" t="s">
        <v>51</v>
      </c>
      <c r="M15" t="s">
        <v>51</v>
      </c>
      <c r="N15" t="s">
        <v>51</v>
      </c>
    </row>
    <row r="16" spans="1:31" ht="12" customHeight="1">
      <c r="A16" s="25" t="s">
        <v>51</v>
      </c>
      <c r="B16" s="1" t="s">
        <v>22</v>
      </c>
      <c r="C16" s="14">
        <v>3019</v>
      </c>
      <c r="D16" s="14">
        <v>227</v>
      </c>
      <c r="E16" s="14">
        <v>1117</v>
      </c>
      <c r="F16" s="14">
        <v>1299</v>
      </c>
      <c r="G16" s="14">
        <v>121</v>
      </c>
      <c r="H16" s="14">
        <v>102</v>
      </c>
      <c r="I16" s="14">
        <v>153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1656</v>
      </c>
      <c r="D17" s="14">
        <v>129</v>
      </c>
      <c r="E17" s="14">
        <v>370</v>
      </c>
      <c r="F17" s="14">
        <v>860</v>
      </c>
      <c r="G17" s="14">
        <v>75</v>
      </c>
      <c r="H17" s="14">
        <v>89</v>
      </c>
      <c r="I17" s="14">
        <v>133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755</v>
      </c>
      <c r="D18" s="14">
        <v>57</v>
      </c>
      <c r="E18" s="14">
        <v>128</v>
      </c>
      <c r="F18" s="14">
        <v>413</v>
      </c>
      <c r="G18" s="14">
        <v>27</v>
      </c>
      <c r="H18" s="14">
        <v>47</v>
      </c>
      <c r="I18" s="14">
        <v>83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331</v>
      </c>
      <c r="D19" s="14">
        <v>33</v>
      </c>
      <c r="E19" s="14">
        <v>59</v>
      </c>
      <c r="F19" s="14">
        <v>167</v>
      </c>
      <c r="G19" s="14">
        <v>12</v>
      </c>
      <c r="H19" s="14">
        <v>20</v>
      </c>
      <c r="I19" s="14">
        <v>40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322</v>
      </c>
      <c r="D20" s="14">
        <v>33</v>
      </c>
      <c r="E20" s="14">
        <v>76</v>
      </c>
      <c r="F20" s="14">
        <v>139</v>
      </c>
      <c r="G20" s="14">
        <v>12</v>
      </c>
      <c r="H20" s="14">
        <v>12</v>
      </c>
      <c r="I20" s="14">
        <v>50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29349</v>
      </c>
      <c r="D21" s="13">
        <v>5096</v>
      </c>
      <c r="E21" s="13">
        <v>10582</v>
      </c>
      <c r="F21" s="13">
        <v>9907</v>
      </c>
      <c r="G21" s="13">
        <v>813</v>
      </c>
      <c r="H21" s="13">
        <v>1132</v>
      </c>
      <c r="I21" s="13">
        <v>1819</v>
      </c>
    </row>
    <row r="22" spans="1:14" ht="12" customHeight="1">
      <c r="A22" s="25" t="s">
        <v>51</v>
      </c>
      <c r="B22" s="1" t="s">
        <v>12</v>
      </c>
      <c r="C22" s="14">
        <v>102</v>
      </c>
      <c r="D22" s="14">
        <v>11</v>
      </c>
      <c r="E22" s="14">
        <v>21</v>
      </c>
      <c r="F22" s="14">
        <v>18</v>
      </c>
      <c r="G22" s="14" t="s">
        <v>64</v>
      </c>
      <c r="H22" s="14">
        <v>18</v>
      </c>
      <c r="I22" s="14">
        <v>34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1285</v>
      </c>
      <c r="D23" s="14">
        <v>243</v>
      </c>
      <c r="E23" s="14">
        <v>358</v>
      </c>
      <c r="F23" s="14">
        <v>411</v>
      </c>
      <c r="G23" s="14">
        <v>16</v>
      </c>
      <c r="H23" s="14">
        <v>87</v>
      </c>
      <c r="I23" s="14">
        <v>170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3064</v>
      </c>
      <c r="D24" s="14">
        <v>564</v>
      </c>
      <c r="E24" s="14">
        <v>1065</v>
      </c>
      <c r="F24" s="14">
        <v>1029</v>
      </c>
      <c r="G24" s="14">
        <v>76</v>
      </c>
      <c r="H24" s="14">
        <v>110</v>
      </c>
      <c r="I24" s="14">
        <v>220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3913</v>
      </c>
      <c r="D25" s="14">
        <v>670</v>
      </c>
      <c r="E25" s="14">
        <v>1437</v>
      </c>
      <c r="F25" s="14">
        <v>1277</v>
      </c>
      <c r="G25" s="14">
        <v>112</v>
      </c>
      <c r="H25" s="14">
        <v>178</v>
      </c>
      <c r="I25" s="14">
        <v>239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3882</v>
      </c>
      <c r="D26" s="14">
        <v>599</v>
      </c>
      <c r="E26" s="14">
        <v>1558</v>
      </c>
      <c r="F26" s="14">
        <v>1293</v>
      </c>
      <c r="G26" s="14">
        <v>110</v>
      </c>
      <c r="H26" s="14">
        <v>138</v>
      </c>
      <c r="I26" s="14">
        <v>184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3645</v>
      </c>
      <c r="D27" s="14">
        <v>606</v>
      </c>
      <c r="E27" s="14">
        <v>1432</v>
      </c>
      <c r="F27" s="14">
        <v>1219</v>
      </c>
      <c r="G27" s="14">
        <v>92</v>
      </c>
      <c r="H27" s="14">
        <v>114</v>
      </c>
      <c r="I27" s="14">
        <v>182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3712</v>
      </c>
      <c r="D28" s="14">
        <v>688</v>
      </c>
      <c r="E28" s="14">
        <v>1427</v>
      </c>
      <c r="F28" s="14">
        <v>1178</v>
      </c>
      <c r="G28" s="14">
        <v>125</v>
      </c>
      <c r="H28" s="14">
        <v>123</v>
      </c>
      <c r="I28" s="14">
        <v>171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3184</v>
      </c>
      <c r="D29" s="14">
        <v>605</v>
      </c>
      <c r="E29" s="14">
        <v>1211</v>
      </c>
      <c r="F29" s="14">
        <v>1039</v>
      </c>
      <c r="G29" s="14">
        <v>84</v>
      </c>
      <c r="H29" s="14">
        <v>93</v>
      </c>
      <c r="I29" s="14">
        <v>152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2445</v>
      </c>
      <c r="D30" s="14">
        <v>415</v>
      </c>
      <c r="E30" s="14">
        <v>941</v>
      </c>
      <c r="F30" s="14">
        <v>793</v>
      </c>
      <c r="G30" s="14">
        <v>77</v>
      </c>
      <c r="H30" s="14">
        <v>86</v>
      </c>
      <c r="I30" s="14">
        <v>133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1850</v>
      </c>
      <c r="D31" s="14">
        <v>313</v>
      </c>
      <c r="E31" s="14">
        <v>668</v>
      </c>
      <c r="F31" s="14">
        <v>646</v>
      </c>
      <c r="G31" s="14">
        <v>56</v>
      </c>
      <c r="H31" s="14">
        <v>68</v>
      </c>
      <c r="I31" s="14">
        <v>99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1070</v>
      </c>
      <c r="D32" s="14">
        <v>190</v>
      </c>
      <c r="E32" s="14">
        <v>303</v>
      </c>
      <c r="F32" s="14">
        <v>431</v>
      </c>
      <c r="G32" s="14">
        <v>36</v>
      </c>
      <c r="H32" s="14">
        <v>44</v>
      </c>
      <c r="I32" s="14">
        <v>66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591</v>
      </c>
      <c r="D33" s="14">
        <v>97</v>
      </c>
      <c r="E33" s="14">
        <v>71</v>
      </c>
      <c r="F33" s="14">
        <v>303</v>
      </c>
      <c r="G33" s="14">
        <v>14</v>
      </c>
      <c r="H33" s="14">
        <v>36</v>
      </c>
      <c r="I33" s="14">
        <v>70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293</v>
      </c>
      <c r="D34" s="14">
        <v>37</v>
      </c>
      <c r="E34" s="14">
        <v>38</v>
      </c>
      <c r="F34" s="14">
        <v>149</v>
      </c>
      <c r="G34" s="14">
        <v>5</v>
      </c>
      <c r="H34" s="14">
        <v>24</v>
      </c>
      <c r="I34" s="14">
        <v>40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150</v>
      </c>
      <c r="D35" s="14">
        <v>27</v>
      </c>
      <c r="E35" s="14">
        <v>20</v>
      </c>
      <c r="F35" s="14">
        <v>66</v>
      </c>
      <c r="G35" s="14">
        <v>4</v>
      </c>
      <c r="H35" s="14">
        <v>8</v>
      </c>
      <c r="I35" s="14">
        <v>25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163</v>
      </c>
      <c r="D36" s="14">
        <v>31</v>
      </c>
      <c r="E36" s="14">
        <v>32</v>
      </c>
      <c r="F36" s="14">
        <v>55</v>
      </c>
      <c r="G36" s="14">
        <v>6</v>
      </c>
      <c r="H36" s="14">
        <v>5</v>
      </c>
      <c r="I36" s="14">
        <v>34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40713</v>
      </c>
      <c r="D37" s="13">
        <v>444</v>
      </c>
      <c r="E37" s="13">
        <v>20121</v>
      </c>
      <c r="F37" s="13">
        <v>15238</v>
      </c>
      <c r="G37" s="13">
        <v>1506</v>
      </c>
      <c r="H37" s="13">
        <v>1510</v>
      </c>
      <c r="I37" s="13">
        <v>1894</v>
      </c>
    </row>
    <row r="38" spans="1:14" ht="12" customHeight="1">
      <c r="A38" s="25" t="s">
        <v>51</v>
      </c>
      <c r="B38" s="1" t="s">
        <v>12</v>
      </c>
      <c r="C38" s="14">
        <v>151</v>
      </c>
      <c r="D38" s="14">
        <v>5</v>
      </c>
      <c r="E38" s="14">
        <v>41</v>
      </c>
      <c r="F38" s="14">
        <v>59</v>
      </c>
      <c r="G38" s="14" t="s">
        <v>64</v>
      </c>
      <c r="H38" s="14">
        <v>18</v>
      </c>
      <c r="I38" s="14">
        <v>28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2222</v>
      </c>
      <c r="D39" s="14">
        <v>44</v>
      </c>
      <c r="E39" s="14">
        <v>871</v>
      </c>
      <c r="F39" s="14">
        <v>872</v>
      </c>
      <c r="G39" s="14">
        <v>43</v>
      </c>
      <c r="H39" s="14">
        <v>149</v>
      </c>
      <c r="I39" s="14">
        <v>243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4911</v>
      </c>
      <c r="D40" s="14">
        <v>62</v>
      </c>
      <c r="E40" s="14">
        <v>2456</v>
      </c>
      <c r="F40" s="14">
        <v>1795</v>
      </c>
      <c r="G40" s="14">
        <v>128</v>
      </c>
      <c r="H40" s="14">
        <v>202</v>
      </c>
      <c r="I40" s="14">
        <v>268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5467</v>
      </c>
      <c r="D41" s="14">
        <v>42</v>
      </c>
      <c r="E41" s="14">
        <v>2979</v>
      </c>
      <c r="F41" s="14">
        <v>1802</v>
      </c>
      <c r="G41" s="14">
        <v>191</v>
      </c>
      <c r="H41" s="14">
        <v>198</v>
      </c>
      <c r="I41" s="14">
        <v>255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5188</v>
      </c>
      <c r="D42" s="14">
        <v>34</v>
      </c>
      <c r="E42" s="14">
        <v>2837</v>
      </c>
      <c r="F42" s="14">
        <v>1729</v>
      </c>
      <c r="G42" s="14">
        <v>211</v>
      </c>
      <c r="H42" s="14">
        <v>179</v>
      </c>
      <c r="I42" s="14">
        <v>198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4683</v>
      </c>
      <c r="D43" s="14">
        <v>30</v>
      </c>
      <c r="E43" s="14">
        <v>2467</v>
      </c>
      <c r="F43" s="14">
        <v>1677</v>
      </c>
      <c r="G43" s="14">
        <v>192</v>
      </c>
      <c r="H43" s="14">
        <v>141</v>
      </c>
      <c r="I43" s="14">
        <v>176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4538</v>
      </c>
      <c r="D44" s="14">
        <v>31</v>
      </c>
      <c r="E44" s="14">
        <v>2418</v>
      </c>
      <c r="F44" s="14">
        <v>1575</v>
      </c>
      <c r="G44" s="14">
        <v>179</v>
      </c>
      <c r="H44" s="14">
        <v>180</v>
      </c>
      <c r="I44" s="14">
        <v>155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3916</v>
      </c>
      <c r="D45" s="14">
        <v>30</v>
      </c>
      <c r="E45" s="14">
        <v>1997</v>
      </c>
      <c r="F45" s="14">
        <v>1476</v>
      </c>
      <c r="G45" s="14">
        <v>156</v>
      </c>
      <c r="H45" s="14">
        <v>121</v>
      </c>
      <c r="I45" s="14">
        <v>136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3231</v>
      </c>
      <c r="D46" s="14">
        <v>41</v>
      </c>
      <c r="E46" s="14">
        <v>1595</v>
      </c>
      <c r="F46" s="14">
        <v>1271</v>
      </c>
      <c r="G46" s="14">
        <v>127</v>
      </c>
      <c r="H46" s="14">
        <v>86</v>
      </c>
      <c r="I46" s="14">
        <v>111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2590</v>
      </c>
      <c r="D47" s="14">
        <v>28</v>
      </c>
      <c r="E47" s="14">
        <v>1174</v>
      </c>
      <c r="F47" s="14">
        <v>1108</v>
      </c>
      <c r="G47" s="14">
        <v>97</v>
      </c>
      <c r="H47" s="14">
        <v>83</v>
      </c>
      <c r="I47" s="14">
        <v>100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1949</v>
      </c>
      <c r="D48" s="14">
        <v>37</v>
      </c>
      <c r="E48" s="14">
        <v>814</v>
      </c>
      <c r="F48" s="14">
        <v>868</v>
      </c>
      <c r="G48" s="14">
        <v>85</v>
      </c>
      <c r="H48" s="14">
        <v>58</v>
      </c>
      <c r="I48" s="14">
        <v>87</v>
      </c>
      <c r="J48" t="s">
        <v>51</v>
      </c>
      <c r="K48" t="s">
        <v>51</v>
      </c>
      <c r="M48" t="s">
        <v>51</v>
      </c>
      <c r="N48" t="s">
        <v>51</v>
      </c>
    </row>
    <row r="49" spans="1:31" ht="12" customHeight="1">
      <c r="A49" s="25" t="s">
        <v>51</v>
      </c>
      <c r="B49" s="1" t="s">
        <v>23</v>
      </c>
      <c r="C49" s="14">
        <v>1065</v>
      </c>
      <c r="D49" s="14">
        <v>32</v>
      </c>
      <c r="E49" s="14">
        <v>299</v>
      </c>
      <c r="F49" s="14">
        <v>557</v>
      </c>
      <c r="G49" s="14">
        <v>61</v>
      </c>
      <c r="H49" s="14">
        <v>53</v>
      </c>
      <c r="I49" s="14">
        <v>63</v>
      </c>
      <c r="J49" t="s">
        <v>51</v>
      </c>
      <c r="K49" t="s">
        <v>51</v>
      </c>
      <c r="M49" t="s">
        <v>51</v>
      </c>
      <c r="N49" t="s">
        <v>51</v>
      </c>
    </row>
    <row r="50" spans="1:31" ht="12" customHeight="1">
      <c r="A50" s="25" t="s">
        <v>51</v>
      </c>
      <c r="B50" s="1" t="s">
        <v>24</v>
      </c>
      <c r="C50" s="14">
        <v>462</v>
      </c>
      <c r="D50" s="14">
        <v>20</v>
      </c>
      <c r="E50" s="14">
        <v>90</v>
      </c>
      <c r="F50" s="14">
        <v>264</v>
      </c>
      <c r="G50" s="14">
        <v>22</v>
      </c>
      <c r="H50" s="14">
        <v>23</v>
      </c>
      <c r="I50" s="14">
        <v>43</v>
      </c>
      <c r="J50" t="s">
        <v>51</v>
      </c>
      <c r="K50" t="s">
        <v>51</v>
      </c>
      <c r="M50" t="s">
        <v>51</v>
      </c>
      <c r="N50" t="s">
        <v>51</v>
      </c>
    </row>
    <row r="51" spans="1:31" ht="12" customHeight="1">
      <c r="A51" s="25" t="s">
        <v>51</v>
      </c>
      <c r="B51" s="1" t="s">
        <v>25</v>
      </c>
      <c r="C51" s="14">
        <v>181</v>
      </c>
      <c r="D51" s="14">
        <v>6</v>
      </c>
      <c r="E51" s="14">
        <v>39</v>
      </c>
      <c r="F51" s="14">
        <v>101</v>
      </c>
      <c r="G51" s="14">
        <v>8</v>
      </c>
      <c r="H51" s="14">
        <v>12</v>
      </c>
      <c r="I51" s="14">
        <v>15</v>
      </c>
      <c r="J51" t="s">
        <v>51</v>
      </c>
      <c r="K51" t="s">
        <v>51</v>
      </c>
      <c r="M51" t="s">
        <v>51</v>
      </c>
      <c r="N51" t="s">
        <v>51</v>
      </c>
    </row>
    <row r="52" spans="1:31" ht="12" customHeight="1">
      <c r="A52" s="26" t="s">
        <v>51</v>
      </c>
      <c r="B52" s="4" t="s">
        <v>26</v>
      </c>
      <c r="C52" s="15">
        <v>159</v>
      </c>
      <c r="D52" s="15">
        <v>2</v>
      </c>
      <c r="E52" s="15">
        <v>44</v>
      </c>
      <c r="F52" s="15">
        <v>84</v>
      </c>
      <c r="G52" s="15">
        <v>6</v>
      </c>
      <c r="H52" s="15">
        <v>7</v>
      </c>
      <c r="I52" s="15">
        <v>16</v>
      </c>
      <c r="J52" t="s">
        <v>51</v>
      </c>
      <c r="K52" t="s">
        <v>51</v>
      </c>
      <c r="M52" t="s">
        <v>51</v>
      </c>
      <c r="N52" t="s">
        <v>51</v>
      </c>
    </row>
    <row r="53" spans="1:31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3.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1518</v>
      </c>
      <c r="D5" s="13">
        <v>118</v>
      </c>
      <c r="E5" s="13">
        <v>740</v>
      </c>
      <c r="F5" s="13">
        <v>512</v>
      </c>
      <c r="G5" s="13">
        <v>32</v>
      </c>
      <c r="H5" s="13">
        <v>59</v>
      </c>
      <c r="I5" s="13">
        <v>57</v>
      </c>
    </row>
    <row r="6" spans="1:29" ht="12" customHeight="1">
      <c r="A6" s="25" t="s">
        <v>51</v>
      </c>
      <c r="B6" s="1" t="s">
        <v>12</v>
      </c>
      <c r="C6" s="14">
        <v>3</v>
      </c>
      <c r="D6" s="14" t="s">
        <v>64</v>
      </c>
      <c r="E6" s="14" t="s">
        <v>64</v>
      </c>
      <c r="F6" s="14">
        <v>3</v>
      </c>
      <c r="G6" s="14" t="s">
        <v>64</v>
      </c>
      <c r="H6" s="14" t="s">
        <v>64</v>
      </c>
      <c r="I6" s="14" t="s">
        <v>64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34</v>
      </c>
      <c r="D7" s="14">
        <v>3</v>
      </c>
      <c r="E7" s="14">
        <v>11</v>
      </c>
      <c r="F7" s="14">
        <v>11</v>
      </c>
      <c r="G7" s="14" t="s">
        <v>64</v>
      </c>
      <c r="H7" s="14">
        <v>3</v>
      </c>
      <c r="I7" s="14">
        <v>6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156</v>
      </c>
      <c r="D8" s="14">
        <v>17</v>
      </c>
      <c r="E8" s="14">
        <v>69</v>
      </c>
      <c r="F8" s="14">
        <v>55</v>
      </c>
      <c r="G8" s="14" t="s">
        <v>64</v>
      </c>
      <c r="H8" s="14">
        <v>8</v>
      </c>
      <c r="I8" s="14">
        <v>7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198</v>
      </c>
      <c r="D9" s="14">
        <v>15</v>
      </c>
      <c r="E9" s="14">
        <v>87</v>
      </c>
      <c r="F9" s="14">
        <v>72</v>
      </c>
      <c r="G9" s="14">
        <v>3</v>
      </c>
      <c r="H9" s="14">
        <v>12</v>
      </c>
      <c r="I9" s="14">
        <v>9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178</v>
      </c>
      <c r="D10" s="14">
        <v>12</v>
      </c>
      <c r="E10" s="14">
        <v>92</v>
      </c>
      <c r="F10" s="14">
        <v>55</v>
      </c>
      <c r="G10" s="14">
        <v>6</v>
      </c>
      <c r="H10" s="14">
        <v>6</v>
      </c>
      <c r="I10" s="14">
        <v>7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166</v>
      </c>
      <c r="D11" s="14">
        <v>20</v>
      </c>
      <c r="E11" s="14">
        <v>83</v>
      </c>
      <c r="F11" s="14">
        <v>45</v>
      </c>
      <c r="G11" s="14">
        <v>5</v>
      </c>
      <c r="H11" s="14">
        <v>8</v>
      </c>
      <c r="I11" s="14">
        <v>5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188</v>
      </c>
      <c r="D12" s="14">
        <v>16</v>
      </c>
      <c r="E12" s="14">
        <v>113</v>
      </c>
      <c r="F12" s="14">
        <v>46</v>
      </c>
      <c r="G12" s="14">
        <v>2</v>
      </c>
      <c r="H12" s="14">
        <v>7</v>
      </c>
      <c r="I12" s="14">
        <v>4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171</v>
      </c>
      <c r="D13" s="14">
        <v>7</v>
      </c>
      <c r="E13" s="14">
        <v>113</v>
      </c>
      <c r="F13" s="14">
        <v>41</v>
      </c>
      <c r="G13" s="14">
        <v>4</v>
      </c>
      <c r="H13" s="14">
        <v>2</v>
      </c>
      <c r="I13" s="14">
        <v>4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124</v>
      </c>
      <c r="D14" s="14">
        <v>7</v>
      </c>
      <c r="E14" s="14">
        <v>68</v>
      </c>
      <c r="F14" s="14">
        <v>43</v>
      </c>
      <c r="G14" s="14">
        <v>2</v>
      </c>
      <c r="H14" s="14">
        <v>1</v>
      </c>
      <c r="I14" s="14">
        <v>3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131</v>
      </c>
      <c r="D15" s="14">
        <v>11</v>
      </c>
      <c r="E15" s="14">
        <v>63</v>
      </c>
      <c r="F15" s="14">
        <v>47</v>
      </c>
      <c r="G15" s="14">
        <v>2</v>
      </c>
      <c r="H15" s="14">
        <v>6</v>
      </c>
      <c r="I15" s="14">
        <v>2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80</v>
      </c>
      <c r="D16" s="14">
        <v>6</v>
      </c>
      <c r="E16" s="14">
        <v>28</v>
      </c>
      <c r="F16" s="14">
        <v>34</v>
      </c>
      <c r="G16" s="14">
        <v>6</v>
      </c>
      <c r="H16" s="14">
        <v>2</v>
      </c>
      <c r="I16" s="14">
        <v>4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40</v>
      </c>
      <c r="D17" s="14">
        <v>2</v>
      </c>
      <c r="E17" s="14">
        <v>9</v>
      </c>
      <c r="F17" s="14">
        <v>24</v>
      </c>
      <c r="G17" s="14">
        <v>1</v>
      </c>
      <c r="H17" s="14">
        <v>2</v>
      </c>
      <c r="I17" s="14">
        <v>2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25</v>
      </c>
      <c r="D18" s="14">
        <v>1</v>
      </c>
      <c r="E18" s="14">
        <v>3</v>
      </c>
      <c r="F18" s="14">
        <v>18</v>
      </c>
      <c r="G18" s="14">
        <v>1</v>
      </c>
      <c r="H18" s="14">
        <v>1</v>
      </c>
      <c r="I18" s="14">
        <v>1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14</v>
      </c>
      <c r="D19" s="14" t="s">
        <v>64</v>
      </c>
      <c r="E19" s="14">
        <v>1</v>
      </c>
      <c r="F19" s="14">
        <v>11</v>
      </c>
      <c r="G19" s="14" t="s">
        <v>64</v>
      </c>
      <c r="H19" s="14">
        <v>1</v>
      </c>
      <c r="I19" s="14">
        <v>1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10</v>
      </c>
      <c r="D20" s="14">
        <v>1</v>
      </c>
      <c r="E20" s="14" t="s">
        <v>64</v>
      </c>
      <c r="F20" s="14">
        <v>7</v>
      </c>
      <c r="G20" s="14" t="s">
        <v>64</v>
      </c>
      <c r="H20" s="14" t="s">
        <v>64</v>
      </c>
      <c r="I20" s="14">
        <v>2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607</v>
      </c>
      <c r="D21" s="13">
        <v>115</v>
      </c>
      <c r="E21" s="13">
        <v>259</v>
      </c>
      <c r="F21" s="13">
        <v>174</v>
      </c>
      <c r="G21" s="13">
        <v>10</v>
      </c>
      <c r="H21" s="13">
        <v>27</v>
      </c>
      <c r="I21" s="13">
        <v>22</v>
      </c>
    </row>
    <row r="22" spans="1:14" ht="12" customHeight="1">
      <c r="A22" s="25" t="s">
        <v>51</v>
      </c>
      <c r="B22" s="1" t="s">
        <v>12</v>
      </c>
      <c r="C22" s="14">
        <v>2</v>
      </c>
      <c r="D22" s="14" t="s">
        <v>64</v>
      </c>
      <c r="E22" s="14" t="s">
        <v>64</v>
      </c>
      <c r="F22" s="14">
        <v>2</v>
      </c>
      <c r="G22" s="14" t="s">
        <v>64</v>
      </c>
      <c r="H22" s="14" t="s">
        <v>64</v>
      </c>
      <c r="I22" s="14" t="s">
        <v>64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11</v>
      </c>
      <c r="D23" s="14">
        <v>3</v>
      </c>
      <c r="E23" s="14">
        <v>2</v>
      </c>
      <c r="F23" s="14">
        <v>2</v>
      </c>
      <c r="G23" s="14" t="s">
        <v>64</v>
      </c>
      <c r="H23" s="14" t="s">
        <v>64</v>
      </c>
      <c r="I23" s="14">
        <v>4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60</v>
      </c>
      <c r="D24" s="14">
        <v>17</v>
      </c>
      <c r="E24" s="14">
        <v>16</v>
      </c>
      <c r="F24" s="14">
        <v>20</v>
      </c>
      <c r="G24" s="14" t="s">
        <v>64</v>
      </c>
      <c r="H24" s="14">
        <v>5</v>
      </c>
      <c r="I24" s="14">
        <v>2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91</v>
      </c>
      <c r="D25" s="14">
        <v>15</v>
      </c>
      <c r="E25" s="14">
        <v>36</v>
      </c>
      <c r="F25" s="14">
        <v>26</v>
      </c>
      <c r="G25" s="14">
        <v>1</v>
      </c>
      <c r="H25" s="14">
        <v>11</v>
      </c>
      <c r="I25" s="14">
        <v>2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72</v>
      </c>
      <c r="D26" s="14">
        <v>12</v>
      </c>
      <c r="E26" s="14">
        <v>31</v>
      </c>
      <c r="F26" s="14">
        <v>22</v>
      </c>
      <c r="G26" s="14">
        <v>2</v>
      </c>
      <c r="H26" s="14">
        <v>3</v>
      </c>
      <c r="I26" s="14">
        <v>2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79</v>
      </c>
      <c r="D27" s="14">
        <v>20</v>
      </c>
      <c r="E27" s="14">
        <v>38</v>
      </c>
      <c r="F27" s="14">
        <v>16</v>
      </c>
      <c r="G27" s="14">
        <v>2</v>
      </c>
      <c r="H27" s="14">
        <v>1</v>
      </c>
      <c r="I27" s="14">
        <v>2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80</v>
      </c>
      <c r="D28" s="14">
        <v>16</v>
      </c>
      <c r="E28" s="14">
        <v>39</v>
      </c>
      <c r="F28" s="14">
        <v>18</v>
      </c>
      <c r="G28" s="14">
        <v>2</v>
      </c>
      <c r="H28" s="14">
        <v>2</v>
      </c>
      <c r="I28" s="14">
        <v>3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77</v>
      </c>
      <c r="D29" s="14">
        <v>7</v>
      </c>
      <c r="E29" s="14">
        <v>47</v>
      </c>
      <c r="F29" s="14">
        <v>19</v>
      </c>
      <c r="G29" s="14">
        <v>1</v>
      </c>
      <c r="H29" s="14" t="s">
        <v>64</v>
      </c>
      <c r="I29" s="14">
        <v>3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46</v>
      </c>
      <c r="D30" s="14">
        <v>7</v>
      </c>
      <c r="E30" s="14">
        <v>21</v>
      </c>
      <c r="F30" s="14">
        <v>17</v>
      </c>
      <c r="G30" s="14" t="s">
        <v>64</v>
      </c>
      <c r="H30" s="14" t="s">
        <v>64</v>
      </c>
      <c r="I30" s="14">
        <v>1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44</v>
      </c>
      <c r="D31" s="14">
        <v>11</v>
      </c>
      <c r="E31" s="14">
        <v>19</v>
      </c>
      <c r="F31" s="14">
        <v>11</v>
      </c>
      <c r="G31" s="14" t="s">
        <v>64</v>
      </c>
      <c r="H31" s="14">
        <v>3</v>
      </c>
      <c r="I31" s="14" t="s">
        <v>64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27</v>
      </c>
      <c r="D32" s="14">
        <v>4</v>
      </c>
      <c r="E32" s="14">
        <v>8</v>
      </c>
      <c r="F32" s="14">
        <v>10</v>
      </c>
      <c r="G32" s="14">
        <v>2</v>
      </c>
      <c r="H32" s="14">
        <v>2</v>
      </c>
      <c r="I32" s="14">
        <v>1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9</v>
      </c>
      <c r="D33" s="14">
        <v>2</v>
      </c>
      <c r="E33" s="14">
        <v>2</v>
      </c>
      <c r="F33" s="14">
        <v>5</v>
      </c>
      <c r="G33" s="14" t="s">
        <v>64</v>
      </c>
      <c r="H33" s="14" t="s">
        <v>64</v>
      </c>
      <c r="I33" s="14" t="s">
        <v>64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3</v>
      </c>
      <c r="D34" s="14" t="s">
        <v>64</v>
      </c>
      <c r="E34" s="14" t="s">
        <v>64</v>
      </c>
      <c r="F34" s="14">
        <v>3</v>
      </c>
      <c r="G34" s="14" t="s">
        <v>64</v>
      </c>
      <c r="H34" s="14" t="s">
        <v>64</v>
      </c>
      <c r="I34" s="14" t="s">
        <v>64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</v>
      </c>
      <c r="D35" s="14" t="s">
        <v>64</v>
      </c>
      <c r="E35" s="14" t="s">
        <v>64</v>
      </c>
      <c r="F35" s="14">
        <v>1</v>
      </c>
      <c r="G35" s="14" t="s">
        <v>64</v>
      </c>
      <c r="H35" s="14" t="s">
        <v>64</v>
      </c>
      <c r="I35" s="14" t="s">
        <v>64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5</v>
      </c>
      <c r="D36" s="14">
        <v>1</v>
      </c>
      <c r="E36" s="14" t="s">
        <v>64</v>
      </c>
      <c r="F36" s="14">
        <v>2</v>
      </c>
      <c r="G36" s="14" t="s">
        <v>64</v>
      </c>
      <c r="H36" s="14" t="s">
        <v>64</v>
      </c>
      <c r="I36" s="14">
        <v>2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911</v>
      </c>
      <c r="D37" s="13">
        <v>3</v>
      </c>
      <c r="E37" s="13">
        <v>481</v>
      </c>
      <c r="F37" s="13">
        <v>338</v>
      </c>
      <c r="G37" s="13">
        <v>22</v>
      </c>
      <c r="H37" s="13">
        <v>32</v>
      </c>
      <c r="I37" s="13">
        <v>35</v>
      </c>
    </row>
    <row r="38" spans="1:14" ht="12" customHeight="1">
      <c r="A38" s="25" t="s">
        <v>51</v>
      </c>
      <c r="B38" s="1" t="s">
        <v>12</v>
      </c>
      <c r="C38" s="14">
        <v>1</v>
      </c>
      <c r="D38" s="14" t="s">
        <v>64</v>
      </c>
      <c r="E38" s="14" t="s">
        <v>64</v>
      </c>
      <c r="F38" s="14">
        <v>1</v>
      </c>
      <c r="G38" s="14" t="s">
        <v>64</v>
      </c>
      <c r="H38" s="14" t="s">
        <v>64</v>
      </c>
      <c r="I38" s="14" t="s">
        <v>64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23</v>
      </c>
      <c r="D39" s="14" t="s">
        <v>64</v>
      </c>
      <c r="E39" s="14">
        <v>9</v>
      </c>
      <c r="F39" s="14">
        <v>9</v>
      </c>
      <c r="G39" s="14" t="s">
        <v>64</v>
      </c>
      <c r="H39" s="14">
        <v>3</v>
      </c>
      <c r="I39" s="14">
        <v>2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96</v>
      </c>
      <c r="D40" s="14" t="s">
        <v>64</v>
      </c>
      <c r="E40" s="14">
        <v>53</v>
      </c>
      <c r="F40" s="14">
        <v>35</v>
      </c>
      <c r="G40" s="14" t="s">
        <v>64</v>
      </c>
      <c r="H40" s="14">
        <v>3</v>
      </c>
      <c r="I40" s="14">
        <v>5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107</v>
      </c>
      <c r="D41" s="14" t="s">
        <v>64</v>
      </c>
      <c r="E41" s="14">
        <v>51</v>
      </c>
      <c r="F41" s="14">
        <v>46</v>
      </c>
      <c r="G41" s="14">
        <v>2</v>
      </c>
      <c r="H41" s="14">
        <v>1</v>
      </c>
      <c r="I41" s="14">
        <v>7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106</v>
      </c>
      <c r="D42" s="14" t="s">
        <v>64</v>
      </c>
      <c r="E42" s="14">
        <v>61</v>
      </c>
      <c r="F42" s="14">
        <v>33</v>
      </c>
      <c r="G42" s="14">
        <v>4</v>
      </c>
      <c r="H42" s="14">
        <v>3</v>
      </c>
      <c r="I42" s="14">
        <v>5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87</v>
      </c>
      <c r="D43" s="14" t="s">
        <v>64</v>
      </c>
      <c r="E43" s="14">
        <v>45</v>
      </c>
      <c r="F43" s="14">
        <v>29</v>
      </c>
      <c r="G43" s="14">
        <v>3</v>
      </c>
      <c r="H43" s="14">
        <v>7</v>
      </c>
      <c r="I43" s="14">
        <v>3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108</v>
      </c>
      <c r="D44" s="14" t="s">
        <v>64</v>
      </c>
      <c r="E44" s="14">
        <v>74</v>
      </c>
      <c r="F44" s="14">
        <v>28</v>
      </c>
      <c r="G44" s="14" t="s">
        <v>64</v>
      </c>
      <c r="H44" s="14">
        <v>5</v>
      </c>
      <c r="I44" s="14">
        <v>1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94</v>
      </c>
      <c r="D45" s="14" t="s">
        <v>64</v>
      </c>
      <c r="E45" s="14">
        <v>66</v>
      </c>
      <c r="F45" s="14">
        <v>22</v>
      </c>
      <c r="G45" s="14">
        <v>3</v>
      </c>
      <c r="H45" s="14">
        <v>2</v>
      </c>
      <c r="I45" s="14">
        <v>1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78</v>
      </c>
      <c r="D46" s="14" t="s">
        <v>64</v>
      </c>
      <c r="E46" s="14">
        <v>47</v>
      </c>
      <c r="F46" s="14">
        <v>26</v>
      </c>
      <c r="G46" s="14">
        <v>2</v>
      </c>
      <c r="H46" s="14">
        <v>1</v>
      </c>
      <c r="I46" s="14">
        <v>2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87</v>
      </c>
      <c r="D47" s="14" t="s">
        <v>64</v>
      </c>
      <c r="E47" s="14">
        <v>44</v>
      </c>
      <c r="F47" s="14">
        <v>36</v>
      </c>
      <c r="G47" s="14">
        <v>2</v>
      </c>
      <c r="H47" s="14">
        <v>3</v>
      </c>
      <c r="I47" s="14">
        <v>2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53</v>
      </c>
      <c r="D48" s="14">
        <v>2</v>
      </c>
      <c r="E48" s="14">
        <v>20</v>
      </c>
      <c r="F48" s="14">
        <v>24</v>
      </c>
      <c r="G48" s="14">
        <v>4</v>
      </c>
      <c r="H48" s="14" t="s">
        <v>64</v>
      </c>
      <c r="I48" s="14">
        <v>3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31</v>
      </c>
      <c r="D49" s="14" t="s">
        <v>64</v>
      </c>
      <c r="E49" s="14">
        <v>7</v>
      </c>
      <c r="F49" s="14">
        <v>19</v>
      </c>
      <c r="G49" s="14">
        <v>1</v>
      </c>
      <c r="H49" s="14">
        <v>2</v>
      </c>
      <c r="I49" s="14">
        <v>2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22</v>
      </c>
      <c r="D50" s="14">
        <v>1</v>
      </c>
      <c r="E50" s="14">
        <v>3</v>
      </c>
      <c r="F50" s="14">
        <v>15</v>
      </c>
      <c r="G50" s="14">
        <v>1</v>
      </c>
      <c r="H50" s="14">
        <v>1</v>
      </c>
      <c r="I50" s="14">
        <v>1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13</v>
      </c>
      <c r="D51" s="14" t="s">
        <v>64</v>
      </c>
      <c r="E51" s="14">
        <v>1</v>
      </c>
      <c r="F51" s="14">
        <v>10</v>
      </c>
      <c r="G51" s="14" t="s">
        <v>64</v>
      </c>
      <c r="H51" s="14">
        <v>1</v>
      </c>
      <c r="I51" s="14">
        <v>1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5</v>
      </c>
      <c r="D52" s="15" t="s">
        <v>64</v>
      </c>
      <c r="E52" s="15" t="s">
        <v>64</v>
      </c>
      <c r="F52" s="15">
        <v>5</v>
      </c>
      <c r="G52" s="15" t="s">
        <v>64</v>
      </c>
      <c r="H52" s="15" t="s">
        <v>64</v>
      </c>
      <c r="I52" s="15" t="s">
        <v>64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33203125" customWidth="1"/>
    <col min="7" max="8" width="15.6640625" customWidth="1"/>
    <col min="9" max="9" width="14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2282</v>
      </c>
      <c r="D5" s="13">
        <v>115</v>
      </c>
      <c r="E5" s="13">
        <v>969</v>
      </c>
      <c r="F5" s="13">
        <v>949</v>
      </c>
      <c r="G5" s="13">
        <v>49</v>
      </c>
      <c r="H5" s="13">
        <v>117</v>
      </c>
      <c r="I5" s="13">
        <v>83</v>
      </c>
    </row>
    <row r="6" spans="1:29" ht="12" customHeight="1">
      <c r="A6" s="25" t="s">
        <v>51</v>
      </c>
      <c r="B6" s="1" t="s">
        <v>12</v>
      </c>
      <c r="C6" s="14">
        <v>16</v>
      </c>
      <c r="D6" s="14" t="s">
        <v>64</v>
      </c>
      <c r="E6" s="14">
        <v>2</v>
      </c>
      <c r="F6" s="14">
        <v>9</v>
      </c>
      <c r="G6" s="14" t="s">
        <v>64</v>
      </c>
      <c r="H6" s="14">
        <v>2</v>
      </c>
      <c r="I6" s="14">
        <v>3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160</v>
      </c>
      <c r="D7" s="14">
        <v>12</v>
      </c>
      <c r="E7" s="14">
        <v>41</v>
      </c>
      <c r="F7" s="14">
        <v>74</v>
      </c>
      <c r="G7" s="14">
        <v>1</v>
      </c>
      <c r="H7" s="14">
        <v>17</v>
      </c>
      <c r="I7" s="14">
        <v>15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231</v>
      </c>
      <c r="D8" s="14">
        <v>10</v>
      </c>
      <c r="E8" s="14">
        <v>97</v>
      </c>
      <c r="F8" s="14">
        <v>100</v>
      </c>
      <c r="G8" s="14">
        <v>6</v>
      </c>
      <c r="H8" s="14">
        <v>13</v>
      </c>
      <c r="I8" s="14">
        <v>5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296</v>
      </c>
      <c r="D9" s="14">
        <v>22</v>
      </c>
      <c r="E9" s="14">
        <v>129</v>
      </c>
      <c r="F9" s="14">
        <v>111</v>
      </c>
      <c r="G9" s="14">
        <v>5</v>
      </c>
      <c r="H9" s="14">
        <v>16</v>
      </c>
      <c r="I9" s="14">
        <v>13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281</v>
      </c>
      <c r="D10" s="14">
        <v>13</v>
      </c>
      <c r="E10" s="14">
        <v>143</v>
      </c>
      <c r="F10" s="14">
        <v>103</v>
      </c>
      <c r="G10" s="14">
        <v>10</v>
      </c>
      <c r="H10" s="14">
        <v>4</v>
      </c>
      <c r="I10" s="14">
        <v>8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264</v>
      </c>
      <c r="D11" s="14">
        <v>14</v>
      </c>
      <c r="E11" s="14">
        <v>144</v>
      </c>
      <c r="F11" s="14">
        <v>90</v>
      </c>
      <c r="G11" s="14">
        <v>4</v>
      </c>
      <c r="H11" s="14">
        <v>8</v>
      </c>
      <c r="I11" s="14">
        <v>4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248</v>
      </c>
      <c r="D12" s="14">
        <v>8</v>
      </c>
      <c r="E12" s="14">
        <v>127</v>
      </c>
      <c r="F12" s="14">
        <v>96</v>
      </c>
      <c r="G12" s="14">
        <v>6</v>
      </c>
      <c r="H12" s="14">
        <v>7</v>
      </c>
      <c r="I12" s="14">
        <v>4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224</v>
      </c>
      <c r="D13" s="14">
        <v>10</v>
      </c>
      <c r="E13" s="14">
        <v>111</v>
      </c>
      <c r="F13" s="14">
        <v>89</v>
      </c>
      <c r="G13" s="14">
        <v>5</v>
      </c>
      <c r="H13" s="14">
        <v>4</v>
      </c>
      <c r="I13" s="14">
        <v>5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177</v>
      </c>
      <c r="D14" s="14">
        <v>10</v>
      </c>
      <c r="E14" s="14">
        <v>79</v>
      </c>
      <c r="F14" s="14">
        <v>72</v>
      </c>
      <c r="G14" s="14">
        <v>4</v>
      </c>
      <c r="H14" s="14">
        <v>10</v>
      </c>
      <c r="I14" s="14">
        <v>2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108</v>
      </c>
      <c r="D15" s="14">
        <v>4</v>
      </c>
      <c r="E15" s="14">
        <v>39</v>
      </c>
      <c r="F15" s="14">
        <v>55</v>
      </c>
      <c r="G15" s="14" t="s">
        <v>64</v>
      </c>
      <c r="H15" s="14">
        <v>7</v>
      </c>
      <c r="I15" s="14">
        <v>3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114</v>
      </c>
      <c r="D16" s="14">
        <v>3</v>
      </c>
      <c r="E16" s="14">
        <v>30</v>
      </c>
      <c r="F16" s="14">
        <v>56</v>
      </c>
      <c r="G16" s="14">
        <v>4</v>
      </c>
      <c r="H16" s="14">
        <v>12</v>
      </c>
      <c r="I16" s="14">
        <v>9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75</v>
      </c>
      <c r="D17" s="14">
        <v>4</v>
      </c>
      <c r="E17" s="14">
        <v>12</v>
      </c>
      <c r="F17" s="14">
        <v>43</v>
      </c>
      <c r="G17" s="14">
        <v>4</v>
      </c>
      <c r="H17" s="14">
        <v>9</v>
      </c>
      <c r="I17" s="14">
        <v>3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40</v>
      </c>
      <c r="D18" s="14">
        <v>3</v>
      </c>
      <c r="E18" s="14">
        <v>4</v>
      </c>
      <c r="F18" s="14">
        <v>22</v>
      </c>
      <c r="G18" s="14" t="s">
        <v>64</v>
      </c>
      <c r="H18" s="14">
        <v>6</v>
      </c>
      <c r="I18" s="14">
        <v>5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19</v>
      </c>
      <c r="D19" s="14">
        <v>2</v>
      </c>
      <c r="E19" s="14">
        <v>2</v>
      </c>
      <c r="F19" s="14">
        <v>14</v>
      </c>
      <c r="G19" s="14" t="s">
        <v>64</v>
      </c>
      <c r="H19" s="14">
        <v>1</v>
      </c>
      <c r="I19" s="14" t="s">
        <v>64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29</v>
      </c>
      <c r="D20" s="14" t="s">
        <v>64</v>
      </c>
      <c r="E20" s="14">
        <v>9</v>
      </c>
      <c r="F20" s="14">
        <v>15</v>
      </c>
      <c r="G20" s="14" t="s">
        <v>64</v>
      </c>
      <c r="H20" s="14">
        <v>1</v>
      </c>
      <c r="I20" s="14">
        <v>4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1004</v>
      </c>
      <c r="D21" s="13">
        <v>98</v>
      </c>
      <c r="E21" s="13">
        <v>394</v>
      </c>
      <c r="F21" s="13">
        <v>394</v>
      </c>
      <c r="G21" s="13">
        <v>14</v>
      </c>
      <c r="H21" s="13">
        <v>57</v>
      </c>
      <c r="I21" s="13">
        <v>47</v>
      </c>
    </row>
    <row r="22" spans="1:14" ht="12" customHeight="1">
      <c r="A22" s="25" t="s">
        <v>51</v>
      </c>
      <c r="B22" s="1" t="s">
        <v>12</v>
      </c>
      <c r="C22" s="14">
        <v>5</v>
      </c>
      <c r="D22" s="14" t="s">
        <v>64</v>
      </c>
      <c r="E22" s="14">
        <v>1</v>
      </c>
      <c r="F22" s="14">
        <v>3</v>
      </c>
      <c r="G22" s="14" t="s">
        <v>64</v>
      </c>
      <c r="H22" s="14">
        <v>1</v>
      </c>
      <c r="I22" s="14" t="s">
        <v>64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70</v>
      </c>
      <c r="D23" s="14">
        <v>8</v>
      </c>
      <c r="E23" s="14">
        <v>20</v>
      </c>
      <c r="F23" s="14">
        <v>26</v>
      </c>
      <c r="G23" s="14">
        <v>1</v>
      </c>
      <c r="H23" s="14">
        <v>8</v>
      </c>
      <c r="I23" s="14">
        <v>7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103</v>
      </c>
      <c r="D24" s="14">
        <v>10</v>
      </c>
      <c r="E24" s="14">
        <v>34</v>
      </c>
      <c r="F24" s="14">
        <v>44</v>
      </c>
      <c r="G24" s="14">
        <v>2</v>
      </c>
      <c r="H24" s="14">
        <v>9</v>
      </c>
      <c r="I24" s="14">
        <v>4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132</v>
      </c>
      <c r="D25" s="14">
        <v>21</v>
      </c>
      <c r="E25" s="14">
        <v>50</v>
      </c>
      <c r="F25" s="14">
        <v>44</v>
      </c>
      <c r="G25" s="14">
        <v>1</v>
      </c>
      <c r="H25" s="14">
        <v>7</v>
      </c>
      <c r="I25" s="14">
        <v>9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131</v>
      </c>
      <c r="D26" s="14">
        <v>13</v>
      </c>
      <c r="E26" s="14">
        <v>74</v>
      </c>
      <c r="F26" s="14">
        <v>34</v>
      </c>
      <c r="G26" s="14">
        <v>5</v>
      </c>
      <c r="H26" s="14" t="s">
        <v>64</v>
      </c>
      <c r="I26" s="14">
        <v>5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124</v>
      </c>
      <c r="D27" s="14">
        <v>13</v>
      </c>
      <c r="E27" s="14">
        <v>58</v>
      </c>
      <c r="F27" s="14">
        <v>42</v>
      </c>
      <c r="G27" s="14">
        <v>1</v>
      </c>
      <c r="H27" s="14">
        <v>6</v>
      </c>
      <c r="I27" s="14">
        <v>4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109</v>
      </c>
      <c r="D28" s="14">
        <v>6</v>
      </c>
      <c r="E28" s="14">
        <v>55</v>
      </c>
      <c r="F28" s="14">
        <v>42</v>
      </c>
      <c r="G28" s="14" t="s">
        <v>64</v>
      </c>
      <c r="H28" s="14">
        <v>4</v>
      </c>
      <c r="I28" s="14">
        <v>2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95</v>
      </c>
      <c r="D29" s="14">
        <v>10</v>
      </c>
      <c r="E29" s="14">
        <v>46</v>
      </c>
      <c r="F29" s="14">
        <v>34</v>
      </c>
      <c r="G29" s="14">
        <v>2</v>
      </c>
      <c r="H29" s="14">
        <v>1</v>
      </c>
      <c r="I29" s="14">
        <v>2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69</v>
      </c>
      <c r="D30" s="14">
        <v>9</v>
      </c>
      <c r="E30" s="14">
        <v>28</v>
      </c>
      <c r="F30" s="14">
        <v>25</v>
      </c>
      <c r="G30" s="14">
        <v>1</v>
      </c>
      <c r="H30" s="14">
        <v>4</v>
      </c>
      <c r="I30" s="14">
        <v>2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45</v>
      </c>
      <c r="D31" s="14">
        <v>4</v>
      </c>
      <c r="E31" s="14">
        <v>9</v>
      </c>
      <c r="F31" s="14">
        <v>29</v>
      </c>
      <c r="G31" s="14" t="s">
        <v>64</v>
      </c>
      <c r="H31" s="14">
        <v>2</v>
      </c>
      <c r="I31" s="14">
        <v>1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47</v>
      </c>
      <c r="D32" s="14">
        <v>1</v>
      </c>
      <c r="E32" s="14">
        <v>7</v>
      </c>
      <c r="F32" s="14">
        <v>29</v>
      </c>
      <c r="G32" s="14" t="s">
        <v>64</v>
      </c>
      <c r="H32" s="14">
        <v>5</v>
      </c>
      <c r="I32" s="14">
        <v>5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31</v>
      </c>
      <c r="D33" s="14">
        <v>1</v>
      </c>
      <c r="E33" s="14">
        <v>3</v>
      </c>
      <c r="F33" s="14">
        <v>19</v>
      </c>
      <c r="G33" s="14">
        <v>1</v>
      </c>
      <c r="H33" s="14">
        <v>5</v>
      </c>
      <c r="I33" s="14">
        <v>2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18</v>
      </c>
      <c r="D34" s="14">
        <v>2</v>
      </c>
      <c r="E34" s="14">
        <v>1</v>
      </c>
      <c r="F34" s="14">
        <v>11</v>
      </c>
      <c r="G34" s="14" t="s">
        <v>64</v>
      </c>
      <c r="H34" s="14">
        <v>3</v>
      </c>
      <c r="I34" s="14">
        <v>1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9</v>
      </c>
      <c r="D35" s="14" t="s">
        <v>64</v>
      </c>
      <c r="E35" s="14">
        <v>2</v>
      </c>
      <c r="F35" s="14">
        <v>6</v>
      </c>
      <c r="G35" s="14" t="s">
        <v>64</v>
      </c>
      <c r="H35" s="14">
        <v>1</v>
      </c>
      <c r="I35" s="14" t="s">
        <v>64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16</v>
      </c>
      <c r="D36" s="14" t="s">
        <v>64</v>
      </c>
      <c r="E36" s="14">
        <v>6</v>
      </c>
      <c r="F36" s="14">
        <v>6</v>
      </c>
      <c r="G36" s="14" t="s">
        <v>64</v>
      </c>
      <c r="H36" s="14">
        <v>1</v>
      </c>
      <c r="I36" s="14">
        <v>3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1278</v>
      </c>
      <c r="D37" s="13">
        <v>17</v>
      </c>
      <c r="E37" s="13">
        <v>575</v>
      </c>
      <c r="F37" s="13">
        <v>555</v>
      </c>
      <c r="G37" s="13">
        <v>35</v>
      </c>
      <c r="H37" s="13">
        <v>60</v>
      </c>
      <c r="I37" s="13">
        <v>36</v>
      </c>
    </row>
    <row r="38" spans="1:14" ht="12" customHeight="1">
      <c r="A38" s="25" t="s">
        <v>51</v>
      </c>
      <c r="B38" s="1" t="s">
        <v>12</v>
      </c>
      <c r="C38" s="14">
        <v>11</v>
      </c>
      <c r="D38" s="14" t="s">
        <v>64</v>
      </c>
      <c r="E38" s="14">
        <v>1</v>
      </c>
      <c r="F38" s="14">
        <v>6</v>
      </c>
      <c r="G38" s="14" t="s">
        <v>64</v>
      </c>
      <c r="H38" s="14">
        <v>1</v>
      </c>
      <c r="I38" s="14">
        <v>3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90</v>
      </c>
      <c r="D39" s="14">
        <v>4</v>
      </c>
      <c r="E39" s="14">
        <v>21</v>
      </c>
      <c r="F39" s="14">
        <v>48</v>
      </c>
      <c r="G39" s="14" t="s">
        <v>64</v>
      </c>
      <c r="H39" s="14">
        <v>9</v>
      </c>
      <c r="I39" s="14">
        <v>8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128</v>
      </c>
      <c r="D40" s="14" t="s">
        <v>64</v>
      </c>
      <c r="E40" s="14">
        <v>63</v>
      </c>
      <c r="F40" s="14">
        <v>56</v>
      </c>
      <c r="G40" s="14">
        <v>4</v>
      </c>
      <c r="H40" s="14">
        <v>4</v>
      </c>
      <c r="I40" s="14">
        <v>1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164</v>
      </c>
      <c r="D41" s="14">
        <v>1</v>
      </c>
      <c r="E41" s="14">
        <v>79</v>
      </c>
      <c r="F41" s="14">
        <v>67</v>
      </c>
      <c r="G41" s="14">
        <v>4</v>
      </c>
      <c r="H41" s="14">
        <v>9</v>
      </c>
      <c r="I41" s="14">
        <v>4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150</v>
      </c>
      <c r="D42" s="14" t="s">
        <v>64</v>
      </c>
      <c r="E42" s="14">
        <v>69</v>
      </c>
      <c r="F42" s="14">
        <v>69</v>
      </c>
      <c r="G42" s="14">
        <v>5</v>
      </c>
      <c r="H42" s="14">
        <v>4</v>
      </c>
      <c r="I42" s="14">
        <v>3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140</v>
      </c>
      <c r="D43" s="14">
        <v>1</v>
      </c>
      <c r="E43" s="14">
        <v>86</v>
      </c>
      <c r="F43" s="14">
        <v>48</v>
      </c>
      <c r="G43" s="14">
        <v>3</v>
      </c>
      <c r="H43" s="14">
        <v>2</v>
      </c>
      <c r="I43" s="14" t="s">
        <v>64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139</v>
      </c>
      <c r="D44" s="14">
        <v>2</v>
      </c>
      <c r="E44" s="14">
        <v>72</v>
      </c>
      <c r="F44" s="14">
        <v>54</v>
      </c>
      <c r="G44" s="14">
        <v>6</v>
      </c>
      <c r="H44" s="14">
        <v>3</v>
      </c>
      <c r="I44" s="14">
        <v>2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129</v>
      </c>
      <c r="D45" s="14" t="s">
        <v>64</v>
      </c>
      <c r="E45" s="14">
        <v>65</v>
      </c>
      <c r="F45" s="14">
        <v>55</v>
      </c>
      <c r="G45" s="14">
        <v>3</v>
      </c>
      <c r="H45" s="14">
        <v>3</v>
      </c>
      <c r="I45" s="14">
        <v>3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108</v>
      </c>
      <c r="D46" s="14">
        <v>1</v>
      </c>
      <c r="E46" s="14">
        <v>51</v>
      </c>
      <c r="F46" s="14">
        <v>47</v>
      </c>
      <c r="G46" s="14">
        <v>3</v>
      </c>
      <c r="H46" s="14">
        <v>6</v>
      </c>
      <c r="I46" s="14" t="s">
        <v>64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63</v>
      </c>
      <c r="D47" s="14" t="s">
        <v>64</v>
      </c>
      <c r="E47" s="14">
        <v>30</v>
      </c>
      <c r="F47" s="14">
        <v>26</v>
      </c>
      <c r="G47" s="14" t="s">
        <v>64</v>
      </c>
      <c r="H47" s="14">
        <v>5</v>
      </c>
      <c r="I47" s="14">
        <v>2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67</v>
      </c>
      <c r="D48" s="14">
        <v>2</v>
      </c>
      <c r="E48" s="14">
        <v>23</v>
      </c>
      <c r="F48" s="14">
        <v>27</v>
      </c>
      <c r="G48" s="14">
        <v>4</v>
      </c>
      <c r="H48" s="14">
        <v>7</v>
      </c>
      <c r="I48" s="14">
        <v>4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44</v>
      </c>
      <c r="D49" s="14">
        <v>3</v>
      </c>
      <c r="E49" s="14">
        <v>9</v>
      </c>
      <c r="F49" s="14">
        <v>24</v>
      </c>
      <c r="G49" s="14">
        <v>3</v>
      </c>
      <c r="H49" s="14">
        <v>4</v>
      </c>
      <c r="I49" s="14">
        <v>1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22</v>
      </c>
      <c r="D50" s="14">
        <v>1</v>
      </c>
      <c r="E50" s="14">
        <v>3</v>
      </c>
      <c r="F50" s="14">
        <v>11</v>
      </c>
      <c r="G50" s="14" t="s">
        <v>64</v>
      </c>
      <c r="H50" s="14">
        <v>3</v>
      </c>
      <c r="I50" s="14">
        <v>4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10</v>
      </c>
      <c r="D51" s="14">
        <v>2</v>
      </c>
      <c r="E51" s="14" t="s">
        <v>64</v>
      </c>
      <c r="F51" s="14">
        <v>8</v>
      </c>
      <c r="G51" s="14" t="s">
        <v>64</v>
      </c>
      <c r="H51" s="14" t="s">
        <v>64</v>
      </c>
      <c r="I51" s="14" t="s">
        <v>64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13</v>
      </c>
      <c r="D52" s="15" t="s">
        <v>64</v>
      </c>
      <c r="E52" s="15">
        <v>3</v>
      </c>
      <c r="F52" s="15">
        <v>9</v>
      </c>
      <c r="G52" s="15" t="s">
        <v>64</v>
      </c>
      <c r="H52" s="15" t="s">
        <v>64</v>
      </c>
      <c r="I52" s="15">
        <v>1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4.6640625" customWidth="1"/>
    <col min="6" max="6" width="11.83203125" customWidth="1"/>
    <col min="7" max="7" width="14.6640625" customWidth="1"/>
    <col min="8" max="8" width="13.6640625" customWidth="1"/>
    <col min="9" max="9" width="10.832031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6253</v>
      </c>
      <c r="D5" s="13">
        <v>464</v>
      </c>
      <c r="E5" s="13">
        <v>2857</v>
      </c>
      <c r="F5" s="13">
        <v>2224</v>
      </c>
      <c r="G5" s="13">
        <v>263</v>
      </c>
      <c r="H5" s="13">
        <v>202</v>
      </c>
      <c r="I5" s="13">
        <v>243</v>
      </c>
    </row>
    <row r="6" spans="1:29" ht="12" customHeight="1">
      <c r="A6" s="25" t="s">
        <v>51</v>
      </c>
      <c r="B6" s="1" t="s">
        <v>12</v>
      </c>
      <c r="C6" s="14">
        <v>10</v>
      </c>
      <c r="D6" s="14">
        <v>1</v>
      </c>
      <c r="E6" s="14">
        <v>2</v>
      </c>
      <c r="F6" s="14">
        <v>5</v>
      </c>
      <c r="G6" s="14" t="s">
        <v>64</v>
      </c>
      <c r="H6" s="14">
        <v>2</v>
      </c>
      <c r="I6" s="14" t="s">
        <v>64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173</v>
      </c>
      <c r="D7" s="14">
        <v>17</v>
      </c>
      <c r="E7" s="14">
        <v>53</v>
      </c>
      <c r="F7" s="14">
        <v>60</v>
      </c>
      <c r="G7" s="14">
        <v>2</v>
      </c>
      <c r="H7" s="14">
        <v>23</v>
      </c>
      <c r="I7" s="14">
        <v>18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542</v>
      </c>
      <c r="D8" s="14">
        <v>56</v>
      </c>
      <c r="E8" s="14">
        <v>214</v>
      </c>
      <c r="F8" s="14">
        <v>190</v>
      </c>
      <c r="G8" s="14">
        <v>12</v>
      </c>
      <c r="H8" s="14">
        <v>33</v>
      </c>
      <c r="I8" s="14">
        <v>37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657</v>
      </c>
      <c r="D9" s="14">
        <v>59</v>
      </c>
      <c r="E9" s="14">
        <v>287</v>
      </c>
      <c r="F9" s="14">
        <v>237</v>
      </c>
      <c r="G9" s="14">
        <v>20</v>
      </c>
      <c r="H9" s="14">
        <v>22</v>
      </c>
      <c r="I9" s="14">
        <v>32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753</v>
      </c>
      <c r="D10" s="14">
        <v>53</v>
      </c>
      <c r="E10" s="14">
        <v>373</v>
      </c>
      <c r="F10" s="14">
        <v>263</v>
      </c>
      <c r="G10" s="14">
        <v>30</v>
      </c>
      <c r="H10" s="14">
        <v>16</v>
      </c>
      <c r="I10" s="14">
        <v>18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801</v>
      </c>
      <c r="D11" s="14">
        <v>57</v>
      </c>
      <c r="E11" s="14">
        <v>388</v>
      </c>
      <c r="F11" s="14">
        <v>278</v>
      </c>
      <c r="G11" s="14">
        <v>41</v>
      </c>
      <c r="H11" s="14">
        <v>9</v>
      </c>
      <c r="I11" s="14">
        <v>28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829</v>
      </c>
      <c r="D12" s="14">
        <v>58</v>
      </c>
      <c r="E12" s="14">
        <v>421</v>
      </c>
      <c r="F12" s="14">
        <v>268</v>
      </c>
      <c r="G12" s="14">
        <v>35</v>
      </c>
      <c r="H12" s="14">
        <v>22</v>
      </c>
      <c r="I12" s="14">
        <v>25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807</v>
      </c>
      <c r="D13" s="14">
        <v>64</v>
      </c>
      <c r="E13" s="14">
        <v>407</v>
      </c>
      <c r="F13" s="14">
        <v>262</v>
      </c>
      <c r="G13" s="14">
        <v>40</v>
      </c>
      <c r="H13" s="14">
        <v>13</v>
      </c>
      <c r="I13" s="14">
        <v>21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552</v>
      </c>
      <c r="D14" s="14">
        <v>22</v>
      </c>
      <c r="E14" s="14">
        <v>294</v>
      </c>
      <c r="F14" s="14">
        <v>182</v>
      </c>
      <c r="G14" s="14">
        <v>27</v>
      </c>
      <c r="H14" s="14">
        <v>11</v>
      </c>
      <c r="I14" s="14">
        <v>16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457</v>
      </c>
      <c r="D15" s="14">
        <v>28</v>
      </c>
      <c r="E15" s="14">
        <v>228</v>
      </c>
      <c r="F15" s="14">
        <v>153</v>
      </c>
      <c r="G15" s="14">
        <v>24</v>
      </c>
      <c r="H15" s="14">
        <v>13</v>
      </c>
      <c r="I15" s="14">
        <v>11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316</v>
      </c>
      <c r="D16" s="14">
        <v>23</v>
      </c>
      <c r="E16" s="14">
        <v>127</v>
      </c>
      <c r="F16" s="14">
        <v>122</v>
      </c>
      <c r="G16" s="14">
        <v>17</v>
      </c>
      <c r="H16" s="14">
        <v>13</v>
      </c>
      <c r="I16" s="14">
        <v>14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203</v>
      </c>
      <c r="D17" s="14">
        <v>14</v>
      </c>
      <c r="E17" s="14">
        <v>46</v>
      </c>
      <c r="F17" s="14">
        <v>113</v>
      </c>
      <c r="G17" s="14">
        <v>5</v>
      </c>
      <c r="H17" s="14">
        <v>14</v>
      </c>
      <c r="I17" s="14">
        <v>11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93</v>
      </c>
      <c r="D18" s="14">
        <v>8</v>
      </c>
      <c r="E18" s="14">
        <v>11</v>
      </c>
      <c r="F18" s="14">
        <v>55</v>
      </c>
      <c r="G18" s="14">
        <v>9</v>
      </c>
      <c r="H18" s="14">
        <v>7</v>
      </c>
      <c r="I18" s="14">
        <v>3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36</v>
      </c>
      <c r="D19" s="14">
        <v>4</v>
      </c>
      <c r="E19" s="14">
        <v>2</v>
      </c>
      <c r="F19" s="14">
        <v>20</v>
      </c>
      <c r="G19" s="14" t="s">
        <v>64</v>
      </c>
      <c r="H19" s="14">
        <v>4</v>
      </c>
      <c r="I19" s="14">
        <v>6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24</v>
      </c>
      <c r="D20" s="14" t="s">
        <v>64</v>
      </c>
      <c r="E20" s="14">
        <v>4</v>
      </c>
      <c r="F20" s="14">
        <v>16</v>
      </c>
      <c r="G20" s="14">
        <v>1</v>
      </c>
      <c r="H20" s="14" t="s">
        <v>64</v>
      </c>
      <c r="I20" s="14">
        <v>3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2851</v>
      </c>
      <c r="D21" s="13">
        <v>425</v>
      </c>
      <c r="E21" s="13">
        <v>1202</v>
      </c>
      <c r="F21" s="13">
        <v>917</v>
      </c>
      <c r="G21" s="13">
        <v>87</v>
      </c>
      <c r="H21" s="13">
        <v>100</v>
      </c>
      <c r="I21" s="13">
        <v>120</v>
      </c>
    </row>
    <row r="22" spans="1:14" ht="12" customHeight="1">
      <c r="A22" s="25" t="s">
        <v>51</v>
      </c>
      <c r="B22" s="1" t="s">
        <v>12</v>
      </c>
      <c r="C22" s="14">
        <v>6</v>
      </c>
      <c r="D22" s="14">
        <v>1</v>
      </c>
      <c r="E22" s="14">
        <v>2</v>
      </c>
      <c r="F22" s="14">
        <v>1</v>
      </c>
      <c r="G22" s="14" t="s">
        <v>64</v>
      </c>
      <c r="H22" s="14">
        <v>2</v>
      </c>
      <c r="I22" s="14" t="s">
        <v>64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76</v>
      </c>
      <c r="D23" s="14">
        <v>15</v>
      </c>
      <c r="E23" s="14">
        <v>16</v>
      </c>
      <c r="F23" s="14">
        <v>27</v>
      </c>
      <c r="G23" s="14">
        <v>1</v>
      </c>
      <c r="H23" s="14">
        <v>9</v>
      </c>
      <c r="I23" s="14">
        <v>8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223</v>
      </c>
      <c r="D24" s="14">
        <v>52</v>
      </c>
      <c r="E24" s="14">
        <v>61</v>
      </c>
      <c r="F24" s="14">
        <v>67</v>
      </c>
      <c r="G24" s="14">
        <v>4</v>
      </c>
      <c r="H24" s="14">
        <v>20</v>
      </c>
      <c r="I24" s="14">
        <v>19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298</v>
      </c>
      <c r="D25" s="14">
        <v>54</v>
      </c>
      <c r="E25" s="14">
        <v>104</v>
      </c>
      <c r="F25" s="14">
        <v>107</v>
      </c>
      <c r="G25" s="14">
        <v>8</v>
      </c>
      <c r="H25" s="14">
        <v>10</v>
      </c>
      <c r="I25" s="14">
        <v>15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327</v>
      </c>
      <c r="D26" s="14">
        <v>50</v>
      </c>
      <c r="E26" s="14">
        <v>141</v>
      </c>
      <c r="F26" s="14">
        <v>109</v>
      </c>
      <c r="G26" s="14">
        <v>8</v>
      </c>
      <c r="H26" s="14">
        <v>8</v>
      </c>
      <c r="I26" s="14">
        <v>11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391</v>
      </c>
      <c r="D27" s="14">
        <v>53</v>
      </c>
      <c r="E27" s="14">
        <v>177</v>
      </c>
      <c r="F27" s="14">
        <v>130</v>
      </c>
      <c r="G27" s="14">
        <v>14</v>
      </c>
      <c r="H27" s="14">
        <v>4</v>
      </c>
      <c r="I27" s="14">
        <v>13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403</v>
      </c>
      <c r="D28" s="14">
        <v>52</v>
      </c>
      <c r="E28" s="14">
        <v>201</v>
      </c>
      <c r="F28" s="14">
        <v>116</v>
      </c>
      <c r="G28" s="14">
        <v>10</v>
      </c>
      <c r="H28" s="14">
        <v>11</v>
      </c>
      <c r="I28" s="14">
        <v>13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400</v>
      </c>
      <c r="D29" s="14">
        <v>60</v>
      </c>
      <c r="E29" s="14">
        <v>198</v>
      </c>
      <c r="F29" s="14">
        <v>108</v>
      </c>
      <c r="G29" s="14">
        <v>17</v>
      </c>
      <c r="H29" s="14">
        <v>7</v>
      </c>
      <c r="I29" s="14">
        <v>10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260</v>
      </c>
      <c r="D30" s="14">
        <v>20</v>
      </c>
      <c r="E30" s="14">
        <v>141</v>
      </c>
      <c r="F30" s="14">
        <v>84</v>
      </c>
      <c r="G30" s="14">
        <v>5</v>
      </c>
      <c r="H30" s="14">
        <v>3</v>
      </c>
      <c r="I30" s="14">
        <v>7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211</v>
      </c>
      <c r="D31" s="14">
        <v>25</v>
      </c>
      <c r="E31" s="14">
        <v>107</v>
      </c>
      <c r="F31" s="14">
        <v>57</v>
      </c>
      <c r="G31" s="14">
        <v>10</v>
      </c>
      <c r="H31" s="14">
        <v>5</v>
      </c>
      <c r="I31" s="14">
        <v>7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117</v>
      </c>
      <c r="D32" s="14">
        <v>20</v>
      </c>
      <c r="E32" s="14">
        <v>36</v>
      </c>
      <c r="F32" s="14">
        <v>41</v>
      </c>
      <c r="G32" s="14">
        <v>7</v>
      </c>
      <c r="H32" s="14">
        <v>7</v>
      </c>
      <c r="I32" s="14">
        <v>6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88</v>
      </c>
      <c r="D33" s="14">
        <v>14</v>
      </c>
      <c r="E33" s="14">
        <v>13</v>
      </c>
      <c r="F33" s="14">
        <v>45</v>
      </c>
      <c r="G33" s="14">
        <v>2</v>
      </c>
      <c r="H33" s="14">
        <v>9</v>
      </c>
      <c r="I33" s="14">
        <v>5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29</v>
      </c>
      <c r="D34" s="14">
        <v>7</v>
      </c>
      <c r="E34" s="14">
        <v>3</v>
      </c>
      <c r="F34" s="14">
        <v>14</v>
      </c>
      <c r="G34" s="14">
        <v>1</v>
      </c>
      <c r="H34" s="14">
        <v>3</v>
      </c>
      <c r="I34" s="14">
        <v>1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12</v>
      </c>
      <c r="D35" s="14">
        <v>2</v>
      </c>
      <c r="E35" s="14" t="s">
        <v>64</v>
      </c>
      <c r="F35" s="14">
        <v>5</v>
      </c>
      <c r="G35" s="14" t="s">
        <v>64</v>
      </c>
      <c r="H35" s="14">
        <v>2</v>
      </c>
      <c r="I35" s="14">
        <v>3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10</v>
      </c>
      <c r="D36" s="14" t="s">
        <v>64</v>
      </c>
      <c r="E36" s="14">
        <v>2</v>
      </c>
      <c r="F36" s="14">
        <v>6</v>
      </c>
      <c r="G36" s="14" t="s">
        <v>64</v>
      </c>
      <c r="H36" s="14" t="s">
        <v>64</v>
      </c>
      <c r="I36" s="14">
        <v>2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3402</v>
      </c>
      <c r="D37" s="13">
        <v>39</v>
      </c>
      <c r="E37" s="13">
        <v>1655</v>
      </c>
      <c r="F37" s="13">
        <v>1307</v>
      </c>
      <c r="G37" s="13">
        <v>176</v>
      </c>
      <c r="H37" s="13">
        <v>102</v>
      </c>
      <c r="I37" s="13">
        <v>123</v>
      </c>
    </row>
    <row r="38" spans="1:14" ht="12" customHeight="1">
      <c r="A38" s="25" t="s">
        <v>51</v>
      </c>
      <c r="B38" s="1" t="s">
        <v>12</v>
      </c>
      <c r="C38" s="14">
        <v>4</v>
      </c>
      <c r="D38" s="14" t="s">
        <v>64</v>
      </c>
      <c r="E38" s="14" t="s">
        <v>64</v>
      </c>
      <c r="F38" s="14">
        <v>4</v>
      </c>
      <c r="G38" s="14" t="s">
        <v>64</v>
      </c>
      <c r="H38" s="14" t="s">
        <v>64</v>
      </c>
      <c r="I38" s="14" t="s">
        <v>64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97</v>
      </c>
      <c r="D39" s="14">
        <v>2</v>
      </c>
      <c r="E39" s="14">
        <v>37</v>
      </c>
      <c r="F39" s="14">
        <v>33</v>
      </c>
      <c r="G39" s="14">
        <v>1</v>
      </c>
      <c r="H39" s="14">
        <v>14</v>
      </c>
      <c r="I39" s="14">
        <v>10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319</v>
      </c>
      <c r="D40" s="14">
        <v>4</v>
      </c>
      <c r="E40" s="14">
        <v>153</v>
      </c>
      <c r="F40" s="14">
        <v>123</v>
      </c>
      <c r="G40" s="14">
        <v>8</v>
      </c>
      <c r="H40" s="14">
        <v>13</v>
      </c>
      <c r="I40" s="14">
        <v>18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359</v>
      </c>
      <c r="D41" s="14">
        <v>5</v>
      </c>
      <c r="E41" s="14">
        <v>183</v>
      </c>
      <c r="F41" s="14">
        <v>130</v>
      </c>
      <c r="G41" s="14">
        <v>12</v>
      </c>
      <c r="H41" s="14">
        <v>12</v>
      </c>
      <c r="I41" s="14">
        <v>17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426</v>
      </c>
      <c r="D42" s="14">
        <v>3</v>
      </c>
      <c r="E42" s="14">
        <v>232</v>
      </c>
      <c r="F42" s="14">
        <v>154</v>
      </c>
      <c r="G42" s="14">
        <v>22</v>
      </c>
      <c r="H42" s="14">
        <v>8</v>
      </c>
      <c r="I42" s="14">
        <v>7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410</v>
      </c>
      <c r="D43" s="14">
        <v>4</v>
      </c>
      <c r="E43" s="14">
        <v>211</v>
      </c>
      <c r="F43" s="14">
        <v>148</v>
      </c>
      <c r="G43" s="14">
        <v>27</v>
      </c>
      <c r="H43" s="14">
        <v>5</v>
      </c>
      <c r="I43" s="14">
        <v>15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426</v>
      </c>
      <c r="D44" s="14">
        <v>6</v>
      </c>
      <c r="E44" s="14">
        <v>220</v>
      </c>
      <c r="F44" s="14">
        <v>152</v>
      </c>
      <c r="G44" s="14">
        <v>25</v>
      </c>
      <c r="H44" s="14">
        <v>11</v>
      </c>
      <c r="I44" s="14">
        <v>12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407</v>
      </c>
      <c r="D45" s="14">
        <v>4</v>
      </c>
      <c r="E45" s="14">
        <v>209</v>
      </c>
      <c r="F45" s="14">
        <v>154</v>
      </c>
      <c r="G45" s="14">
        <v>23</v>
      </c>
      <c r="H45" s="14">
        <v>6</v>
      </c>
      <c r="I45" s="14">
        <v>11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292</v>
      </c>
      <c r="D46" s="14">
        <v>2</v>
      </c>
      <c r="E46" s="14">
        <v>153</v>
      </c>
      <c r="F46" s="14">
        <v>98</v>
      </c>
      <c r="G46" s="14">
        <v>22</v>
      </c>
      <c r="H46" s="14">
        <v>8</v>
      </c>
      <c r="I46" s="14">
        <v>9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246</v>
      </c>
      <c r="D47" s="14">
        <v>3</v>
      </c>
      <c r="E47" s="14">
        <v>121</v>
      </c>
      <c r="F47" s="14">
        <v>96</v>
      </c>
      <c r="G47" s="14">
        <v>14</v>
      </c>
      <c r="H47" s="14">
        <v>8</v>
      </c>
      <c r="I47" s="14">
        <v>4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199</v>
      </c>
      <c r="D48" s="14">
        <v>3</v>
      </c>
      <c r="E48" s="14">
        <v>91</v>
      </c>
      <c r="F48" s="14">
        <v>81</v>
      </c>
      <c r="G48" s="14">
        <v>10</v>
      </c>
      <c r="H48" s="14">
        <v>6</v>
      </c>
      <c r="I48" s="14">
        <v>8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115</v>
      </c>
      <c r="D49" s="14" t="s">
        <v>64</v>
      </c>
      <c r="E49" s="14">
        <v>33</v>
      </c>
      <c r="F49" s="14">
        <v>68</v>
      </c>
      <c r="G49" s="14">
        <v>3</v>
      </c>
      <c r="H49" s="14">
        <v>5</v>
      </c>
      <c r="I49" s="14">
        <v>6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64</v>
      </c>
      <c r="D50" s="14">
        <v>1</v>
      </c>
      <c r="E50" s="14">
        <v>8</v>
      </c>
      <c r="F50" s="14">
        <v>41</v>
      </c>
      <c r="G50" s="14">
        <v>8</v>
      </c>
      <c r="H50" s="14">
        <v>4</v>
      </c>
      <c r="I50" s="14">
        <v>2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24</v>
      </c>
      <c r="D51" s="14">
        <v>2</v>
      </c>
      <c r="E51" s="14">
        <v>2</v>
      </c>
      <c r="F51" s="14">
        <v>15</v>
      </c>
      <c r="G51" s="14" t="s">
        <v>64</v>
      </c>
      <c r="H51" s="14">
        <v>2</v>
      </c>
      <c r="I51" s="14">
        <v>3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14</v>
      </c>
      <c r="D52" s="15" t="s">
        <v>64</v>
      </c>
      <c r="E52" s="15">
        <v>2</v>
      </c>
      <c r="F52" s="15">
        <v>10</v>
      </c>
      <c r="G52" s="15">
        <v>1</v>
      </c>
      <c r="H52" s="15" t="s">
        <v>64</v>
      </c>
      <c r="I52" s="15">
        <v>1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38 B22 B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40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3001</v>
      </c>
      <c r="D5" s="13">
        <v>171</v>
      </c>
      <c r="E5" s="13">
        <v>1605</v>
      </c>
      <c r="F5" s="13">
        <v>955</v>
      </c>
      <c r="G5" s="13">
        <v>62</v>
      </c>
      <c r="H5" s="13">
        <v>129</v>
      </c>
      <c r="I5" s="13">
        <v>79</v>
      </c>
    </row>
    <row r="6" spans="1:29" ht="12" customHeight="1">
      <c r="A6" s="25" t="s">
        <v>51</v>
      </c>
      <c r="B6" s="1" t="s">
        <v>12</v>
      </c>
      <c r="C6" s="14">
        <v>8</v>
      </c>
      <c r="D6" s="14">
        <v>2</v>
      </c>
      <c r="E6" s="14">
        <v>2</v>
      </c>
      <c r="F6" s="14">
        <v>2</v>
      </c>
      <c r="G6" s="14" t="s">
        <v>64</v>
      </c>
      <c r="H6" s="14">
        <v>1</v>
      </c>
      <c r="I6" s="14">
        <v>1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137</v>
      </c>
      <c r="D7" s="14">
        <v>11</v>
      </c>
      <c r="E7" s="14">
        <v>60</v>
      </c>
      <c r="F7" s="14">
        <v>42</v>
      </c>
      <c r="G7" s="14">
        <v>4</v>
      </c>
      <c r="H7" s="14">
        <v>14</v>
      </c>
      <c r="I7" s="14">
        <v>6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342</v>
      </c>
      <c r="D8" s="14">
        <v>27</v>
      </c>
      <c r="E8" s="14">
        <v>186</v>
      </c>
      <c r="F8" s="14">
        <v>87</v>
      </c>
      <c r="G8" s="14">
        <v>8</v>
      </c>
      <c r="H8" s="14">
        <v>23</v>
      </c>
      <c r="I8" s="14">
        <v>11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389</v>
      </c>
      <c r="D9" s="14">
        <v>25</v>
      </c>
      <c r="E9" s="14">
        <v>214</v>
      </c>
      <c r="F9" s="14">
        <v>111</v>
      </c>
      <c r="G9" s="14">
        <v>7</v>
      </c>
      <c r="H9" s="14">
        <v>21</v>
      </c>
      <c r="I9" s="14">
        <v>11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355</v>
      </c>
      <c r="D10" s="14">
        <v>18</v>
      </c>
      <c r="E10" s="14">
        <v>206</v>
      </c>
      <c r="F10" s="14">
        <v>101</v>
      </c>
      <c r="G10" s="14">
        <v>12</v>
      </c>
      <c r="H10" s="14">
        <v>11</v>
      </c>
      <c r="I10" s="14">
        <v>7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326</v>
      </c>
      <c r="D11" s="14">
        <v>11</v>
      </c>
      <c r="E11" s="14">
        <v>217</v>
      </c>
      <c r="F11" s="14">
        <v>81</v>
      </c>
      <c r="G11" s="14">
        <v>5</v>
      </c>
      <c r="H11" s="14">
        <v>6</v>
      </c>
      <c r="I11" s="14">
        <v>6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348</v>
      </c>
      <c r="D12" s="14">
        <v>11</v>
      </c>
      <c r="E12" s="14">
        <v>222</v>
      </c>
      <c r="F12" s="14">
        <v>93</v>
      </c>
      <c r="G12" s="14">
        <v>4</v>
      </c>
      <c r="H12" s="14">
        <v>11</v>
      </c>
      <c r="I12" s="14">
        <v>7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290</v>
      </c>
      <c r="D13" s="14">
        <v>17</v>
      </c>
      <c r="E13" s="14">
        <v>162</v>
      </c>
      <c r="F13" s="14">
        <v>86</v>
      </c>
      <c r="G13" s="14">
        <v>11</v>
      </c>
      <c r="H13" s="14">
        <v>9</v>
      </c>
      <c r="I13" s="14">
        <v>5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241</v>
      </c>
      <c r="D14" s="14">
        <v>15</v>
      </c>
      <c r="E14" s="14">
        <v>137</v>
      </c>
      <c r="F14" s="14">
        <v>75</v>
      </c>
      <c r="G14" s="14">
        <v>3</v>
      </c>
      <c r="H14" s="14">
        <v>4</v>
      </c>
      <c r="I14" s="14">
        <v>7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184</v>
      </c>
      <c r="D15" s="14">
        <v>14</v>
      </c>
      <c r="E15" s="14">
        <v>93</v>
      </c>
      <c r="F15" s="14">
        <v>62</v>
      </c>
      <c r="G15" s="14">
        <v>2</v>
      </c>
      <c r="H15" s="14">
        <v>10</v>
      </c>
      <c r="I15" s="14">
        <v>3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159</v>
      </c>
      <c r="D16" s="14">
        <v>7</v>
      </c>
      <c r="E16" s="14">
        <v>70</v>
      </c>
      <c r="F16" s="14">
        <v>70</v>
      </c>
      <c r="G16" s="14">
        <v>1</v>
      </c>
      <c r="H16" s="14">
        <v>4</v>
      </c>
      <c r="I16" s="14">
        <v>7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105</v>
      </c>
      <c r="D17" s="14">
        <v>5</v>
      </c>
      <c r="E17" s="14">
        <v>25</v>
      </c>
      <c r="F17" s="14">
        <v>63</v>
      </c>
      <c r="G17" s="14">
        <v>5</v>
      </c>
      <c r="H17" s="14">
        <v>2</v>
      </c>
      <c r="I17" s="14">
        <v>5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58</v>
      </c>
      <c r="D18" s="14">
        <v>4</v>
      </c>
      <c r="E18" s="14">
        <v>5</v>
      </c>
      <c r="F18" s="14">
        <v>42</v>
      </c>
      <c r="G18" s="14" t="s">
        <v>64</v>
      </c>
      <c r="H18" s="14">
        <v>5</v>
      </c>
      <c r="I18" s="14">
        <v>2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24</v>
      </c>
      <c r="D19" s="14">
        <v>1</v>
      </c>
      <c r="E19" s="14">
        <v>2</v>
      </c>
      <c r="F19" s="14">
        <v>19</v>
      </c>
      <c r="G19" s="14" t="s">
        <v>64</v>
      </c>
      <c r="H19" s="14">
        <v>2</v>
      </c>
      <c r="I19" s="14" t="s">
        <v>64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35</v>
      </c>
      <c r="D20" s="14">
        <v>3</v>
      </c>
      <c r="E20" s="14">
        <v>4</v>
      </c>
      <c r="F20" s="14">
        <v>21</v>
      </c>
      <c r="G20" s="14" t="s">
        <v>64</v>
      </c>
      <c r="H20" s="14">
        <v>6</v>
      </c>
      <c r="I20" s="14">
        <v>1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1174</v>
      </c>
      <c r="D21" s="13">
        <v>161</v>
      </c>
      <c r="E21" s="13">
        <v>567</v>
      </c>
      <c r="F21" s="13">
        <v>343</v>
      </c>
      <c r="G21" s="13">
        <v>13</v>
      </c>
      <c r="H21" s="13">
        <v>45</v>
      </c>
      <c r="I21" s="13">
        <v>45</v>
      </c>
    </row>
    <row r="22" spans="1:14" ht="12" customHeight="1">
      <c r="A22" s="25" t="s">
        <v>51</v>
      </c>
      <c r="B22" s="1" t="s">
        <v>12</v>
      </c>
      <c r="C22" s="14">
        <v>5</v>
      </c>
      <c r="D22" s="14">
        <v>1</v>
      </c>
      <c r="E22" s="14">
        <v>1</v>
      </c>
      <c r="F22" s="14">
        <v>2</v>
      </c>
      <c r="G22" s="14" t="s">
        <v>64</v>
      </c>
      <c r="H22" s="14" t="s">
        <v>64</v>
      </c>
      <c r="I22" s="14">
        <v>1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53</v>
      </c>
      <c r="D23" s="14">
        <v>10</v>
      </c>
      <c r="E23" s="14">
        <v>13</v>
      </c>
      <c r="F23" s="14">
        <v>23</v>
      </c>
      <c r="G23" s="14">
        <v>2</v>
      </c>
      <c r="H23" s="14">
        <v>3</v>
      </c>
      <c r="I23" s="14">
        <v>2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132</v>
      </c>
      <c r="D24" s="14">
        <v>25</v>
      </c>
      <c r="E24" s="14">
        <v>58</v>
      </c>
      <c r="F24" s="14">
        <v>38</v>
      </c>
      <c r="G24" s="14">
        <v>3</v>
      </c>
      <c r="H24" s="14">
        <v>4</v>
      </c>
      <c r="I24" s="14">
        <v>4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159</v>
      </c>
      <c r="D25" s="14">
        <v>25</v>
      </c>
      <c r="E25" s="14">
        <v>69</v>
      </c>
      <c r="F25" s="14">
        <v>46</v>
      </c>
      <c r="G25" s="14">
        <v>2</v>
      </c>
      <c r="H25" s="14">
        <v>9</v>
      </c>
      <c r="I25" s="14">
        <v>8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153</v>
      </c>
      <c r="D26" s="14">
        <v>17</v>
      </c>
      <c r="E26" s="14">
        <v>83</v>
      </c>
      <c r="F26" s="14">
        <v>40</v>
      </c>
      <c r="G26" s="14">
        <v>3</v>
      </c>
      <c r="H26" s="14">
        <v>4</v>
      </c>
      <c r="I26" s="14">
        <v>6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126</v>
      </c>
      <c r="D27" s="14">
        <v>11</v>
      </c>
      <c r="E27" s="14">
        <v>80</v>
      </c>
      <c r="F27" s="14">
        <v>29</v>
      </c>
      <c r="G27" s="14">
        <v>1</v>
      </c>
      <c r="H27" s="14">
        <v>2</v>
      </c>
      <c r="I27" s="14">
        <v>3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147</v>
      </c>
      <c r="D28" s="14">
        <v>11</v>
      </c>
      <c r="E28" s="14">
        <v>99</v>
      </c>
      <c r="F28" s="14">
        <v>29</v>
      </c>
      <c r="G28" s="14" t="s">
        <v>64</v>
      </c>
      <c r="H28" s="14">
        <v>6</v>
      </c>
      <c r="I28" s="14">
        <v>2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103</v>
      </c>
      <c r="D29" s="14">
        <v>17</v>
      </c>
      <c r="E29" s="14">
        <v>51</v>
      </c>
      <c r="F29" s="14">
        <v>26</v>
      </c>
      <c r="G29" s="14" t="s">
        <v>64</v>
      </c>
      <c r="H29" s="14">
        <v>6</v>
      </c>
      <c r="I29" s="14">
        <v>3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99</v>
      </c>
      <c r="D30" s="14">
        <v>15</v>
      </c>
      <c r="E30" s="14">
        <v>54</v>
      </c>
      <c r="F30" s="14">
        <v>26</v>
      </c>
      <c r="G30" s="14">
        <v>1</v>
      </c>
      <c r="H30" s="14" t="s">
        <v>64</v>
      </c>
      <c r="I30" s="14">
        <v>3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77</v>
      </c>
      <c r="D31" s="14">
        <v>12</v>
      </c>
      <c r="E31" s="14">
        <v>37</v>
      </c>
      <c r="F31" s="14">
        <v>21</v>
      </c>
      <c r="G31" s="14" t="s">
        <v>64</v>
      </c>
      <c r="H31" s="14">
        <v>4</v>
      </c>
      <c r="I31" s="14">
        <v>3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47</v>
      </c>
      <c r="D32" s="14">
        <v>5</v>
      </c>
      <c r="E32" s="14">
        <v>15</v>
      </c>
      <c r="F32" s="14">
        <v>20</v>
      </c>
      <c r="G32" s="14" t="s">
        <v>64</v>
      </c>
      <c r="H32" s="14">
        <v>2</v>
      </c>
      <c r="I32" s="14">
        <v>5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33</v>
      </c>
      <c r="D33" s="14">
        <v>4</v>
      </c>
      <c r="E33" s="14">
        <v>4</v>
      </c>
      <c r="F33" s="14">
        <v>20</v>
      </c>
      <c r="G33" s="14">
        <v>1</v>
      </c>
      <c r="H33" s="14">
        <v>1</v>
      </c>
      <c r="I33" s="14">
        <v>3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20</v>
      </c>
      <c r="D34" s="14">
        <v>4</v>
      </c>
      <c r="E34" s="14">
        <v>2</v>
      </c>
      <c r="F34" s="14">
        <v>12</v>
      </c>
      <c r="G34" s="14" t="s">
        <v>64</v>
      </c>
      <c r="H34" s="14">
        <v>1</v>
      </c>
      <c r="I34" s="14">
        <v>1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7</v>
      </c>
      <c r="D35" s="14">
        <v>1</v>
      </c>
      <c r="E35" s="14" t="s">
        <v>64</v>
      </c>
      <c r="F35" s="14">
        <v>5</v>
      </c>
      <c r="G35" s="14" t="s">
        <v>64</v>
      </c>
      <c r="H35" s="14">
        <v>1</v>
      </c>
      <c r="I35" s="14" t="s">
        <v>64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13</v>
      </c>
      <c r="D36" s="14">
        <v>3</v>
      </c>
      <c r="E36" s="14">
        <v>1</v>
      </c>
      <c r="F36" s="14">
        <v>6</v>
      </c>
      <c r="G36" s="14" t="s">
        <v>64</v>
      </c>
      <c r="H36" s="14">
        <v>2</v>
      </c>
      <c r="I36" s="14">
        <v>1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1827</v>
      </c>
      <c r="D37" s="13">
        <v>10</v>
      </c>
      <c r="E37" s="13">
        <v>1038</v>
      </c>
      <c r="F37" s="13">
        <v>612</v>
      </c>
      <c r="G37" s="13">
        <v>49</v>
      </c>
      <c r="H37" s="13">
        <v>84</v>
      </c>
      <c r="I37" s="13">
        <v>34</v>
      </c>
    </row>
    <row r="38" spans="1:14" ht="12" customHeight="1">
      <c r="A38" s="25" t="s">
        <v>51</v>
      </c>
      <c r="B38" s="1" t="s">
        <v>12</v>
      </c>
      <c r="C38" s="14">
        <v>3</v>
      </c>
      <c r="D38" s="14">
        <v>1</v>
      </c>
      <c r="E38" s="14">
        <v>1</v>
      </c>
      <c r="F38" s="14" t="s">
        <v>64</v>
      </c>
      <c r="G38" s="14" t="s">
        <v>64</v>
      </c>
      <c r="H38" s="14">
        <v>1</v>
      </c>
      <c r="I38" s="14" t="s">
        <v>64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84</v>
      </c>
      <c r="D39" s="14">
        <v>1</v>
      </c>
      <c r="E39" s="14">
        <v>47</v>
      </c>
      <c r="F39" s="14">
        <v>19</v>
      </c>
      <c r="G39" s="14">
        <v>2</v>
      </c>
      <c r="H39" s="14">
        <v>11</v>
      </c>
      <c r="I39" s="14">
        <v>4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210</v>
      </c>
      <c r="D40" s="14">
        <v>2</v>
      </c>
      <c r="E40" s="14">
        <v>128</v>
      </c>
      <c r="F40" s="14">
        <v>49</v>
      </c>
      <c r="G40" s="14">
        <v>5</v>
      </c>
      <c r="H40" s="14">
        <v>19</v>
      </c>
      <c r="I40" s="14">
        <v>7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230</v>
      </c>
      <c r="D41" s="14" t="s">
        <v>64</v>
      </c>
      <c r="E41" s="14">
        <v>145</v>
      </c>
      <c r="F41" s="14">
        <v>65</v>
      </c>
      <c r="G41" s="14">
        <v>5</v>
      </c>
      <c r="H41" s="14">
        <v>12</v>
      </c>
      <c r="I41" s="14">
        <v>3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202</v>
      </c>
      <c r="D42" s="14">
        <v>1</v>
      </c>
      <c r="E42" s="14">
        <v>123</v>
      </c>
      <c r="F42" s="14">
        <v>61</v>
      </c>
      <c r="G42" s="14">
        <v>9</v>
      </c>
      <c r="H42" s="14">
        <v>7</v>
      </c>
      <c r="I42" s="14">
        <v>1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200</v>
      </c>
      <c r="D43" s="14" t="s">
        <v>64</v>
      </c>
      <c r="E43" s="14">
        <v>137</v>
      </c>
      <c r="F43" s="14">
        <v>52</v>
      </c>
      <c r="G43" s="14">
        <v>4</v>
      </c>
      <c r="H43" s="14">
        <v>4</v>
      </c>
      <c r="I43" s="14">
        <v>3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201</v>
      </c>
      <c r="D44" s="14" t="s">
        <v>64</v>
      </c>
      <c r="E44" s="14">
        <v>123</v>
      </c>
      <c r="F44" s="14">
        <v>64</v>
      </c>
      <c r="G44" s="14">
        <v>4</v>
      </c>
      <c r="H44" s="14">
        <v>5</v>
      </c>
      <c r="I44" s="14">
        <v>5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187</v>
      </c>
      <c r="D45" s="14" t="s">
        <v>64</v>
      </c>
      <c r="E45" s="14">
        <v>111</v>
      </c>
      <c r="F45" s="14">
        <v>60</v>
      </c>
      <c r="G45" s="14">
        <v>11</v>
      </c>
      <c r="H45" s="14">
        <v>3</v>
      </c>
      <c r="I45" s="14">
        <v>2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142</v>
      </c>
      <c r="D46" s="14" t="s">
        <v>64</v>
      </c>
      <c r="E46" s="14">
        <v>83</v>
      </c>
      <c r="F46" s="14">
        <v>49</v>
      </c>
      <c r="G46" s="14">
        <v>2</v>
      </c>
      <c r="H46" s="14">
        <v>4</v>
      </c>
      <c r="I46" s="14">
        <v>4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107</v>
      </c>
      <c r="D47" s="14">
        <v>2</v>
      </c>
      <c r="E47" s="14">
        <v>56</v>
      </c>
      <c r="F47" s="14">
        <v>41</v>
      </c>
      <c r="G47" s="14">
        <v>2</v>
      </c>
      <c r="H47" s="14">
        <v>6</v>
      </c>
      <c r="I47" s="14" t="s">
        <v>64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112</v>
      </c>
      <c r="D48" s="14">
        <v>2</v>
      </c>
      <c r="E48" s="14">
        <v>55</v>
      </c>
      <c r="F48" s="14">
        <v>50</v>
      </c>
      <c r="G48" s="14">
        <v>1</v>
      </c>
      <c r="H48" s="14">
        <v>2</v>
      </c>
      <c r="I48" s="14">
        <v>2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72</v>
      </c>
      <c r="D49" s="14">
        <v>1</v>
      </c>
      <c r="E49" s="14">
        <v>21</v>
      </c>
      <c r="F49" s="14">
        <v>43</v>
      </c>
      <c r="G49" s="14">
        <v>4</v>
      </c>
      <c r="H49" s="14">
        <v>1</v>
      </c>
      <c r="I49" s="14">
        <v>2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38</v>
      </c>
      <c r="D50" s="14" t="s">
        <v>64</v>
      </c>
      <c r="E50" s="14">
        <v>3</v>
      </c>
      <c r="F50" s="14">
        <v>30</v>
      </c>
      <c r="G50" s="14" t="s">
        <v>64</v>
      </c>
      <c r="H50" s="14">
        <v>4</v>
      </c>
      <c r="I50" s="14">
        <v>1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17</v>
      </c>
      <c r="D51" s="14" t="s">
        <v>64</v>
      </c>
      <c r="E51" s="14">
        <v>2</v>
      </c>
      <c r="F51" s="14">
        <v>14</v>
      </c>
      <c r="G51" s="14" t="s">
        <v>64</v>
      </c>
      <c r="H51" s="14">
        <v>1</v>
      </c>
      <c r="I51" s="14" t="s">
        <v>64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22</v>
      </c>
      <c r="D52" s="15" t="s">
        <v>64</v>
      </c>
      <c r="E52" s="15">
        <v>3</v>
      </c>
      <c r="F52" s="15">
        <v>15</v>
      </c>
      <c r="G52" s="15" t="s">
        <v>64</v>
      </c>
      <c r="H52" s="15">
        <v>4</v>
      </c>
      <c r="I52" s="15" t="s">
        <v>64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7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695</v>
      </c>
      <c r="D5" s="13">
        <v>30</v>
      </c>
      <c r="E5" s="13">
        <v>332</v>
      </c>
      <c r="F5" s="13">
        <v>259</v>
      </c>
      <c r="G5" s="13">
        <v>7</v>
      </c>
      <c r="H5" s="13">
        <v>48</v>
      </c>
      <c r="I5" s="13">
        <v>19</v>
      </c>
    </row>
    <row r="6" spans="1:29" ht="12" customHeight="1">
      <c r="A6" s="25" t="s">
        <v>51</v>
      </c>
      <c r="B6" s="1" t="s">
        <v>12</v>
      </c>
      <c r="C6" s="14">
        <v>4</v>
      </c>
      <c r="D6" s="14" t="s">
        <v>64</v>
      </c>
      <c r="E6" s="14">
        <v>1</v>
      </c>
      <c r="F6" s="14">
        <v>2</v>
      </c>
      <c r="G6" s="14" t="s">
        <v>64</v>
      </c>
      <c r="H6" s="14" t="s">
        <v>64</v>
      </c>
      <c r="I6" s="14">
        <v>1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29</v>
      </c>
      <c r="D7" s="14">
        <v>1</v>
      </c>
      <c r="E7" s="14">
        <v>5</v>
      </c>
      <c r="F7" s="14">
        <v>17</v>
      </c>
      <c r="G7" s="14">
        <v>1</v>
      </c>
      <c r="H7" s="14">
        <v>4</v>
      </c>
      <c r="I7" s="14">
        <v>1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67</v>
      </c>
      <c r="D8" s="14">
        <v>7</v>
      </c>
      <c r="E8" s="14">
        <v>27</v>
      </c>
      <c r="F8" s="14">
        <v>26</v>
      </c>
      <c r="G8" s="14">
        <v>1</v>
      </c>
      <c r="H8" s="14">
        <v>4</v>
      </c>
      <c r="I8" s="14">
        <v>2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88</v>
      </c>
      <c r="D9" s="14">
        <v>6</v>
      </c>
      <c r="E9" s="14">
        <v>52</v>
      </c>
      <c r="F9" s="14">
        <v>26</v>
      </c>
      <c r="G9" s="14" t="s">
        <v>64</v>
      </c>
      <c r="H9" s="14">
        <v>3</v>
      </c>
      <c r="I9" s="14">
        <v>1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94</v>
      </c>
      <c r="D10" s="14">
        <v>4</v>
      </c>
      <c r="E10" s="14">
        <v>54</v>
      </c>
      <c r="F10" s="14">
        <v>27</v>
      </c>
      <c r="G10" s="14" t="s">
        <v>64</v>
      </c>
      <c r="H10" s="14">
        <v>3</v>
      </c>
      <c r="I10" s="14">
        <v>6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84</v>
      </c>
      <c r="D11" s="14">
        <v>1</v>
      </c>
      <c r="E11" s="14">
        <v>56</v>
      </c>
      <c r="F11" s="14">
        <v>15</v>
      </c>
      <c r="G11" s="14">
        <v>1</v>
      </c>
      <c r="H11" s="14">
        <v>5</v>
      </c>
      <c r="I11" s="14">
        <v>6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79</v>
      </c>
      <c r="D12" s="14">
        <v>2</v>
      </c>
      <c r="E12" s="14">
        <v>45</v>
      </c>
      <c r="F12" s="14">
        <v>26</v>
      </c>
      <c r="G12" s="14" t="s">
        <v>64</v>
      </c>
      <c r="H12" s="14">
        <v>6</v>
      </c>
      <c r="I12" s="14" t="s">
        <v>64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68</v>
      </c>
      <c r="D13" s="14">
        <v>1</v>
      </c>
      <c r="E13" s="14">
        <v>33</v>
      </c>
      <c r="F13" s="14">
        <v>30</v>
      </c>
      <c r="G13" s="14" t="s">
        <v>64</v>
      </c>
      <c r="H13" s="14">
        <v>3</v>
      </c>
      <c r="I13" s="14">
        <v>1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51</v>
      </c>
      <c r="D14" s="14">
        <v>2</v>
      </c>
      <c r="E14" s="14">
        <v>26</v>
      </c>
      <c r="F14" s="14">
        <v>19</v>
      </c>
      <c r="G14" s="14" t="s">
        <v>64</v>
      </c>
      <c r="H14" s="14">
        <v>4</v>
      </c>
      <c r="I14" s="14" t="s">
        <v>64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44</v>
      </c>
      <c r="D15" s="14">
        <v>2</v>
      </c>
      <c r="E15" s="14">
        <v>23</v>
      </c>
      <c r="F15" s="14">
        <v>18</v>
      </c>
      <c r="G15" s="14" t="s">
        <v>64</v>
      </c>
      <c r="H15" s="14">
        <v>1</v>
      </c>
      <c r="I15" s="14" t="s">
        <v>64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34</v>
      </c>
      <c r="D16" s="14">
        <v>3</v>
      </c>
      <c r="E16" s="14">
        <v>9</v>
      </c>
      <c r="F16" s="14">
        <v>18</v>
      </c>
      <c r="G16" s="14">
        <v>2</v>
      </c>
      <c r="H16" s="14">
        <v>2</v>
      </c>
      <c r="I16" s="14" t="s">
        <v>64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13</v>
      </c>
      <c r="D17" s="14" t="s">
        <v>64</v>
      </c>
      <c r="E17" s="14">
        <v>1</v>
      </c>
      <c r="F17" s="14">
        <v>8</v>
      </c>
      <c r="G17" s="14">
        <v>1</v>
      </c>
      <c r="H17" s="14">
        <v>3</v>
      </c>
      <c r="I17" s="14" t="s">
        <v>64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22</v>
      </c>
      <c r="D18" s="14">
        <v>1</v>
      </c>
      <c r="E18" s="14" t="s">
        <v>64</v>
      </c>
      <c r="F18" s="14">
        <v>12</v>
      </c>
      <c r="G18" s="14">
        <v>1</v>
      </c>
      <c r="H18" s="14">
        <v>7</v>
      </c>
      <c r="I18" s="14">
        <v>1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14</v>
      </c>
      <c r="D19" s="14" t="s">
        <v>64</v>
      </c>
      <c r="E19" s="14" t="s">
        <v>64</v>
      </c>
      <c r="F19" s="14">
        <v>12</v>
      </c>
      <c r="G19" s="14" t="s">
        <v>64</v>
      </c>
      <c r="H19" s="14">
        <v>2</v>
      </c>
      <c r="I19" s="14" t="s">
        <v>64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4</v>
      </c>
      <c r="D20" s="14" t="s">
        <v>64</v>
      </c>
      <c r="E20" s="14" t="s">
        <v>64</v>
      </c>
      <c r="F20" s="14">
        <v>3</v>
      </c>
      <c r="G20" s="14" t="s">
        <v>64</v>
      </c>
      <c r="H20" s="14">
        <v>1</v>
      </c>
      <c r="I20" s="14" t="s">
        <v>64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290</v>
      </c>
      <c r="D21" s="13">
        <v>28</v>
      </c>
      <c r="E21" s="13">
        <v>125</v>
      </c>
      <c r="F21" s="13">
        <v>102</v>
      </c>
      <c r="G21" s="13">
        <v>2</v>
      </c>
      <c r="H21" s="13">
        <v>23</v>
      </c>
      <c r="I21" s="13">
        <v>10</v>
      </c>
    </row>
    <row r="22" spans="1:14" ht="12" customHeight="1">
      <c r="A22" s="25" t="s">
        <v>51</v>
      </c>
      <c r="B22" s="1" t="s">
        <v>12</v>
      </c>
      <c r="C22" s="14">
        <v>2</v>
      </c>
      <c r="D22" s="14" t="s">
        <v>64</v>
      </c>
      <c r="E22" s="14" t="s">
        <v>64</v>
      </c>
      <c r="F22" s="14">
        <v>1</v>
      </c>
      <c r="G22" s="14" t="s">
        <v>64</v>
      </c>
      <c r="H22" s="14" t="s">
        <v>64</v>
      </c>
      <c r="I22" s="14">
        <v>1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9</v>
      </c>
      <c r="D23" s="14">
        <v>1</v>
      </c>
      <c r="E23" s="14">
        <v>1</v>
      </c>
      <c r="F23" s="14">
        <v>4</v>
      </c>
      <c r="G23" s="14" t="s">
        <v>64</v>
      </c>
      <c r="H23" s="14">
        <v>2</v>
      </c>
      <c r="I23" s="14">
        <v>1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19</v>
      </c>
      <c r="D24" s="14">
        <v>6</v>
      </c>
      <c r="E24" s="14">
        <v>6</v>
      </c>
      <c r="F24" s="14">
        <v>4</v>
      </c>
      <c r="G24" s="14" t="s">
        <v>64</v>
      </c>
      <c r="H24" s="14">
        <v>2</v>
      </c>
      <c r="I24" s="14">
        <v>1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34</v>
      </c>
      <c r="D25" s="14">
        <v>6</v>
      </c>
      <c r="E25" s="14">
        <v>15</v>
      </c>
      <c r="F25" s="14">
        <v>11</v>
      </c>
      <c r="G25" s="14" t="s">
        <v>64</v>
      </c>
      <c r="H25" s="14">
        <v>1</v>
      </c>
      <c r="I25" s="14">
        <v>1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44</v>
      </c>
      <c r="D26" s="14">
        <v>4</v>
      </c>
      <c r="E26" s="14">
        <v>24</v>
      </c>
      <c r="F26" s="14">
        <v>12</v>
      </c>
      <c r="G26" s="14" t="s">
        <v>64</v>
      </c>
      <c r="H26" s="14">
        <v>1</v>
      </c>
      <c r="I26" s="14">
        <v>3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42</v>
      </c>
      <c r="D27" s="14">
        <v>1</v>
      </c>
      <c r="E27" s="14">
        <v>27</v>
      </c>
      <c r="F27" s="14">
        <v>7</v>
      </c>
      <c r="G27" s="14">
        <v>1</v>
      </c>
      <c r="H27" s="14">
        <v>3</v>
      </c>
      <c r="I27" s="14">
        <v>3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43</v>
      </c>
      <c r="D28" s="14">
        <v>2</v>
      </c>
      <c r="E28" s="14">
        <v>25</v>
      </c>
      <c r="F28" s="14">
        <v>14</v>
      </c>
      <c r="G28" s="14" t="s">
        <v>64</v>
      </c>
      <c r="H28" s="14">
        <v>2</v>
      </c>
      <c r="I28" s="14" t="s">
        <v>64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25</v>
      </c>
      <c r="D29" s="14" t="s">
        <v>64</v>
      </c>
      <c r="E29" s="14">
        <v>10</v>
      </c>
      <c r="F29" s="14">
        <v>14</v>
      </c>
      <c r="G29" s="14" t="s">
        <v>64</v>
      </c>
      <c r="H29" s="14">
        <v>1</v>
      </c>
      <c r="I29" s="14" t="s">
        <v>64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18</v>
      </c>
      <c r="D30" s="14">
        <v>2</v>
      </c>
      <c r="E30" s="14">
        <v>9</v>
      </c>
      <c r="F30" s="14">
        <v>6</v>
      </c>
      <c r="G30" s="14" t="s">
        <v>64</v>
      </c>
      <c r="H30" s="14">
        <v>1</v>
      </c>
      <c r="I30" s="14" t="s">
        <v>64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19</v>
      </c>
      <c r="D31" s="14">
        <v>2</v>
      </c>
      <c r="E31" s="14">
        <v>6</v>
      </c>
      <c r="F31" s="14">
        <v>10</v>
      </c>
      <c r="G31" s="14" t="s">
        <v>64</v>
      </c>
      <c r="H31" s="14">
        <v>1</v>
      </c>
      <c r="I31" s="14" t="s">
        <v>64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11</v>
      </c>
      <c r="D32" s="14">
        <v>3</v>
      </c>
      <c r="E32" s="14">
        <v>2</v>
      </c>
      <c r="F32" s="14">
        <v>4</v>
      </c>
      <c r="G32" s="14">
        <v>1</v>
      </c>
      <c r="H32" s="14">
        <v>1</v>
      </c>
      <c r="I32" s="14" t="s">
        <v>64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 t="s">
        <v>64</v>
      </c>
      <c r="D33" s="14" t="s">
        <v>64</v>
      </c>
      <c r="E33" s="14" t="s">
        <v>64</v>
      </c>
      <c r="F33" s="14" t="s">
        <v>64</v>
      </c>
      <c r="G33" s="14" t="s">
        <v>64</v>
      </c>
      <c r="H33" s="14" t="s">
        <v>64</v>
      </c>
      <c r="I33" s="14" t="s">
        <v>64</v>
      </c>
      <c r="J33" t="s">
        <v>51</v>
      </c>
      <c r="K33" t="s">
        <v>51</v>
      </c>
      <c r="L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17</v>
      </c>
      <c r="D34" s="14">
        <v>1</v>
      </c>
      <c r="E34" s="14" t="s">
        <v>64</v>
      </c>
      <c r="F34" s="14">
        <v>10</v>
      </c>
      <c r="G34" s="14" t="s">
        <v>64</v>
      </c>
      <c r="H34" s="14">
        <v>6</v>
      </c>
      <c r="I34" s="14" t="s">
        <v>64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4</v>
      </c>
      <c r="D35" s="14" t="s">
        <v>64</v>
      </c>
      <c r="E35" s="14" t="s">
        <v>64</v>
      </c>
      <c r="F35" s="14">
        <v>3</v>
      </c>
      <c r="G35" s="14" t="s">
        <v>64</v>
      </c>
      <c r="H35" s="14">
        <v>1</v>
      </c>
      <c r="I35" s="14" t="s">
        <v>64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3</v>
      </c>
      <c r="D36" s="14" t="s">
        <v>64</v>
      </c>
      <c r="E36" s="14" t="s">
        <v>64</v>
      </c>
      <c r="F36" s="14">
        <v>2</v>
      </c>
      <c r="G36" s="14" t="s">
        <v>64</v>
      </c>
      <c r="H36" s="14">
        <v>1</v>
      </c>
      <c r="I36" s="14" t="s">
        <v>64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405</v>
      </c>
      <c r="D37" s="13">
        <v>2</v>
      </c>
      <c r="E37" s="13">
        <v>207</v>
      </c>
      <c r="F37" s="13">
        <v>157</v>
      </c>
      <c r="G37" s="13">
        <v>5</v>
      </c>
      <c r="H37" s="13">
        <v>25</v>
      </c>
      <c r="I37" s="13">
        <v>9</v>
      </c>
    </row>
    <row r="38" spans="1:14" ht="12" customHeight="1">
      <c r="A38" s="25" t="s">
        <v>51</v>
      </c>
      <c r="B38" s="1" t="s">
        <v>12</v>
      </c>
      <c r="C38" s="14">
        <v>2</v>
      </c>
      <c r="D38" s="14" t="s">
        <v>64</v>
      </c>
      <c r="E38" s="14">
        <v>1</v>
      </c>
      <c r="F38" s="14">
        <v>1</v>
      </c>
      <c r="G38" s="14" t="s">
        <v>64</v>
      </c>
      <c r="H38" s="14" t="s">
        <v>64</v>
      </c>
      <c r="I38" s="14" t="s">
        <v>64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20</v>
      </c>
      <c r="D39" s="14" t="s">
        <v>64</v>
      </c>
      <c r="E39" s="14">
        <v>4</v>
      </c>
      <c r="F39" s="14">
        <v>13</v>
      </c>
      <c r="G39" s="14">
        <v>1</v>
      </c>
      <c r="H39" s="14">
        <v>2</v>
      </c>
      <c r="I39" s="14" t="s">
        <v>64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48</v>
      </c>
      <c r="D40" s="14">
        <v>1</v>
      </c>
      <c r="E40" s="14">
        <v>21</v>
      </c>
      <c r="F40" s="14">
        <v>22</v>
      </c>
      <c r="G40" s="14">
        <v>1</v>
      </c>
      <c r="H40" s="14">
        <v>2</v>
      </c>
      <c r="I40" s="14">
        <v>1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54</v>
      </c>
      <c r="D41" s="14" t="s">
        <v>64</v>
      </c>
      <c r="E41" s="14">
        <v>37</v>
      </c>
      <c r="F41" s="14">
        <v>15</v>
      </c>
      <c r="G41" s="14" t="s">
        <v>64</v>
      </c>
      <c r="H41" s="14">
        <v>2</v>
      </c>
      <c r="I41" s="14" t="s">
        <v>64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50</v>
      </c>
      <c r="D42" s="14" t="s">
        <v>64</v>
      </c>
      <c r="E42" s="14">
        <v>30</v>
      </c>
      <c r="F42" s="14">
        <v>15</v>
      </c>
      <c r="G42" s="14" t="s">
        <v>64</v>
      </c>
      <c r="H42" s="14">
        <v>2</v>
      </c>
      <c r="I42" s="14">
        <v>3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42</v>
      </c>
      <c r="D43" s="14" t="s">
        <v>64</v>
      </c>
      <c r="E43" s="14">
        <v>29</v>
      </c>
      <c r="F43" s="14">
        <v>8</v>
      </c>
      <c r="G43" s="14" t="s">
        <v>64</v>
      </c>
      <c r="H43" s="14">
        <v>2</v>
      </c>
      <c r="I43" s="14">
        <v>3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36</v>
      </c>
      <c r="D44" s="14" t="s">
        <v>64</v>
      </c>
      <c r="E44" s="14">
        <v>20</v>
      </c>
      <c r="F44" s="14">
        <v>12</v>
      </c>
      <c r="G44" s="14" t="s">
        <v>64</v>
      </c>
      <c r="H44" s="14">
        <v>4</v>
      </c>
      <c r="I44" s="14" t="s">
        <v>64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43</v>
      </c>
      <c r="D45" s="14">
        <v>1</v>
      </c>
      <c r="E45" s="14">
        <v>23</v>
      </c>
      <c r="F45" s="14">
        <v>16</v>
      </c>
      <c r="G45" s="14" t="s">
        <v>64</v>
      </c>
      <c r="H45" s="14">
        <v>2</v>
      </c>
      <c r="I45" s="14">
        <v>1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33</v>
      </c>
      <c r="D46" s="14" t="s">
        <v>64</v>
      </c>
      <c r="E46" s="14">
        <v>17</v>
      </c>
      <c r="F46" s="14">
        <v>13</v>
      </c>
      <c r="G46" s="14" t="s">
        <v>64</v>
      </c>
      <c r="H46" s="14">
        <v>3</v>
      </c>
      <c r="I46" s="14" t="s">
        <v>64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25</v>
      </c>
      <c r="D47" s="14" t="s">
        <v>64</v>
      </c>
      <c r="E47" s="14">
        <v>17</v>
      </c>
      <c r="F47" s="14">
        <v>8</v>
      </c>
      <c r="G47" s="14" t="s">
        <v>64</v>
      </c>
      <c r="H47" s="14" t="s">
        <v>64</v>
      </c>
      <c r="I47" s="14" t="s">
        <v>64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23</v>
      </c>
      <c r="D48" s="14" t="s">
        <v>64</v>
      </c>
      <c r="E48" s="14">
        <v>7</v>
      </c>
      <c r="F48" s="14">
        <v>14</v>
      </c>
      <c r="G48" s="14">
        <v>1</v>
      </c>
      <c r="H48" s="14">
        <v>1</v>
      </c>
      <c r="I48" s="14" t="s">
        <v>64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13</v>
      </c>
      <c r="D49" s="14" t="s">
        <v>64</v>
      </c>
      <c r="E49" s="14">
        <v>1</v>
      </c>
      <c r="F49" s="14">
        <v>8</v>
      </c>
      <c r="G49" s="14">
        <v>1</v>
      </c>
      <c r="H49" s="14">
        <v>3</v>
      </c>
      <c r="I49" s="14" t="s">
        <v>64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5</v>
      </c>
      <c r="D50" s="14" t="s">
        <v>64</v>
      </c>
      <c r="E50" s="14" t="s">
        <v>64</v>
      </c>
      <c r="F50" s="14">
        <v>2</v>
      </c>
      <c r="G50" s="14">
        <v>1</v>
      </c>
      <c r="H50" s="14">
        <v>1</v>
      </c>
      <c r="I50" s="14">
        <v>1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10</v>
      </c>
      <c r="D51" s="14" t="s">
        <v>64</v>
      </c>
      <c r="E51" s="14" t="s">
        <v>64</v>
      </c>
      <c r="F51" s="14">
        <v>9</v>
      </c>
      <c r="G51" s="14" t="s">
        <v>64</v>
      </c>
      <c r="H51" s="14">
        <v>1</v>
      </c>
      <c r="I51" s="14" t="s">
        <v>64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1</v>
      </c>
      <c r="D52" s="15" t="s">
        <v>64</v>
      </c>
      <c r="E52" s="15" t="s">
        <v>64</v>
      </c>
      <c r="F52" s="15">
        <v>1</v>
      </c>
      <c r="G52" s="15" t="s">
        <v>64</v>
      </c>
      <c r="H52" s="15" t="s">
        <v>64</v>
      </c>
      <c r="I52" s="15" t="s">
        <v>64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5" customWidth="1"/>
    <col min="7" max="7" width="15.6640625" customWidth="1"/>
    <col min="8" max="9" width="1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4022</v>
      </c>
      <c r="D5" s="13">
        <v>281</v>
      </c>
      <c r="E5" s="13">
        <v>1934</v>
      </c>
      <c r="F5" s="13">
        <v>1397</v>
      </c>
      <c r="G5" s="13">
        <v>125</v>
      </c>
      <c r="H5" s="13">
        <v>132</v>
      </c>
      <c r="I5" s="13">
        <v>153</v>
      </c>
    </row>
    <row r="6" spans="1:29" ht="12" customHeight="1">
      <c r="A6" s="25" t="s">
        <v>51</v>
      </c>
      <c r="B6" s="1" t="s">
        <v>12</v>
      </c>
      <c r="C6" s="14">
        <v>6</v>
      </c>
      <c r="D6" s="14" t="s">
        <v>64</v>
      </c>
      <c r="E6" s="14">
        <v>2</v>
      </c>
      <c r="F6" s="14">
        <v>3</v>
      </c>
      <c r="G6" s="14" t="s">
        <v>64</v>
      </c>
      <c r="H6" s="14" t="s">
        <v>64</v>
      </c>
      <c r="I6" s="14">
        <v>1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137</v>
      </c>
      <c r="D7" s="14">
        <v>9</v>
      </c>
      <c r="E7" s="14">
        <v>55</v>
      </c>
      <c r="F7" s="14">
        <v>45</v>
      </c>
      <c r="G7" s="14">
        <v>2</v>
      </c>
      <c r="H7" s="14">
        <v>15</v>
      </c>
      <c r="I7" s="14">
        <v>11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473</v>
      </c>
      <c r="D8" s="14">
        <v>36</v>
      </c>
      <c r="E8" s="14">
        <v>230</v>
      </c>
      <c r="F8" s="14">
        <v>156</v>
      </c>
      <c r="G8" s="14">
        <v>8</v>
      </c>
      <c r="H8" s="14">
        <v>23</v>
      </c>
      <c r="I8" s="14">
        <v>20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543</v>
      </c>
      <c r="D9" s="14">
        <v>42</v>
      </c>
      <c r="E9" s="14">
        <v>261</v>
      </c>
      <c r="F9" s="14">
        <v>179</v>
      </c>
      <c r="G9" s="14">
        <v>13</v>
      </c>
      <c r="H9" s="14">
        <v>23</v>
      </c>
      <c r="I9" s="14">
        <v>25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461</v>
      </c>
      <c r="D10" s="14">
        <v>27</v>
      </c>
      <c r="E10" s="14">
        <v>239</v>
      </c>
      <c r="F10" s="14">
        <v>153</v>
      </c>
      <c r="G10" s="14">
        <v>18</v>
      </c>
      <c r="H10" s="14">
        <v>9</v>
      </c>
      <c r="I10" s="14">
        <v>15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513</v>
      </c>
      <c r="D11" s="14">
        <v>39</v>
      </c>
      <c r="E11" s="14">
        <v>256</v>
      </c>
      <c r="F11" s="14">
        <v>170</v>
      </c>
      <c r="G11" s="14">
        <v>21</v>
      </c>
      <c r="H11" s="14">
        <v>11</v>
      </c>
      <c r="I11" s="14">
        <v>16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491</v>
      </c>
      <c r="D12" s="14">
        <v>33</v>
      </c>
      <c r="E12" s="14">
        <v>271</v>
      </c>
      <c r="F12" s="14">
        <v>158</v>
      </c>
      <c r="G12" s="14">
        <v>15</v>
      </c>
      <c r="H12" s="14">
        <v>4</v>
      </c>
      <c r="I12" s="14">
        <v>10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423</v>
      </c>
      <c r="D13" s="14">
        <v>29</v>
      </c>
      <c r="E13" s="14">
        <v>217</v>
      </c>
      <c r="F13" s="14">
        <v>140</v>
      </c>
      <c r="G13" s="14">
        <v>15</v>
      </c>
      <c r="H13" s="14">
        <v>15</v>
      </c>
      <c r="I13" s="14">
        <v>7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270</v>
      </c>
      <c r="D14" s="14">
        <v>15</v>
      </c>
      <c r="E14" s="14">
        <v>156</v>
      </c>
      <c r="F14" s="14">
        <v>77</v>
      </c>
      <c r="G14" s="14">
        <v>8</v>
      </c>
      <c r="H14" s="14">
        <v>10</v>
      </c>
      <c r="I14" s="14">
        <v>4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257</v>
      </c>
      <c r="D15" s="14">
        <v>17</v>
      </c>
      <c r="E15" s="14">
        <v>121</v>
      </c>
      <c r="F15" s="14">
        <v>84</v>
      </c>
      <c r="G15" s="14">
        <v>11</v>
      </c>
      <c r="H15" s="14">
        <v>10</v>
      </c>
      <c r="I15" s="14">
        <v>14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187</v>
      </c>
      <c r="D16" s="14">
        <v>15</v>
      </c>
      <c r="E16" s="14">
        <v>76</v>
      </c>
      <c r="F16" s="14">
        <v>76</v>
      </c>
      <c r="G16" s="14">
        <v>6</v>
      </c>
      <c r="H16" s="14">
        <v>2</v>
      </c>
      <c r="I16" s="14">
        <v>12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122</v>
      </c>
      <c r="D17" s="14">
        <v>5</v>
      </c>
      <c r="E17" s="14">
        <v>25</v>
      </c>
      <c r="F17" s="14">
        <v>75</v>
      </c>
      <c r="G17" s="14">
        <v>1</v>
      </c>
      <c r="H17" s="14">
        <v>7</v>
      </c>
      <c r="I17" s="14">
        <v>9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73</v>
      </c>
      <c r="D18" s="14">
        <v>9</v>
      </c>
      <c r="E18" s="14">
        <v>11</v>
      </c>
      <c r="F18" s="14">
        <v>40</v>
      </c>
      <c r="G18" s="14">
        <v>6</v>
      </c>
      <c r="H18" s="14">
        <v>2</v>
      </c>
      <c r="I18" s="14">
        <v>5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39</v>
      </c>
      <c r="D19" s="14">
        <v>3</v>
      </c>
      <c r="E19" s="14">
        <v>8</v>
      </c>
      <c r="F19" s="14">
        <v>24</v>
      </c>
      <c r="G19" s="14">
        <v>1</v>
      </c>
      <c r="H19" s="14">
        <v>1</v>
      </c>
      <c r="I19" s="14">
        <v>2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27</v>
      </c>
      <c r="D20" s="14">
        <v>2</v>
      </c>
      <c r="E20" s="14">
        <v>6</v>
      </c>
      <c r="F20" s="14">
        <v>17</v>
      </c>
      <c r="G20" s="14" t="s">
        <v>64</v>
      </c>
      <c r="H20" s="14" t="s">
        <v>64</v>
      </c>
      <c r="I20" s="14">
        <v>2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1722</v>
      </c>
      <c r="D21" s="13">
        <v>236</v>
      </c>
      <c r="E21" s="13">
        <v>788</v>
      </c>
      <c r="F21" s="13">
        <v>530</v>
      </c>
      <c r="G21" s="13">
        <v>37</v>
      </c>
      <c r="H21" s="13">
        <v>57</v>
      </c>
      <c r="I21" s="13">
        <v>74</v>
      </c>
    </row>
    <row r="22" spans="1:14" ht="12" customHeight="1">
      <c r="A22" s="25" t="s">
        <v>51</v>
      </c>
      <c r="B22" s="1" t="s">
        <v>12</v>
      </c>
      <c r="C22" s="14">
        <v>2</v>
      </c>
      <c r="D22" s="14" t="s">
        <v>64</v>
      </c>
      <c r="E22" s="14" t="s">
        <v>64</v>
      </c>
      <c r="F22" s="14">
        <v>1</v>
      </c>
      <c r="G22" s="14" t="s">
        <v>64</v>
      </c>
      <c r="H22" s="14" t="s">
        <v>64</v>
      </c>
      <c r="I22" s="14">
        <v>1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56</v>
      </c>
      <c r="D23" s="14">
        <v>8</v>
      </c>
      <c r="E23" s="14">
        <v>24</v>
      </c>
      <c r="F23" s="14">
        <v>19</v>
      </c>
      <c r="G23" s="14">
        <v>1</v>
      </c>
      <c r="H23" s="14">
        <v>2</v>
      </c>
      <c r="I23" s="14">
        <v>2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173</v>
      </c>
      <c r="D24" s="14">
        <v>31</v>
      </c>
      <c r="E24" s="14">
        <v>69</v>
      </c>
      <c r="F24" s="14">
        <v>57</v>
      </c>
      <c r="G24" s="14">
        <v>2</v>
      </c>
      <c r="H24" s="14">
        <v>7</v>
      </c>
      <c r="I24" s="14">
        <v>7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240</v>
      </c>
      <c r="D25" s="14">
        <v>35</v>
      </c>
      <c r="E25" s="14">
        <v>102</v>
      </c>
      <c r="F25" s="14">
        <v>72</v>
      </c>
      <c r="G25" s="14">
        <v>6</v>
      </c>
      <c r="H25" s="14">
        <v>11</v>
      </c>
      <c r="I25" s="14">
        <v>14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239</v>
      </c>
      <c r="D26" s="14">
        <v>24</v>
      </c>
      <c r="E26" s="14">
        <v>126</v>
      </c>
      <c r="F26" s="14">
        <v>71</v>
      </c>
      <c r="G26" s="14">
        <v>5</v>
      </c>
      <c r="H26" s="14">
        <v>3</v>
      </c>
      <c r="I26" s="14">
        <v>10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231</v>
      </c>
      <c r="D27" s="14">
        <v>38</v>
      </c>
      <c r="E27" s="14">
        <v>111</v>
      </c>
      <c r="F27" s="14">
        <v>61</v>
      </c>
      <c r="G27" s="14">
        <v>9</v>
      </c>
      <c r="H27" s="14">
        <v>5</v>
      </c>
      <c r="I27" s="14">
        <v>7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230</v>
      </c>
      <c r="D28" s="14">
        <v>26</v>
      </c>
      <c r="E28" s="14">
        <v>120</v>
      </c>
      <c r="F28" s="14">
        <v>68</v>
      </c>
      <c r="G28" s="14">
        <v>3</v>
      </c>
      <c r="H28" s="14">
        <v>4</v>
      </c>
      <c r="I28" s="14">
        <v>9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180</v>
      </c>
      <c r="D29" s="14">
        <v>24</v>
      </c>
      <c r="E29" s="14">
        <v>88</v>
      </c>
      <c r="F29" s="14">
        <v>52</v>
      </c>
      <c r="G29" s="14">
        <v>4</v>
      </c>
      <c r="H29" s="14">
        <v>11</v>
      </c>
      <c r="I29" s="14">
        <v>1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126</v>
      </c>
      <c r="D30" s="14">
        <v>13</v>
      </c>
      <c r="E30" s="14">
        <v>75</v>
      </c>
      <c r="F30" s="14">
        <v>28</v>
      </c>
      <c r="G30" s="14">
        <v>2</v>
      </c>
      <c r="H30" s="14">
        <v>5</v>
      </c>
      <c r="I30" s="14">
        <v>3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96</v>
      </c>
      <c r="D31" s="14">
        <v>13</v>
      </c>
      <c r="E31" s="14">
        <v>37</v>
      </c>
      <c r="F31" s="14">
        <v>32</v>
      </c>
      <c r="G31" s="14">
        <v>2</v>
      </c>
      <c r="H31" s="14">
        <v>4</v>
      </c>
      <c r="I31" s="14">
        <v>8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71</v>
      </c>
      <c r="D32" s="14">
        <v>13</v>
      </c>
      <c r="E32" s="14">
        <v>24</v>
      </c>
      <c r="F32" s="14">
        <v>27</v>
      </c>
      <c r="G32" s="14">
        <v>1</v>
      </c>
      <c r="H32" s="14">
        <v>1</v>
      </c>
      <c r="I32" s="14">
        <v>5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41</v>
      </c>
      <c r="D33" s="14">
        <v>3</v>
      </c>
      <c r="E33" s="14">
        <v>8</v>
      </c>
      <c r="F33" s="14">
        <v>24</v>
      </c>
      <c r="G33" s="14" t="s">
        <v>64</v>
      </c>
      <c r="H33" s="14">
        <v>3</v>
      </c>
      <c r="I33" s="14">
        <v>3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21</v>
      </c>
      <c r="D34" s="14">
        <v>5</v>
      </c>
      <c r="E34" s="14">
        <v>3</v>
      </c>
      <c r="F34" s="14">
        <v>8</v>
      </c>
      <c r="G34" s="14">
        <v>2</v>
      </c>
      <c r="H34" s="14">
        <v>1</v>
      </c>
      <c r="I34" s="14">
        <v>2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10</v>
      </c>
      <c r="D35" s="14">
        <v>2</v>
      </c>
      <c r="E35" s="14">
        <v>1</v>
      </c>
      <c r="F35" s="14">
        <v>6</v>
      </c>
      <c r="G35" s="14" t="s">
        <v>64</v>
      </c>
      <c r="H35" s="14" t="s">
        <v>64</v>
      </c>
      <c r="I35" s="14">
        <v>1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6</v>
      </c>
      <c r="D36" s="14">
        <v>1</v>
      </c>
      <c r="E36" s="14" t="s">
        <v>64</v>
      </c>
      <c r="F36" s="14">
        <v>4</v>
      </c>
      <c r="G36" s="14" t="s">
        <v>64</v>
      </c>
      <c r="H36" s="14" t="s">
        <v>64</v>
      </c>
      <c r="I36" s="14">
        <v>1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2300</v>
      </c>
      <c r="D37" s="13">
        <v>45</v>
      </c>
      <c r="E37" s="13">
        <v>1146</v>
      </c>
      <c r="F37" s="13">
        <v>867</v>
      </c>
      <c r="G37" s="13">
        <v>88</v>
      </c>
      <c r="H37" s="13">
        <v>75</v>
      </c>
      <c r="I37" s="13">
        <v>79</v>
      </c>
    </row>
    <row r="38" spans="1:14" ht="12" customHeight="1">
      <c r="A38" s="25" t="s">
        <v>51</v>
      </c>
      <c r="B38" s="1" t="s">
        <v>12</v>
      </c>
      <c r="C38" s="14">
        <v>4</v>
      </c>
      <c r="D38" s="14" t="s">
        <v>64</v>
      </c>
      <c r="E38" s="14">
        <v>2</v>
      </c>
      <c r="F38" s="14">
        <v>2</v>
      </c>
      <c r="G38" s="14" t="s">
        <v>64</v>
      </c>
      <c r="H38" s="14" t="s">
        <v>64</v>
      </c>
      <c r="I38" s="14" t="s">
        <v>64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81</v>
      </c>
      <c r="D39" s="14">
        <v>1</v>
      </c>
      <c r="E39" s="14">
        <v>31</v>
      </c>
      <c r="F39" s="14">
        <v>26</v>
      </c>
      <c r="G39" s="14">
        <v>1</v>
      </c>
      <c r="H39" s="14">
        <v>13</v>
      </c>
      <c r="I39" s="14">
        <v>9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300</v>
      </c>
      <c r="D40" s="14">
        <v>5</v>
      </c>
      <c r="E40" s="14">
        <v>161</v>
      </c>
      <c r="F40" s="14">
        <v>99</v>
      </c>
      <c r="G40" s="14">
        <v>6</v>
      </c>
      <c r="H40" s="14">
        <v>16</v>
      </c>
      <c r="I40" s="14">
        <v>13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303</v>
      </c>
      <c r="D41" s="14">
        <v>7</v>
      </c>
      <c r="E41" s="14">
        <v>159</v>
      </c>
      <c r="F41" s="14">
        <v>107</v>
      </c>
      <c r="G41" s="14">
        <v>7</v>
      </c>
      <c r="H41" s="14">
        <v>12</v>
      </c>
      <c r="I41" s="14">
        <v>11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222</v>
      </c>
      <c r="D42" s="14">
        <v>3</v>
      </c>
      <c r="E42" s="14">
        <v>113</v>
      </c>
      <c r="F42" s="14">
        <v>82</v>
      </c>
      <c r="G42" s="14">
        <v>13</v>
      </c>
      <c r="H42" s="14">
        <v>6</v>
      </c>
      <c r="I42" s="14">
        <v>5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282</v>
      </c>
      <c r="D43" s="14">
        <v>1</v>
      </c>
      <c r="E43" s="14">
        <v>145</v>
      </c>
      <c r="F43" s="14">
        <v>109</v>
      </c>
      <c r="G43" s="14">
        <v>12</v>
      </c>
      <c r="H43" s="14">
        <v>6</v>
      </c>
      <c r="I43" s="14">
        <v>9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261</v>
      </c>
      <c r="D44" s="14">
        <v>7</v>
      </c>
      <c r="E44" s="14">
        <v>151</v>
      </c>
      <c r="F44" s="14">
        <v>90</v>
      </c>
      <c r="G44" s="14">
        <v>12</v>
      </c>
      <c r="H44" s="14" t="s">
        <v>64</v>
      </c>
      <c r="I44" s="14">
        <v>1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243</v>
      </c>
      <c r="D45" s="14">
        <v>5</v>
      </c>
      <c r="E45" s="14">
        <v>129</v>
      </c>
      <c r="F45" s="14">
        <v>88</v>
      </c>
      <c r="G45" s="14">
        <v>11</v>
      </c>
      <c r="H45" s="14">
        <v>4</v>
      </c>
      <c r="I45" s="14">
        <v>6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144</v>
      </c>
      <c r="D46" s="14">
        <v>2</v>
      </c>
      <c r="E46" s="14">
        <v>81</v>
      </c>
      <c r="F46" s="14">
        <v>49</v>
      </c>
      <c r="G46" s="14">
        <v>6</v>
      </c>
      <c r="H46" s="14">
        <v>5</v>
      </c>
      <c r="I46" s="14">
        <v>1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161</v>
      </c>
      <c r="D47" s="14">
        <v>4</v>
      </c>
      <c r="E47" s="14">
        <v>84</v>
      </c>
      <c r="F47" s="14">
        <v>52</v>
      </c>
      <c r="G47" s="14">
        <v>9</v>
      </c>
      <c r="H47" s="14">
        <v>6</v>
      </c>
      <c r="I47" s="14">
        <v>6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116</v>
      </c>
      <c r="D48" s="14">
        <v>2</v>
      </c>
      <c r="E48" s="14">
        <v>52</v>
      </c>
      <c r="F48" s="14">
        <v>49</v>
      </c>
      <c r="G48" s="14">
        <v>5</v>
      </c>
      <c r="H48" s="14">
        <v>1</v>
      </c>
      <c r="I48" s="14">
        <v>7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81</v>
      </c>
      <c r="D49" s="14">
        <v>2</v>
      </c>
      <c r="E49" s="14">
        <v>17</v>
      </c>
      <c r="F49" s="14">
        <v>51</v>
      </c>
      <c r="G49" s="14">
        <v>1</v>
      </c>
      <c r="H49" s="14">
        <v>4</v>
      </c>
      <c r="I49" s="14">
        <v>6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52</v>
      </c>
      <c r="D50" s="14">
        <v>4</v>
      </c>
      <c r="E50" s="14">
        <v>8</v>
      </c>
      <c r="F50" s="14">
        <v>32</v>
      </c>
      <c r="G50" s="14">
        <v>4</v>
      </c>
      <c r="H50" s="14">
        <v>1</v>
      </c>
      <c r="I50" s="14">
        <v>3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29</v>
      </c>
      <c r="D51" s="14">
        <v>1</v>
      </c>
      <c r="E51" s="14">
        <v>7</v>
      </c>
      <c r="F51" s="14">
        <v>18</v>
      </c>
      <c r="G51" s="14">
        <v>1</v>
      </c>
      <c r="H51" s="14">
        <v>1</v>
      </c>
      <c r="I51" s="14">
        <v>1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21</v>
      </c>
      <c r="D52" s="15">
        <v>1</v>
      </c>
      <c r="E52" s="15">
        <v>6</v>
      </c>
      <c r="F52" s="15">
        <v>13</v>
      </c>
      <c r="G52" s="15" t="s">
        <v>64</v>
      </c>
      <c r="H52" s="15" t="s">
        <v>64</v>
      </c>
      <c r="I52" s="15">
        <v>1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4.6640625" customWidth="1"/>
    <col min="5" max="5" width="16.6640625" customWidth="1"/>
    <col min="6" max="6" width="12.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2848</v>
      </c>
      <c r="D5" s="13">
        <v>186</v>
      </c>
      <c r="E5" s="13">
        <v>1645</v>
      </c>
      <c r="F5" s="13">
        <v>816</v>
      </c>
      <c r="G5" s="13">
        <v>32</v>
      </c>
      <c r="H5" s="13">
        <v>66</v>
      </c>
      <c r="I5" s="13">
        <v>103</v>
      </c>
    </row>
    <row r="6" spans="1:29" ht="12" customHeight="1">
      <c r="A6" s="25" t="s">
        <v>51</v>
      </c>
      <c r="B6" s="1" t="s">
        <v>12</v>
      </c>
      <c r="C6" s="14">
        <v>11</v>
      </c>
      <c r="D6" s="14">
        <v>1</v>
      </c>
      <c r="E6" s="14">
        <v>4</v>
      </c>
      <c r="F6" s="14">
        <v>2</v>
      </c>
      <c r="G6" s="14" t="s">
        <v>64</v>
      </c>
      <c r="H6" s="14" t="s">
        <v>64</v>
      </c>
      <c r="I6" s="14">
        <v>4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134</v>
      </c>
      <c r="D7" s="14">
        <v>20</v>
      </c>
      <c r="E7" s="14">
        <v>58</v>
      </c>
      <c r="F7" s="14">
        <v>36</v>
      </c>
      <c r="G7" s="14" t="s">
        <v>64</v>
      </c>
      <c r="H7" s="14">
        <v>8</v>
      </c>
      <c r="I7" s="14">
        <v>12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392</v>
      </c>
      <c r="D8" s="14">
        <v>34</v>
      </c>
      <c r="E8" s="14">
        <v>242</v>
      </c>
      <c r="F8" s="14">
        <v>86</v>
      </c>
      <c r="G8" s="14">
        <v>4</v>
      </c>
      <c r="H8" s="14">
        <v>11</v>
      </c>
      <c r="I8" s="14">
        <v>15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427</v>
      </c>
      <c r="D9" s="14">
        <v>31</v>
      </c>
      <c r="E9" s="14">
        <v>262</v>
      </c>
      <c r="F9" s="14">
        <v>101</v>
      </c>
      <c r="G9" s="14">
        <v>7</v>
      </c>
      <c r="H9" s="14">
        <v>6</v>
      </c>
      <c r="I9" s="14">
        <v>20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387</v>
      </c>
      <c r="D10" s="14">
        <v>22</v>
      </c>
      <c r="E10" s="14">
        <v>254</v>
      </c>
      <c r="F10" s="14">
        <v>91</v>
      </c>
      <c r="G10" s="14">
        <v>3</v>
      </c>
      <c r="H10" s="14">
        <v>3</v>
      </c>
      <c r="I10" s="14">
        <v>14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397</v>
      </c>
      <c r="D11" s="14">
        <v>20</v>
      </c>
      <c r="E11" s="14">
        <v>251</v>
      </c>
      <c r="F11" s="14">
        <v>103</v>
      </c>
      <c r="G11" s="14">
        <v>6</v>
      </c>
      <c r="H11" s="14">
        <v>7</v>
      </c>
      <c r="I11" s="14">
        <v>10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319</v>
      </c>
      <c r="D12" s="14">
        <v>17</v>
      </c>
      <c r="E12" s="14">
        <v>204</v>
      </c>
      <c r="F12" s="14">
        <v>83</v>
      </c>
      <c r="G12" s="14">
        <v>3</v>
      </c>
      <c r="H12" s="14">
        <v>5</v>
      </c>
      <c r="I12" s="14">
        <v>7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278</v>
      </c>
      <c r="D13" s="14">
        <v>17</v>
      </c>
      <c r="E13" s="14">
        <v>160</v>
      </c>
      <c r="F13" s="14">
        <v>86</v>
      </c>
      <c r="G13" s="14">
        <v>6</v>
      </c>
      <c r="H13" s="14">
        <v>5</v>
      </c>
      <c r="I13" s="14">
        <v>4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205</v>
      </c>
      <c r="D14" s="14">
        <v>7</v>
      </c>
      <c r="E14" s="14">
        <v>99</v>
      </c>
      <c r="F14" s="14">
        <v>89</v>
      </c>
      <c r="G14" s="14">
        <v>1</v>
      </c>
      <c r="H14" s="14">
        <v>3</v>
      </c>
      <c r="I14" s="14">
        <v>6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124</v>
      </c>
      <c r="D15" s="14">
        <v>5</v>
      </c>
      <c r="E15" s="14">
        <v>65</v>
      </c>
      <c r="F15" s="14">
        <v>44</v>
      </c>
      <c r="G15" s="14">
        <v>1</v>
      </c>
      <c r="H15" s="14">
        <v>7</v>
      </c>
      <c r="I15" s="14">
        <v>2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75</v>
      </c>
      <c r="D16" s="14">
        <v>4</v>
      </c>
      <c r="E16" s="14">
        <v>28</v>
      </c>
      <c r="F16" s="14">
        <v>38</v>
      </c>
      <c r="G16" s="14">
        <v>1</v>
      </c>
      <c r="H16" s="14">
        <v>3</v>
      </c>
      <c r="I16" s="14">
        <v>1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52</v>
      </c>
      <c r="D17" s="14">
        <v>4</v>
      </c>
      <c r="E17" s="14">
        <v>8</v>
      </c>
      <c r="F17" s="14">
        <v>34</v>
      </c>
      <c r="G17" s="14" t="s">
        <v>64</v>
      </c>
      <c r="H17" s="14">
        <v>4</v>
      </c>
      <c r="I17" s="14">
        <v>2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17</v>
      </c>
      <c r="D18" s="14" t="s">
        <v>64</v>
      </c>
      <c r="E18" s="14">
        <v>4</v>
      </c>
      <c r="F18" s="14">
        <v>11</v>
      </c>
      <c r="G18" s="14" t="s">
        <v>64</v>
      </c>
      <c r="H18" s="14">
        <v>1</v>
      </c>
      <c r="I18" s="14">
        <v>1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19</v>
      </c>
      <c r="D19" s="14">
        <v>2</v>
      </c>
      <c r="E19" s="14">
        <v>3</v>
      </c>
      <c r="F19" s="14">
        <v>8</v>
      </c>
      <c r="G19" s="14" t="s">
        <v>64</v>
      </c>
      <c r="H19" s="14">
        <v>3</v>
      </c>
      <c r="I19" s="14">
        <v>3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11</v>
      </c>
      <c r="D20" s="14">
        <v>2</v>
      </c>
      <c r="E20" s="14">
        <v>3</v>
      </c>
      <c r="F20" s="14">
        <v>4</v>
      </c>
      <c r="G20" s="14" t="s">
        <v>64</v>
      </c>
      <c r="H20" s="14" t="s">
        <v>64</v>
      </c>
      <c r="I20" s="14">
        <v>2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1276</v>
      </c>
      <c r="D21" s="13">
        <v>161</v>
      </c>
      <c r="E21" s="13">
        <v>569</v>
      </c>
      <c r="F21" s="13">
        <v>453</v>
      </c>
      <c r="G21" s="13">
        <v>12</v>
      </c>
      <c r="H21" s="13">
        <v>25</v>
      </c>
      <c r="I21" s="13">
        <v>56</v>
      </c>
    </row>
    <row r="22" spans="1:14" ht="12" customHeight="1">
      <c r="A22" s="25" t="s">
        <v>51</v>
      </c>
      <c r="B22" s="1" t="s">
        <v>12</v>
      </c>
      <c r="C22" s="14">
        <v>3</v>
      </c>
      <c r="D22" s="14">
        <v>1</v>
      </c>
      <c r="E22" s="14" t="s">
        <v>64</v>
      </c>
      <c r="F22" s="14" t="s">
        <v>64</v>
      </c>
      <c r="G22" s="14" t="s">
        <v>64</v>
      </c>
      <c r="H22" s="14" t="s">
        <v>64</v>
      </c>
      <c r="I22" s="14">
        <v>2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61</v>
      </c>
      <c r="D23" s="14">
        <v>16</v>
      </c>
      <c r="E23" s="14">
        <v>22</v>
      </c>
      <c r="F23" s="14">
        <v>12</v>
      </c>
      <c r="G23" s="14" t="s">
        <v>64</v>
      </c>
      <c r="H23" s="14">
        <v>2</v>
      </c>
      <c r="I23" s="14">
        <v>9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147</v>
      </c>
      <c r="D24" s="14">
        <v>29</v>
      </c>
      <c r="E24" s="14">
        <v>70</v>
      </c>
      <c r="F24" s="14">
        <v>38</v>
      </c>
      <c r="G24" s="14" t="s">
        <v>64</v>
      </c>
      <c r="H24" s="14">
        <v>4</v>
      </c>
      <c r="I24" s="14">
        <v>6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184</v>
      </c>
      <c r="D25" s="14">
        <v>30</v>
      </c>
      <c r="E25" s="14">
        <v>80</v>
      </c>
      <c r="F25" s="14">
        <v>57</v>
      </c>
      <c r="G25" s="14">
        <v>2</v>
      </c>
      <c r="H25" s="14">
        <v>2</v>
      </c>
      <c r="I25" s="14">
        <v>13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170</v>
      </c>
      <c r="D26" s="14">
        <v>20</v>
      </c>
      <c r="E26" s="14">
        <v>89</v>
      </c>
      <c r="F26" s="14">
        <v>49</v>
      </c>
      <c r="G26" s="14">
        <v>3</v>
      </c>
      <c r="H26" s="14">
        <v>2</v>
      </c>
      <c r="I26" s="14">
        <v>7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192</v>
      </c>
      <c r="D27" s="14">
        <v>14</v>
      </c>
      <c r="E27" s="14">
        <v>107</v>
      </c>
      <c r="F27" s="14">
        <v>60</v>
      </c>
      <c r="G27" s="14">
        <v>3</v>
      </c>
      <c r="H27" s="14">
        <v>2</v>
      </c>
      <c r="I27" s="14">
        <v>6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146</v>
      </c>
      <c r="D28" s="14">
        <v>16</v>
      </c>
      <c r="E28" s="14">
        <v>78</v>
      </c>
      <c r="F28" s="14">
        <v>47</v>
      </c>
      <c r="G28" s="14">
        <v>1</v>
      </c>
      <c r="H28" s="14">
        <v>1</v>
      </c>
      <c r="I28" s="14">
        <v>3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124</v>
      </c>
      <c r="D29" s="14">
        <v>14</v>
      </c>
      <c r="E29" s="14">
        <v>52</v>
      </c>
      <c r="F29" s="14">
        <v>51</v>
      </c>
      <c r="G29" s="14">
        <v>2</v>
      </c>
      <c r="H29" s="14">
        <v>2</v>
      </c>
      <c r="I29" s="14">
        <v>3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107</v>
      </c>
      <c r="D30" s="14">
        <v>6</v>
      </c>
      <c r="E30" s="14">
        <v>38</v>
      </c>
      <c r="F30" s="14">
        <v>59</v>
      </c>
      <c r="G30" s="14" t="s">
        <v>64</v>
      </c>
      <c r="H30" s="14">
        <v>1</v>
      </c>
      <c r="I30" s="14">
        <v>3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54</v>
      </c>
      <c r="D31" s="14">
        <v>5</v>
      </c>
      <c r="E31" s="14">
        <v>21</v>
      </c>
      <c r="F31" s="14">
        <v>22</v>
      </c>
      <c r="G31" s="14">
        <v>1</v>
      </c>
      <c r="H31" s="14">
        <v>3</v>
      </c>
      <c r="I31" s="14">
        <v>2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36</v>
      </c>
      <c r="D32" s="14">
        <v>4</v>
      </c>
      <c r="E32" s="14">
        <v>6</v>
      </c>
      <c r="F32" s="14">
        <v>25</v>
      </c>
      <c r="G32" s="14" t="s">
        <v>64</v>
      </c>
      <c r="H32" s="14">
        <v>1</v>
      </c>
      <c r="I32" s="14" t="s">
        <v>64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28</v>
      </c>
      <c r="D33" s="14">
        <v>2</v>
      </c>
      <c r="E33" s="14">
        <v>2</v>
      </c>
      <c r="F33" s="14">
        <v>22</v>
      </c>
      <c r="G33" s="14" t="s">
        <v>64</v>
      </c>
      <c r="H33" s="14">
        <v>2</v>
      </c>
      <c r="I33" s="14" t="s">
        <v>64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9</v>
      </c>
      <c r="D34" s="14" t="s">
        <v>64</v>
      </c>
      <c r="E34" s="14" t="s">
        <v>64</v>
      </c>
      <c r="F34" s="14">
        <v>7</v>
      </c>
      <c r="G34" s="14" t="s">
        <v>64</v>
      </c>
      <c r="H34" s="14">
        <v>1</v>
      </c>
      <c r="I34" s="14">
        <v>1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9</v>
      </c>
      <c r="D35" s="14">
        <v>2</v>
      </c>
      <c r="E35" s="14">
        <v>2</v>
      </c>
      <c r="F35" s="14">
        <v>2</v>
      </c>
      <c r="G35" s="14" t="s">
        <v>64</v>
      </c>
      <c r="H35" s="14">
        <v>2</v>
      </c>
      <c r="I35" s="14">
        <v>1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6</v>
      </c>
      <c r="D36" s="14">
        <v>2</v>
      </c>
      <c r="E36" s="14">
        <v>2</v>
      </c>
      <c r="F36" s="14">
        <v>2</v>
      </c>
      <c r="G36" s="14" t="s">
        <v>64</v>
      </c>
      <c r="H36" s="14" t="s">
        <v>64</v>
      </c>
      <c r="I36" s="14" t="s">
        <v>64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1572</v>
      </c>
      <c r="D37" s="13">
        <v>25</v>
      </c>
      <c r="E37" s="13">
        <v>1076</v>
      </c>
      <c r="F37" s="13">
        <v>363</v>
      </c>
      <c r="G37" s="13">
        <v>20</v>
      </c>
      <c r="H37" s="13">
        <v>41</v>
      </c>
      <c r="I37" s="13">
        <v>47</v>
      </c>
    </row>
    <row r="38" spans="1:14" ht="12" customHeight="1">
      <c r="A38" s="25" t="s">
        <v>51</v>
      </c>
      <c r="B38" s="1" t="s">
        <v>12</v>
      </c>
      <c r="C38" s="14">
        <v>8</v>
      </c>
      <c r="D38" s="14" t="s">
        <v>64</v>
      </c>
      <c r="E38" s="14">
        <v>4</v>
      </c>
      <c r="F38" s="14">
        <v>2</v>
      </c>
      <c r="G38" s="14" t="s">
        <v>64</v>
      </c>
      <c r="H38" s="14" t="s">
        <v>64</v>
      </c>
      <c r="I38" s="14">
        <v>2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73</v>
      </c>
      <c r="D39" s="14">
        <v>4</v>
      </c>
      <c r="E39" s="14">
        <v>36</v>
      </c>
      <c r="F39" s="14">
        <v>24</v>
      </c>
      <c r="G39" s="14" t="s">
        <v>64</v>
      </c>
      <c r="H39" s="14">
        <v>6</v>
      </c>
      <c r="I39" s="14">
        <v>3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245</v>
      </c>
      <c r="D40" s="14">
        <v>5</v>
      </c>
      <c r="E40" s="14">
        <v>172</v>
      </c>
      <c r="F40" s="14">
        <v>48</v>
      </c>
      <c r="G40" s="14">
        <v>4</v>
      </c>
      <c r="H40" s="14">
        <v>7</v>
      </c>
      <c r="I40" s="14">
        <v>9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243</v>
      </c>
      <c r="D41" s="14">
        <v>1</v>
      </c>
      <c r="E41" s="14">
        <v>182</v>
      </c>
      <c r="F41" s="14">
        <v>44</v>
      </c>
      <c r="G41" s="14">
        <v>5</v>
      </c>
      <c r="H41" s="14">
        <v>4</v>
      </c>
      <c r="I41" s="14">
        <v>7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217</v>
      </c>
      <c r="D42" s="14">
        <v>2</v>
      </c>
      <c r="E42" s="14">
        <v>165</v>
      </c>
      <c r="F42" s="14">
        <v>42</v>
      </c>
      <c r="G42" s="14" t="s">
        <v>64</v>
      </c>
      <c r="H42" s="14">
        <v>1</v>
      </c>
      <c r="I42" s="14">
        <v>7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205</v>
      </c>
      <c r="D43" s="14">
        <v>6</v>
      </c>
      <c r="E43" s="14">
        <v>144</v>
      </c>
      <c r="F43" s="14">
        <v>43</v>
      </c>
      <c r="G43" s="14">
        <v>3</v>
      </c>
      <c r="H43" s="14">
        <v>5</v>
      </c>
      <c r="I43" s="14">
        <v>4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173</v>
      </c>
      <c r="D44" s="14">
        <v>1</v>
      </c>
      <c r="E44" s="14">
        <v>126</v>
      </c>
      <c r="F44" s="14">
        <v>36</v>
      </c>
      <c r="G44" s="14">
        <v>2</v>
      </c>
      <c r="H44" s="14">
        <v>4</v>
      </c>
      <c r="I44" s="14">
        <v>4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154</v>
      </c>
      <c r="D45" s="14">
        <v>3</v>
      </c>
      <c r="E45" s="14">
        <v>108</v>
      </c>
      <c r="F45" s="14">
        <v>35</v>
      </c>
      <c r="G45" s="14">
        <v>4</v>
      </c>
      <c r="H45" s="14">
        <v>3</v>
      </c>
      <c r="I45" s="14">
        <v>1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98</v>
      </c>
      <c r="D46" s="14">
        <v>1</v>
      </c>
      <c r="E46" s="14">
        <v>61</v>
      </c>
      <c r="F46" s="14">
        <v>30</v>
      </c>
      <c r="G46" s="14">
        <v>1</v>
      </c>
      <c r="H46" s="14">
        <v>2</v>
      </c>
      <c r="I46" s="14">
        <v>3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70</v>
      </c>
      <c r="D47" s="14" t="s">
        <v>64</v>
      </c>
      <c r="E47" s="14">
        <v>44</v>
      </c>
      <c r="F47" s="14">
        <v>22</v>
      </c>
      <c r="G47" s="14" t="s">
        <v>64</v>
      </c>
      <c r="H47" s="14">
        <v>4</v>
      </c>
      <c r="I47" s="14" t="s">
        <v>64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39</v>
      </c>
      <c r="D48" s="14" t="s">
        <v>64</v>
      </c>
      <c r="E48" s="14">
        <v>22</v>
      </c>
      <c r="F48" s="14">
        <v>13</v>
      </c>
      <c r="G48" s="14">
        <v>1</v>
      </c>
      <c r="H48" s="14">
        <v>2</v>
      </c>
      <c r="I48" s="14">
        <v>1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24</v>
      </c>
      <c r="D49" s="14">
        <v>2</v>
      </c>
      <c r="E49" s="14">
        <v>6</v>
      </c>
      <c r="F49" s="14">
        <v>12</v>
      </c>
      <c r="G49" s="14" t="s">
        <v>64</v>
      </c>
      <c r="H49" s="14">
        <v>2</v>
      </c>
      <c r="I49" s="14">
        <v>2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8</v>
      </c>
      <c r="D50" s="14" t="s">
        <v>64</v>
      </c>
      <c r="E50" s="14">
        <v>4</v>
      </c>
      <c r="F50" s="14">
        <v>4</v>
      </c>
      <c r="G50" s="14" t="s">
        <v>64</v>
      </c>
      <c r="H50" s="14" t="s">
        <v>64</v>
      </c>
      <c r="I50" s="14" t="s">
        <v>64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10</v>
      </c>
      <c r="D51" s="14" t="s">
        <v>64</v>
      </c>
      <c r="E51" s="14">
        <v>1</v>
      </c>
      <c r="F51" s="14">
        <v>6</v>
      </c>
      <c r="G51" s="14" t="s">
        <v>64</v>
      </c>
      <c r="H51" s="14">
        <v>1</v>
      </c>
      <c r="I51" s="14">
        <v>2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5</v>
      </c>
      <c r="D52" s="15" t="s">
        <v>64</v>
      </c>
      <c r="E52" s="15">
        <v>1</v>
      </c>
      <c r="F52" s="15">
        <v>2</v>
      </c>
      <c r="G52" s="15" t="s">
        <v>64</v>
      </c>
      <c r="H52" s="15" t="s">
        <v>64</v>
      </c>
      <c r="I52" s="15">
        <v>2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.332031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44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20209</v>
      </c>
      <c r="D5" s="13">
        <v>1426</v>
      </c>
      <c r="E5" s="13">
        <v>10176</v>
      </c>
      <c r="F5" s="13">
        <v>6218</v>
      </c>
      <c r="G5" s="13">
        <v>695</v>
      </c>
      <c r="H5" s="13">
        <v>736</v>
      </c>
      <c r="I5" s="13">
        <v>958</v>
      </c>
    </row>
    <row r="6" spans="1:29" ht="12" customHeight="1">
      <c r="A6" s="25" t="s">
        <v>51</v>
      </c>
      <c r="B6" s="1" t="s">
        <v>12</v>
      </c>
      <c r="C6" s="14">
        <v>45</v>
      </c>
      <c r="D6" s="14" t="s">
        <v>64</v>
      </c>
      <c r="E6" s="14">
        <v>16</v>
      </c>
      <c r="F6" s="14">
        <v>12</v>
      </c>
      <c r="G6" s="14">
        <v>3</v>
      </c>
      <c r="H6" s="14">
        <v>2</v>
      </c>
      <c r="I6" s="14">
        <v>12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755</v>
      </c>
      <c r="D7" s="14">
        <v>38</v>
      </c>
      <c r="E7" s="14">
        <v>345</v>
      </c>
      <c r="F7" s="14">
        <v>237</v>
      </c>
      <c r="G7" s="14">
        <v>9</v>
      </c>
      <c r="H7" s="14">
        <v>55</v>
      </c>
      <c r="I7" s="14">
        <v>71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2027</v>
      </c>
      <c r="D8" s="14">
        <v>141</v>
      </c>
      <c r="E8" s="14">
        <v>1104</v>
      </c>
      <c r="F8" s="14">
        <v>530</v>
      </c>
      <c r="G8" s="14">
        <v>44</v>
      </c>
      <c r="H8" s="14">
        <v>105</v>
      </c>
      <c r="I8" s="14">
        <v>103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2784</v>
      </c>
      <c r="D9" s="14">
        <v>159</v>
      </c>
      <c r="E9" s="14">
        <v>1543</v>
      </c>
      <c r="F9" s="14">
        <v>792</v>
      </c>
      <c r="G9" s="14">
        <v>76</v>
      </c>
      <c r="H9" s="14">
        <v>101</v>
      </c>
      <c r="I9" s="14">
        <v>113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2645</v>
      </c>
      <c r="D10" s="14">
        <v>162</v>
      </c>
      <c r="E10" s="14">
        <v>1445</v>
      </c>
      <c r="F10" s="14">
        <v>756</v>
      </c>
      <c r="G10" s="14">
        <v>94</v>
      </c>
      <c r="H10" s="14">
        <v>92</v>
      </c>
      <c r="I10" s="14">
        <v>96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2603</v>
      </c>
      <c r="D11" s="14">
        <v>182</v>
      </c>
      <c r="E11" s="14">
        <v>1447</v>
      </c>
      <c r="F11" s="14">
        <v>681</v>
      </c>
      <c r="G11" s="14">
        <v>90</v>
      </c>
      <c r="H11" s="14">
        <v>86</v>
      </c>
      <c r="I11" s="14">
        <v>117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2415</v>
      </c>
      <c r="D12" s="14">
        <v>213</v>
      </c>
      <c r="E12" s="14">
        <v>1253</v>
      </c>
      <c r="F12" s="14">
        <v>707</v>
      </c>
      <c r="G12" s="14">
        <v>107</v>
      </c>
      <c r="H12" s="14">
        <v>65</v>
      </c>
      <c r="I12" s="14">
        <v>70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2071</v>
      </c>
      <c r="D13" s="14">
        <v>170</v>
      </c>
      <c r="E13" s="14">
        <v>1045</v>
      </c>
      <c r="F13" s="14">
        <v>639</v>
      </c>
      <c r="G13" s="14">
        <v>83</v>
      </c>
      <c r="H13" s="14">
        <v>58</v>
      </c>
      <c r="I13" s="14">
        <v>76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1569</v>
      </c>
      <c r="D14" s="14">
        <v>122</v>
      </c>
      <c r="E14" s="14">
        <v>804</v>
      </c>
      <c r="F14" s="14">
        <v>489</v>
      </c>
      <c r="G14" s="14">
        <v>56</v>
      </c>
      <c r="H14" s="14">
        <v>41</v>
      </c>
      <c r="I14" s="14">
        <v>57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1346</v>
      </c>
      <c r="D15" s="14">
        <v>103</v>
      </c>
      <c r="E15" s="14">
        <v>629</v>
      </c>
      <c r="F15" s="14">
        <v>460</v>
      </c>
      <c r="G15" s="14">
        <v>53</v>
      </c>
      <c r="H15" s="14">
        <v>40</v>
      </c>
      <c r="I15" s="14">
        <v>61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906</v>
      </c>
      <c r="D16" s="14">
        <v>55</v>
      </c>
      <c r="E16" s="14">
        <v>328</v>
      </c>
      <c r="F16" s="14">
        <v>399</v>
      </c>
      <c r="G16" s="14">
        <v>29</v>
      </c>
      <c r="H16" s="14">
        <v>31</v>
      </c>
      <c r="I16" s="14">
        <v>64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514</v>
      </c>
      <c r="D17" s="14">
        <v>43</v>
      </c>
      <c r="E17" s="14">
        <v>102</v>
      </c>
      <c r="F17" s="14">
        <v>270</v>
      </c>
      <c r="G17" s="14">
        <v>18</v>
      </c>
      <c r="H17" s="14">
        <v>33</v>
      </c>
      <c r="I17" s="14">
        <v>48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261</v>
      </c>
      <c r="D18" s="14">
        <v>21</v>
      </c>
      <c r="E18" s="14">
        <v>42</v>
      </c>
      <c r="F18" s="14">
        <v>133</v>
      </c>
      <c r="G18" s="14">
        <v>20</v>
      </c>
      <c r="H18" s="14">
        <v>12</v>
      </c>
      <c r="I18" s="14">
        <v>33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155</v>
      </c>
      <c r="D19" s="14">
        <v>7</v>
      </c>
      <c r="E19" s="14">
        <v>36</v>
      </c>
      <c r="F19" s="14">
        <v>77</v>
      </c>
      <c r="G19" s="14">
        <v>6</v>
      </c>
      <c r="H19" s="14">
        <v>8</v>
      </c>
      <c r="I19" s="14">
        <v>21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113</v>
      </c>
      <c r="D20" s="14">
        <v>10</v>
      </c>
      <c r="E20" s="14">
        <v>37</v>
      </c>
      <c r="F20" s="14">
        <v>36</v>
      </c>
      <c r="G20" s="14">
        <v>7</v>
      </c>
      <c r="H20" s="14">
        <v>7</v>
      </c>
      <c r="I20" s="14">
        <v>16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8319</v>
      </c>
      <c r="D21" s="13">
        <v>1333</v>
      </c>
      <c r="E21" s="13">
        <v>3560</v>
      </c>
      <c r="F21" s="13">
        <v>2392</v>
      </c>
      <c r="G21" s="13">
        <v>228</v>
      </c>
      <c r="H21" s="13">
        <v>344</v>
      </c>
      <c r="I21" s="13">
        <v>462</v>
      </c>
    </row>
    <row r="22" spans="1:14" ht="12" customHeight="1">
      <c r="A22" s="25" t="s">
        <v>51</v>
      </c>
      <c r="B22" s="1" t="s">
        <v>12</v>
      </c>
      <c r="C22" s="14">
        <v>23</v>
      </c>
      <c r="D22" s="14" t="s">
        <v>64</v>
      </c>
      <c r="E22" s="14">
        <v>9</v>
      </c>
      <c r="F22" s="14">
        <v>4</v>
      </c>
      <c r="G22" s="14">
        <v>3</v>
      </c>
      <c r="H22" s="14">
        <v>1</v>
      </c>
      <c r="I22" s="14">
        <v>6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269</v>
      </c>
      <c r="D23" s="14">
        <v>35</v>
      </c>
      <c r="E23" s="14">
        <v>91</v>
      </c>
      <c r="F23" s="14">
        <v>84</v>
      </c>
      <c r="G23" s="14">
        <v>5</v>
      </c>
      <c r="H23" s="14">
        <v>22</v>
      </c>
      <c r="I23" s="14">
        <v>32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779</v>
      </c>
      <c r="D24" s="14">
        <v>131</v>
      </c>
      <c r="E24" s="14">
        <v>330</v>
      </c>
      <c r="F24" s="14">
        <v>205</v>
      </c>
      <c r="G24" s="14">
        <v>15</v>
      </c>
      <c r="H24" s="14">
        <v>55</v>
      </c>
      <c r="I24" s="14">
        <v>43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1127</v>
      </c>
      <c r="D25" s="14">
        <v>151</v>
      </c>
      <c r="E25" s="14">
        <v>478</v>
      </c>
      <c r="F25" s="14">
        <v>360</v>
      </c>
      <c r="G25" s="14">
        <v>26</v>
      </c>
      <c r="H25" s="14">
        <v>56</v>
      </c>
      <c r="I25" s="14">
        <v>56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1103</v>
      </c>
      <c r="D26" s="14">
        <v>157</v>
      </c>
      <c r="E26" s="14">
        <v>486</v>
      </c>
      <c r="F26" s="14">
        <v>348</v>
      </c>
      <c r="G26" s="14">
        <v>30</v>
      </c>
      <c r="H26" s="14">
        <v>37</v>
      </c>
      <c r="I26" s="14">
        <v>45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1102</v>
      </c>
      <c r="D27" s="14">
        <v>171</v>
      </c>
      <c r="E27" s="14">
        <v>525</v>
      </c>
      <c r="F27" s="14">
        <v>274</v>
      </c>
      <c r="G27" s="14">
        <v>29</v>
      </c>
      <c r="H27" s="14">
        <v>38</v>
      </c>
      <c r="I27" s="14">
        <v>65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1082</v>
      </c>
      <c r="D28" s="14">
        <v>201</v>
      </c>
      <c r="E28" s="14">
        <v>505</v>
      </c>
      <c r="F28" s="14">
        <v>269</v>
      </c>
      <c r="G28" s="14">
        <v>36</v>
      </c>
      <c r="H28" s="14">
        <v>32</v>
      </c>
      <c r="I28" s="14">
        <v>39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918</v>
      </c>
      <c r="D29" s="14">
        <v>168</v>
      </c>
      <c r="E29" s="14">
        <v>425</v>
      </c>
      <c r="F29" s="14">
        <v>231</v>
      </c>
      <c r="G29" s="14">
        <v>31</v>
      </c>
      <c r="H29" s="14">
        <v>29</v>
      </c>
      <c r="I29" s="14">
        <v>34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709</v>
      </c>
      <c r="D30" s="14">
        <v>111</v>
      </c>
      <c r="E30" s="14">
        <v>342</v>
      </c>
      <c r="F30" s="14">
        <v>186</v>
      </c>
      <c r="G30" s="14">
        <v>21</v>
      </c>
      <c r="H30" s="14">
        <v>21</v>
      </c>
      <c r="I30" s="14">
        <v>28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541</v>
      </c>
      <c r="D31" s="14">
        <v>95</v>
      </c>
      <c r="E31" s="14">
        <v>232</v>
      </c>
      <c r="F31" s="14">
        <v>150</v>
      </c>
      <c r="G31" s="14">
        <v>16</v>
      </c>
      <c r="H31" s="14">
        <v>19</v>
      </c>
      <c r="I31" s="14">
        <v>29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312</v>
      </c>
      <c r="D32" s="14">
        <v>48</v>
      </c>
      <c r="E32" s="14">
        <v>78</v>
      </c>
      <c r="F32" s="14">
        <v>133</v>
      </c>
      <c r="G32" s="14">
        <v>5</v>
      </c>
      <c r="H32" s="14">
        <v>12</v>
      </c>
      <c r="I32" s="14">
        <v>36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163</v>
      </c>
      <c r="D33" s="14">
        <v>38</v>
      </c>
      <c r="E33" s="14">
        <v>20</v>
      </c>
      <c r="F33" s="14">
        <v>75</v>
      </c>
      <c r="G33" s="14" t="s">
        <v>64</v>
      </c>
      <c r="H33" s="14">
        <v>13</v>
      </c>
      <c r="I33" s="14">
        <v>17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92</v>
      </c>
      <c r="D34" s="14">
        <v>12</v>
      </c>
      <c r="E34" s="14">
        <v>12</v>
      </c>
      <c r="F34" s="14">
        <v>42</v>
      </c>
      <c r="G34" s="14">
        <v>6</v>
      </c>
      <c r="H34" s="14">
        <v>4</v>
      </c>
      <c r="I34" s="14">
        <v>16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55</v>
      </c>
      <c r="D35" s="14">
        <v>6</v>
      </c>
      <c r="E35" s="14">
        <v>14</v>
      </c>
      <c r="F35" s="14">
        <v>20</v>
      </c>
      <c r="G35" s="14">
        <v>2</v>
      </c>
      <c r="H35" s="14">
        <v>3</v>
      </c>
      <c r="I35" s="14">
        <v>10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44</v>
      </c>
      <c r="D36" s="14">
        <v>9</v>
      </c>
      <c r="E36" s="14">
        <v>13</v>
      </c>
      <c r="F36" s="14">
        <v>11</v>
      </c>
      <c r="G36" s="14">
        <v>3</v>
      </c>
      <c r="H36" s="14">
        <v>2</v>
      </c>
      <c r="I36" s="14">
        <v>6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11890</v>
      </c>
      <c r="D37" s="13">
        <v>93</v>
      </c>
      <c r="E37" s="13">
        <v>6616</v>
      </c>
      <c r="F37" s="13">
        <v>3826</v>
      </c>
      <c r="G37" s="13">
        <v>467</v>
      </c>
      <c r="H37" s="13">
        <v>392</v>
      </c>
      <c r="I37" s="13">
        <v>496</v>
      </c>
    </row>
    <row r="38" spans="1:14" ht="12" customHeight="1">
      <c r="A38" s="25" t="s">
        <v>51</v>
      </c>
      <c r="B38" s="1" t="s">
        <v>12</v>
      </c>
      <c r="C38" s="14">
        <v>22</v>
      </c>
      <c r="D38" s="14" t="s">
        <v>64</v>
      </c>
      <c r="E38" s="14">
        <v>7</v>
      </c>
      <c r="F38" s="14">
        <v>8</v>
      </c>
      <c r="G38" s="14" t="s">
        <v>64</v>
      </c>
      <c r="H38" s="14">
        <v>1</v>
      </c>
      <c r="I38" s="14">
        <v>6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486</v>
      </c>
      <c r="D39" s="14">
        <v>3</v>
      </c>
      <c r="E39" s="14">
        <v>254</v>
      </c>
      <c r="F39" s="14">
        <v>153</v>
      </c>
      <c r="G39" s="14">
        <v>4</v>
      </c>
      <c r="H39" s="14">
        <v>33</v>
      </c>
      <c r="I39" s="14">
        <v>39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1248</v>
      </c>
      <c r="D40" s="14">
        <v>10</v>
      </c>
      <c r="E40" s="14">
        <v>774</v>
      </c>
      <c r="F40" s="14">
        <v>325</v>
      </c>
      <c r="G40" s="14">
        <v>29</v>
      </c>
      <c r="H40" s="14">
        <v>50</v>
      </c>
      <c r="I40" s="14">
        <v>60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1657</v>
      </c>
      <c r="D41" s="14">
        <v>8</v>
      </c>
      <c r="E41" s="14">
        <v>1065</v>
      </c>
      <c r="F41" s="14">
        <v>432</v>
      </c>
      <c r="G41" s="14">
        <v>50</v>
      </c>
      <c r="H41" s="14">
        <v>45</v>
      </c>
      <c r="I41" s="14">
        <v>57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1542</v>
      </c>
      <c r="D42" s="14">
        <v>5</v>
      </c>
      <c r="E42" s="14">
        <v>959</v>
      </c>
      <c r="F42" s="14">
        <v>408</v>
      </c>
      <c r="G42" s="14">
        <v>64</v>
      </c>
      <c r="H42" s="14">
        <v>55</v>
      </c>
      <c r="I42" s="14">
        <v>51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1501</v>
      </c>
      <c r="D43" s="14">
        <v>11</v>
      </c>
      <c r="E43" s="14">
        <v>922</v>
      </c>
      <c r="F43" s="14">
        <v>407</v>
      </c>
      <c r="G43" s="14">
        <v>61</v>
      </c>
      <c r="H43" s="14">
        <v>48</v>
      </c>
      <c r="I43" s="14">
        <v>52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1333</v>
      </c>
      <c r="D44" s="14">
        <v>12</v>
      </c>
      <c r="E44" s="14">
        <v>748</v>
      </c>
      <c r="F44" s="14">
        <v>438</v>
      </c>
      <c r="G44" s="14">
        <v>71</v>
      </c>
      <c r="H44" s="14">
        <v>33</v>
      </c>
      <c r="I44" s="14">
        <v>31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1153</v>
      </c>
      <c r="D45" s="14">
        <v>2</v>
      </c>
      <c r="E45" s="14">
        <v>620</v>
      </c>
      <c r="F45" s="14">
        <v>408</v>
      </c>
      <c r="G45" s="14">
        <v>52</v>
      </c>
      <c r="H45" s="14">
        <v>29</v>
      </c>
      <c r="I45" s="14">
        <v>42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860</v>
      </c>
      <c r="D46" s="14">
        <v>11</v>
      </c>
      <c r="E46" s="14">
        <v>462</v>
      </c>
      <c r="F46" s="14">
        <v>303</v>
      </c>
      <c r="G46" s="14">
        <v>35</v>
      </c>
      <c r="H46" s="14">
        <v>20</v>
      </c>
      <c r="I46" s="14">
        <v>29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805</v>
      </c>
      <c r="D47" s="14">
        <v>8</v>
      </c>
      <c r="E47" s="14">
        <v>397</v>
      </c>
      <c r="F47" s="14">
        <v>310</v>
      </c>
      <c r="G47" s="14">
        <v>37</v>
      </c>
      <c r="H47" s="14">
        <v>21</v>
      </c>
      <c r="I47" s="14">
        <v>32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594</v>
      </c>
      <c r="D48" s="14">
        <v>7</v>
      </c>
      <c r="E48" s="14">
        <v>250</v>
      </c>
      <c r="F48" s="14">
        <v>266</v>
      </c>
      <c r="G48" s="14">
        <v>24</v>
      </c>
      <c r="H48" s="14">
        <v>19</v>
      </c>
      <c r="I48" s="14">
        <v>28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351</v>
      </c>
      <c r="D49" s="14">
        <v>5</v>
      </c>
      <c r="E49" s="14">
        <v>82</v>
      </c>
      <c r="F49" s="14">
        <v>195</v>
      </c>
      <c r="G49" s="14">
        <v>18</v>
      </c>
      <c r="H49" s="14">
        <v>20</v>
      </c>
      <c r="I49" s="14">
        <v>31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169</v>
      </c>
      <c r="D50" s="14">
        <v>9</v>
      </c>
      <c r="E50" s="14">
        <v>30</v>
      </c>
      <c r="F50" s="14">
        <v>91</v>
      </c>
      <c r="G50" s="14">
        <v>14</v>
      </c>
      <c r="H50" s="14">
        <v>8</v>
      </c>
      <c r="I50" s="14">
        <v>17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100</v>
      </c>
      <c r="D51" s="14">
        <v>1</v>
      </c>
      <c r="E51" s="14">
        <v>22</v>
      </c>
      <c r="F51" s="14">
        <v>57</v>
      </c>
      <c r="G51" s="14">
        <v>4</v>
      </c>
      <c r="H51" s="14">
        <v>5</v>
      </c>
      <c r="I51" s="14">
        <v>11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69</v>
      </c>
      <c r="D52" s="15">
        <v>1</v>
      </c>
      <c r="E52" s="15">
        <v>24</v>
      </c>
      <c r="F52" s="15">
        <v>25</v>
      </c>
      <c r="G52" s="15">
        <v>4</v>
      </c>
      <c r="H52" s="15">
        <v>5</v>
      </c>
      <c r="I52" s="15">
        <v>10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83203125" customWidth="1"/>
    <col min="7" max="8" width="15.6640625" customWidth="1"/>
    <col min="9" max="9" width="15.332031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67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2009</v>
      </c>
      <c r="D5" s="13">
        <v>136</v>
      </c>
      <c r="E5" s="13">
        <v>982</v>
      </c>
      <c r="F5" s="13">
        <v>713</v>
      </c>
      <c r="G5" s="13">
        <v>55</v>
      </c>
      <c r="H5" s="13">
        <v>81</v>
      </c>
      <c r="I5" s="13">
        <v>42</v>
      </c>
    </row>
    <row r="6" spans="1:29" ht="12" customHeight="1">
      <c r="A6" s="25" t="s">
        <v>51</v>
      </c>
      <c r="B6" s="1" t="s">
        <v>12</v>
      </c>
      <c r="C6" s="14">
        <v>3</v>
      </c>
      <c r="D6" s="14" t="s">
        <v>64</v>
      </c>
      <c r="E6" s="14" t="s">
        <v>64</v>
      </c>
      <c r="F6" s="14">
        <v>1</v>
      </c>
      <c r="G6" s="14" t="s">
        <v>64</v>
      </c>
      <c r="H6" s="14">
        <v>2</v>
      </c>
      <c r="I6" s="14" t="s">
        <v>64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89</v>
      </c>
      <c r="D7" s="14">
        <v>4</v>
      </c>
      <c r="E7" s="14">
        <v>27</v>
      </c>
      <c r="F7" s="14">
        <v>49</v>
      </c>
      <c r="G7" s="14" t="s">
        <v>64</v>
      </c>
      <c r="H7" s="14">
        <v>8</v>
      </c>
      <c r="I7" s="14">
        <v>1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191</v>
      </c>
      <c r="D8" s="14">
        <v>16</v>
      </c>
      <c r="E8" s="14">
        <v>61</v>
      </c>
      <c r="F8" s="14">
        <v>87</v>
      </c>
      <c r="G8" s="14">
        <v>10</v>
      </c>
      <c r="H8" s="14">
        <v>7</v>
      </c>
      <c r="I8" s="14">
        <v>10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263</v>
      </c>
      <c r="D9" s="14">
        <v>15</v>
      </c>
      <c r="E9" s="14">
        <v>143</v>
      </c>
      <c r="F9" s="14">
        <v>85</v>
      </c>
      <c r="G9" s="14">
        <v>6</v>
      </c>
      <c r="H9" s="14">
        <v>6</v>
      </c>
      <c r="I9" s="14">
        <v>8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275</v>
      </c>
      <c r="D10" s="14">
        <v>18</v>
      </c>
      <c r="E10" s="14">
        <v>148</v>
      </c>
      <c r="F10" s="14">
        <v>90</v>
      </c>
      <c r="G10" s="14">
        <v>6</v>
      </c>
      <c r="H10" s="14">
        <v>11</v>
      </c>
      <c r="I10" s="14">
        <v>2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217</v>
      </c>
      <c r="D11" s="14">
        <v>12</v>
      </c>
      <c r="E11" s="14">
        <v>136</v>
      </c>
      <c r="F11" s="14">
        <v>54</v>
      </c>
      <c r="G11" s="14">
        <v>3</v>
      </c>
      <c r="H11" s="14">
        <v>9</v>
      </c>
      <c r="I11" s="14">
        <v>3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247</v>
      </c>
      <c r="D12" s="14">
        <v>20</v>
      </c>
      <c r="E12" s="14">
        <v>138</v>
      </c>
      <c r="F12" s="14">
        <v>68</v>
      </c>
      <c r="G12" s="14">
        <v>6</v>
      </c>
      <c r="H12" s="14">
        <v>11</v>
      </c>
      <c r="I12" s="14">
        <v>4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208</v>
      </c>
      <c r="D13" s="14">
        <v>15</v>
      </c>
      <c r="E13" s="14">
        <v>112</v>
      </c>
      <c r="F13" s="14">
        <v>56</v>
      </c>
      <c r="G13" s="14">
        <v>12</v>
      </c>
      <c r="H13" s="14">
        <v>6</v>
      </c>
      <c r="I13" s="14">
        <v>7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178</v>
      </c>
      <c r="D14" s="14">
        <v>15</v>
      </c>
      <c r="E14" s="14">
        <v>94</v>
      </c>
      <c r="F14" s="14">
        <v>57</v>
      </c>
      <c r="G14" s="14">
        <v>8</v>
      </c>
      <c r="H14" s="14">
        <v>3</v>
      </c>
      <c r="I14" s="14">
        <v>1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140</v>
      </c>
      <c r="D15" s="14">
        <v>7</v>
      </c>
      <c r="E15" s="14">
        <v>76</v>
      </c>
      <c r="F15" s="14">
        <v>46</v>
      </c>
      <c r="G15" s="14">
        <v>2</v>
      </c>
      <c r="H15" s="14">
        <v>7</v>
      </c>
      <c r="I15" s="14">
        <v>2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86</v>
      </c>
      <c r="D16" s="14">
        <v>7</v>
      </c>
      <c r="E16" s="14">
        <v>36</v>
      </c>
      <c r="F16" s="14">
        <v>39</v>
      </c>
      <c r="G16" s="14" t="s">
        <v>64</v>
      </c>
      <c r="H16" s="14">
        <v>3</v>
      </c>
      <c r="I16" s="14">
        <v>1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41</v>
      </c>
      <c r="D17" s="14">
        <v>1</v>
      </c>
      <c r="E17" s="14">
        <v>4</v>
      </c>
      <c r="F17" s="14">
        <v>30</v>
      </c>
      <c r="G17" s="14">
        <v>2</v>
      </c>
      <c r="H17" s="14">
        <v>4</v>
      </c>
      <c r="I17" s="14" t="s">
        <v>64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33</v>
      </c>
      <c r="D18" s="14">
        <v>3</v>
      </c>
      <c r="E18" s="14">
        <v>3</v>
      </c>
      <c r="F18" s="14">
        <v>25</v>
      </c>
      <c r="G18" s="14" t="s">
        <v>64</v>
      </c>
      <c r="H18" s="14">
        <v>2</v>
      </c>
      <c r="I18" s="14" t="s">
        <v>64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17</v>
      </c>
      <c r="D19" s="14">
        <v>1</v>
      </c>
      <c r="E19" s="14">
        <v>1</v>
      </c>
      <c r="F19" s="14">
        <v>13</v>
      </c>
      <c r="G19" s="14" t="s">
        <v>64</v>
      </c>
      <c r="H19" s="14">
        <v>1</v>
      </c>
      <c r="I19" s="14">
        <v>1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21</v>
      </c>
      <c r="D20" s="14">
        <v>2</v>
      </c>
      <c r="E20" s="14">
        <v>3</v>
      </c>
      <c r="F20" s="14">
        <v>13</v>
      </c>
      <c r="G20" s="14" t="s">
        <v>64</v>
      </c>
      <c r="H20" s="14">
        <v>1</v>
      </c>
      <c r="I20" s="14">
        <v>2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755</v>
      </c>
      <c r="D21" s="13">
        <v>119</v>
      </c>
      <c r="E21" s="13">
        <v>379</v>
      </c>
      <c r="F21" s="13">
        <v>194</v>
      </c>
      <c r="G21" s="13">
        <v>15</v>
      </c>
      <c r="H21" s="13">
        <v>28</v>
      </c>
      <c r="I21" s="13">
        <v>20</v>
      </c>
    </row>
    <row r="22" spans="1:14" ht="12" customHeight="1">
      <c r="A22" s="25" t="s">
        <v>51</v>
      </c>
      <c r="B22" s="1" t="s">
        <v>12</v>
      </c>
      <c r="C22" s="14">
        <v>2</v>
      </c>
      <c r="D22" s="14" t="s">
        <v>64</v>
      </c>
      <c r="E22" s="14" t="s">
        <v>64</v>
      </c>
      <c r="F22" s="14">
        <v>1</v>
      </c>
      <c r="G22" s="14" t="s">
        <v>64</v>
      </c>
      <c r="H22" s="14">
        <v>1</v>
      </c>
      <c r="I22" s="14" t="s">
        <v>64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18</v>
      </c>
      <c r="D23" s="14">
        <v>4</v>
      </c>
      <c r="E23" s="14">
        <v>6</v>
      </c>
      <c r="F23" s="14">
        <v>6</v>
      </c>
      <c r="G23" s="14" t="s">
        <v>64</v>
      </c>
      <c r="H23" s="14">
        <v>1</v>
      </c>
      <c r="I23" s="14">
        <v>1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65</v>
      </c>
      <c r="D24" s="14">
        <v>16</v>
      </c>
      <c r="E24" s="14">
        <v>21</v>
      </c>
      <c r="F24" s="14">
        <v>21</v>
      </c>
      <c r="G24" s="14">
        <v>2</v>
      </c>
      <c r="H24" s="14">
        <v>2</v>
      </c>
      <c r="I24" s="14">
        <v>3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100</v>
      </c>
      <c r="D25" s="14">
        <v>15</v>
      </c>
      <c r="E25" s="14">
        <v>59</v>
      </c>
      <c r="F25" s="14">
        <v>19</v>
      </c>
      <c r="G25" s="14" t="s">
        <v>64</v>
      </c>
      <c r="H25" s="14">
        <v>2</v>
      </c>
      <c r="I25" s="14">
        <v>5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111</v>
      </c>
      <c r="D26" s="14">
        <v>16</v>
      </c>
      <c r="E26" s="14">
        <v>49</v>
      </c>
      <c r="F26" s="14">
        <v>34</v>
      </c>
      <c r="G26" s="14">
        <v>5</v>
      </c>
      <c r="H26" s="14">
        <v>6</v>
      </c>
      <c r="I26" s="14">
        <v>1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86</v>
      </c>
      <c r="D27" s="14">
        <v>10</v>
      </c>
      <c r="E27" s="14">
        <v>55</v>
      </c>
      <c r="F27" s="14">
        <v>14</v>
      </c>
      <c r="G27" s="14" t="s">
        <v>64</v>
      </c>
      <c r="H27" s="14">
        <v>4</v>
      </c>
      <c r="I27" s="14">
        <v>3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107</v>
      </c>
      <c r="D28" s="14">
        <v>15</v>
      </c>
      <c r="E28" s="14">
        <v>63</v>
      </c>
      <c r="F28" s="14">
        <v>23</v>
      </c>
      <c r="G28" s="14">
        <v>2</v>
      </c>
      <c r="H28" s="14">
        <v>2</v>
      </c>
      <c r="I28" s="14">
        <v>2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87</v>
      </c>
      <c r="D29" s="14">
        <v>14</v>
      </c>
      <c r="E29" s="14">
        <v>48</v>
      </c>
      <c r="F29" s="14">
        <v>17</v>
      </c>
      <c r="G29" s="14">
        <v>4</v>
      </c>
      <c r="H29" s="14">
        <v>1</v>
      </c>
      <c r="I29" s="14">
        <v>3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72</v>
      </c>
      <c r="D30" s="14">
        <v>13</v>
      </c>
      <c r="E30" s="14">
        <v>38</v>
      </c>
      <c r="F30" s="14">
        <v>19</v>
      </c>
      <c r="G30" s="14">
        <v>1</v>
      </c>
      <c r="H30" s="14">
        <v>1</v>
      </c>
      <c r="I30" s="14" t="s">
        <v>64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51</v>
      </c>
      <c r="D31" s="14">
        <v>6</v>
      </c>
      <c r="E31" s="14">
        <v>28</v>
      </c>
      <c r="F31" s="14">
        <v>12</v>
      </c>
      <c r="G31" s="14">
        <v>1</v>
      </c>
      <c r="H31" s="14">
        <v>4</v>
      </c>
      <c r="I31" s="14" t="s">
        <v>64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22</v>
      </c>
      <c r="D32" s="14">
        <v>4</v>
      </c>
      <c r="E32" s="14">
        <v>8</v>
      </c>
      <c r="F32" s="14">
        <v>9</v>
      </c>
      <c r="G32" s="14" t="s">
        <v>64</v>
      </c>
      <c r="H32" s="14">
        <v>1</v>
      </c>
      <c r="I32" s="14" t="s">
        <v>64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11</v>
      </c>
      <c r="D33" s="14">
        <v>1</v>
      </c>
      <c r="E33" s="14">
        <v>2</v>
      </c>
      <c r="F33" s="14">
        <v>6</v>
      </c>
      <c r="G33" s="14" t="s">
        <v>64</v>
      </c>
      <c r="H33" s="14">
        <v>2</v>
      </c>
      <c r="I33" s="14" t="s">
        <v>64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10</v>
      </c>
      <c r="D34" s="14">
        <v>2</v>
      </c>
      <c r="E34" s="14">
        <v>1</v>
      </c>
      <c r="F34" s="14">
        <v>7</v>
      </c>
      <c r="G34" s="14" t="s">
        <v>64</v>
      </c>
      <c r="H34" s="14" t="s">
        <v>64</v>
      </c>
      <c r="I34" s="14" t="s">
        <v>64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5</v>
      </c>
      <c r="D35" s="14">
        <v>1</v>
      </c>
      <c r="E35" s="14" t="s">
        <v>64</v>
      </c>
      <c r="F35" s="14">
        <v>3</v>
      </c>
      <c r="G35" s="14" t="s">
        <v>64</v>
      </c>
      <c r="H35" s="14">
        <v>1</v>
      </c>
      <c r="I35" s="14" t="s">
        <v>64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8</v>
      </c>
      <c r="D36" s="14">
        <v>2</v>
      </c>
      <c r="E36" s="14">
        <v>1</v>
      </c>
      <c r="F36" s="14">
        <v>3</v>
      </c>
      <c r="G36" s="14" t="s">
        <v>64</v>
      </c>
      <c r="H36" s="14" t="s">
        <v>64</v>
      </c>
      <c r="I36" s="14">
        <v>2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1254</v>
      </c>
      <c r="D37" s="13">
        <v>17</v>
      </c>
      <c r="E37" s="13">
        <v>603</v>
      </c>
      <c r="F37" s="13">
        <v>519</v>
      </c>
      <c r="G37" s="13">
        <v>40</v>
      </c>
      <c r="H37" s="13">
        <v>53</v>
      </c>
      <c r="I37" s="13">
        <v>22</v>
      </c>
    </row>
    <row r="38" spans="1:14" ht="12" customHeight="1">
      <c r="A38" s="25" t="s">
        <v>51</v>
      </c>
      <c r="B38" s="1" t="s">
        <v>12</v>
      </c>
      <c r="C38" s="14">
        <v>1</v>
      </c>
      <c r="D38" s="14" t="s">
        <v>64</v>
      </c>
      <c r="E38" s="14" t="s">
        <v>64</v>
      </c>
      <c r="F38" s="14" t="s">
        <v>64</v>
      </c>
      <c r="G38" s="14" t="s">
        <v>64</v>
      </c>
      <c r="H38" s="14">
        <v>1</v>
      </c>
      <c r="I38" s="14" t="s">
        <v>64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71</v>
      </c>
      <c r="D39" s="14" t="s">
        <v>64</v>
      </c>
      <c r="E39" s="14">
        <v>21</v>
      </c>
      <c r="F39" s="14">
        <v>43</v>
      </c>
      <c r="G39" s="14" t="s">
        <v>64</v>
      </c>
      <c r="H39" s="14">
        <v>7</v>
      </c>
      <c r="I39" s="14" t="s">
        <v>64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126</v>
      </c>
      <c r="D40" s="14" t="s">
        <v>64</v>
      </c>
      <c r="E40" s="14">
        <v>40</v>
      </c>
      <c r="F40" s="14">
        <v>66</v>
      </c>
      <c r="G40" s="14">
        <v>8</v>
      </c>
      <c r="H40" s="14">
        <v>5</v>
      </c>
      <c r="I40" s="14">
        <v>7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163</v>
      </c>
      <c r="D41" s="14" t="s">
        <v>64</v>
      </c>
      <c r="E41" s="14">
        <v>84</v>
      </c>
      <c r="F41" s="14">
        <v>66</v>
      </c>
      <c r="G41" s="14">
        <v>6</v>
      </c>
      <c r="H41" s="14">
        <v>4</v>
      </c>
      <c r="I41" s="14">
        <v>3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164</v>
      </c>
      <c r="D42" s="14">
        <v>2</v>
      </c>
      <c r="E42" s="14">
        <v>99</v>
      </c>
      <c r="F42" s="14">
        <v>56</v>
      </c>
      <c r="G42" s="14">
        <v>1</v>
      </c>
      <c r="H42" s="14">
        <v>5</v>
      </c>
      <c r="I42" s="14">
        <v>1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131</v>
      </c>
      <c r="D43" s="14">
        <v>2</v>
      </c>
      <c r="E43" s="14">
        <v>81</v>
      </c>
      <c r="F43" s="14">
        <v>40</v>
      </c>
      <c r="G43" s="14">
        <v>3</v>
      </c>
      <c r="H43" s="14">
        <v>5</v>
      </c>
      <c r="I43" s="14" t="s">
        <v>64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140</v>
      </c>
      <c r="D44" s="14">
        <v>5</v>
      </c>
      <c r="E44" s="14">
        <v>75</v>
      </c>
      <c r="F44" s="14">
        <v>45</v>
      </c>
      <c r="G44" s="14">
        <v>4</v>
      </c>
      <c r="H44" s="14">
        <v>9</v>
      </c>
      <c r="I44" s="14">
        <v>2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121</v>
      </c>
      <c r="D45" s="14">
        <v>1</v>
      </c>
      <c r="E45" s="14">
        <v>64</v>
      </c>
      <c r="F45" s="14">
        <v>39</v>
      </c>
      <c r="G45" s="14">
        <v>8</v>
      </c>
      <c r="H45" s="14">
        <v>5</v>
      </c>
      <c r="I45" s="14">
        <v>4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106</v>
      </c>
      <c r="D46" s="14">
        <v>2</v>
      </c>
      <c r="E46" s="14">
        <v>56</v>
      </c>
      <c r="F46" s="14">
        <v>38</v>
      </c>
      <c r="G46" s="14">
        <v>7</v>
      </c>
      <c r="H46" s="14">
        <v>2</v>
      </c>
      <c r="I46" s="14">
        <v>1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89</v>
      </c>
      <c r="D47" s="14">
        <v>1</v>
      </c>
      <c r="E47" s="14">
        <v>48</v>
      </c>
      <c r="F47" s="14">
        <v>34</v>
      </c>
      <c r="G47" s="14">
        <v>1</v>
      </c>
      <c r="H47" s="14">
        <v>3</v>
      </c>
      <c r="I47" s="14">
        <v>2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64</v>
      </c>
      <c r="D48" s="14">
        <v>3</v>
      </c>
      <c r="E48" s="14">
        <v>28</v>
      </c>
      <c r="F48" s="14">
        <v>30</v>
      </c>
      <c r="G48" s="14" t="s">
        <v>64</v>
      </c>
      <c r="H48" s="14">
        <v>2</v>
      </c>
      <c r="I48" s="14">
        <v>1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30</v>
      </c>
      <c r="D49" s="14" t="s">
        <v>64</v>
      </c>
      <c r="E49" s="14">
        <v>2</v>
      </c>
      <c r="F49" s="14">
        <v>24</v>
      </c>
      <c r="G49" s="14">
        <v>2</v>
      </c>
      <c r="H49" s="14">
        <v>2</v>
      </c>
      <c r="I49" s="14" t="s">
        <v>64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23</v>
      </c>
      <c r="D50" s="14">
        <v>1</v>
      </c>
      <c r="E50" s="14">
        <v>2</v>
      </c>
      <c r="F50" s="14">
        <v>18</v>
      </c>
      <c r="G50" s="14" t="s">
        <v>64</v>
      </c>
      <c r="H50" s="14">
        <v>2</v>
      </c>
      <c r="I50" s="14" t="s">
        <v>64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12</v>
      </c>
      <c r="D51" s="14" t="s">
        <v>64</v>
      </c>
      <c r="E51" s="14">
        <v>1</v>
      </c>
      <c r="F51" s="14">
        <v>10</v>
      </c>
      <c r="G51" s="14" t="s">
        <v>64</v>
      </c>
      <c r="H51" s="14" t="s">
        <v>64</v>
      </c>
      <c r="I51" s="14">
        <v>1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13</v>
      </c>
      <c r="D52" s="15" t="s">
        <v>64</v>
      </c>
      <c r="E52" s="15">
        <v>2</v>
      </c>
      <c r="F52" s="15">
        <v>10</v>
      </c>
      <c r="G52" s="15" t="s">
        <v>64</v>
      </c>
      <c r="H52" s="15">
        <v>1</v>
      </c>
      <c r="I52" s="15" t="s">
        <v>64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45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65972</v>
      </c>
      <c r="D5" s="13">
        <v>4437</v>
      </c>
      <c r="E5" s="13">
        <v>32064</v>
      </c>
      <c r="F5" s="13">
        <v>21479</v>
      </c>
      <c r="G5" s="13">
        <v>2228</v>
      </c>
      <c r="H5" s="13">
        <v>2418</v>
      </c>
      <c r="I5" s="13">
        <v>3346</v>
      </c>
    </row>
    <row r="6" spans="1:29" ht="12" customHeight="1">
      <c r="A6" s="25" t="s">
        <v>51</v>
      </c>
      <c r="B6" s="1" t="s">
        <v>12</v>
      </c>
      <c r="C6" s="14">
        <v>239</v>
      </c>
      <c r="D6" s="14">
        <v>15</v>
      </c>
      <c r="E6" s="14">
        <v>75</v>
      </c>
      <c r="F6" s="14">
        <v>61</v>
      </c>
      <c r="G6" s="14">
        <v>11</v>
      </c>
      <c r="H6" s="14">
        <v>20</v>
      </c>
      <c r="I6" s="14">
        <v>57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3285</v>
      </c>
      <c r="D7" s="14">
        <v>225</v>
      </c>
      <c r="E7" s="14">
        <v>1453</v>
      </c>
      <c r="F7" s="14">
        <v>969</v>
      </c>
      <c r="G7" s="14">
        <v>47</v>
      </c>
      <c r="H7" s="14">
        <v>231</v>
      </c>
      <c r="I7" s="14">
        <v>360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7419</v>
      </c>
      <c r="D8" s="14">
        <v>479</v>
      </c>
      <c r="E8" s="14">
        <v>3722</v>
      </c>
      <c r="F8" s="14">
        <v>2305</v>
      </c>
      <c r="G8" s="14">
        <v>205</v>
      </c>
      <c r="H8" s="14">
        <v>286</v>
      </c>
      <c r="I8" s="14">
        <v>422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9244</v>
      </c>
      <c r="D9" s="14">
        <v>582</v>
      </c>
      <c r="E9" s="14">
        <v>4633</v>
      </c>
      <c r="F9" s="14">
        <v>2955</v>
      </c>
      <c r="G9" s="14">
        <v>272</v>
      </c>
      <c r="H9" s="14">
        <v>343</v>
      </c>
      <c r="I9" s="14">
        <v>459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8555</v>
      </c>
      <c r="D10" s="14">
        <v>512</v>
      </c>
      <c r="E10" s="14">
        <v>4411</v>
      </c>
      <c r="F10" s="14">
        <v>2665</v>
      </c>
      <c r="G10" s="14">
        <v>308</v>
      </c>
      <c r="H10" s="14">
        <v>293</v>
      </c>
      <c r="I10" s="14">
        <v>366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8244</v>
      </c>
      <c r="D11" s="14">
        <v>531</v>
      </c>
      <c r="E11" s="14">
        <v>4267</v>
      </c>
      <c r="F11" s="14">
        <v>2507</v>
      </c>
      <c r="G11" s="14">
        <v>307</v>
      </c>
      <c r="H11" s="14">
        <v>284</v>
      </c>
      <c r="I11" s="14">
        <v>348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7913</v>
      </c>
      <c r="D12" s="14">
        <v>586</v>
      </c>
      <c r="E12" s="14">
        <v>4039</v>
      </c>
      <c r="F12" s="14">
        <v>2439</v>
      </c>
      <c r="G12" s="14">
        <v>282</v>
      </c>
      <c r="H12" s="14">
        <v>257</v>
      </c>
      <c r="I12" s="14">
        <v>310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6593</v>
      </c>
      <c r="D13" s="14">
        <v>505</v>
      </c>
      <c r="E13" s="14">
        <v>3288</v>
      </c>
      <c r="F13" s="14">
        <v>2087</v>
      </c>
      <c r="G13" s="14">
        <v>267</v>
      </c>
      <c r="H13" s="14">
        <v>222</v>
      </c>
      <c r="I13" s="14">
        <v>224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4972</v>
      </c>
      <c r="D14" s="14">
        <v>373</v>
      </c>
      <c r="E14" s="14">
        <v>2468</v>
      </c>
      <c r="F14" s="14">
        <v>1616</v>
      </c>
      <c r="G14" s="14">
        <v>168</v>
      </c>
      <c r="H14" s="14">
        <v>153</v>
      </c>
      <c r="I14" s="14">
        <v>194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4142</v>
      </c>
      <c r="D15" s="14">
        <v>282</v>
      </c>
      <c r="E15" s="14">
        <v>1924</v>
      </c>
      <c r="F15" s="14">
        <v>1456</v>
      </c>
      <c r="G15" s="14">
        <v>159</v>
      </c>
      <c r="H15" s="14">
        <v>117</v>
      </c>
      <c r="I15" s="14">
        <v>204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2662</v>
      </c>
      <c r="D16" s="14">
        <v>173</v>
      </c>
      <c r="E16" s="14">
        <v>1092</v>
      </c>
      <c r="F16" s="14">
        <v>1084</v>
      </c>
      <c r="G16" s="14">
        <v>88</v>
      </c>
      <c r="H16" s="14">
        <v>94</v>
      </c>
      <c r="I16" s="14">
        <v>131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1448</v>
      </c>
      <c r="D17" s="14">
        <v>91</v>
      </c>
      <c r="E17" s="14">
        <v>405</v>
      </c>
      <c r="F17" s="14">
        <v>716</v>
      </c>
      <c r="G17" s="14">
        <v>56</v>
      </c>
      <c r="H17" s="14">
        <v>63</v>
      </c>
      <c r="I17" s="14">
        <v>117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638</v>
      </c>
      <c r="D18" s="14">
        <v>37</v>
      </c>
      <c r="E18" s="14">
        <v>121</v>
      </c>
      <c r="F18" s="14">
        <v>345</v>
      </c>
      <c r="G18" s="14">
        <v>35</v>
      </c>
      <c r="H18" s="14">
        <v>29</v>
      </c>
      <c r="I18" s="14">
        <v>71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301</v>
      </c>
      <c r="D19" s="14">
        <v>24</v>
      </c>
      <c r="E19" s="14">
        <v>67</v>
      </c>
      <c r="F19" s="14">
        <v>144</v>
      </c>
      <c r="G19" s="14">
        <v>11</v>
      </c>
      <c r="H19" s="14">
        <v>12</v>
      </c>
      <c r="I19" s="14">
        <v>43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317</v>
      </c>
      <c r="D20" s="14">
        <v>22</v>
      </c>
      <c r="E20" s="14">
        <v>99</v>
      </c>
      <c r="F20" s="14">
        <v>130</v>
      </c>
      <c r="G20" s="14">
        <v>12</v>
      </c>
      <c r="H20" s="14">
        <v>14</v>
      </c>
      <c r="I20" s="14">
        <v>40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27395</v>
      </c>
      <c r="D21" s="13">
        <v>4105</v>
      </c>
      <c r="E21" s="13">
        <v>10770</v>
      </c>
      <c r="F21" s="13">
        <v>8983</v>
      </c>
      <c r="G21" s="13">
        <v>767</v>
      </c>
      <c r="H21" s="13">
        <v>1043</v>
      </c>
      <c r="I21" s="13">
        <v>1727</v>
      </c>
    </row>
    <row r="22" spans="1:14" ht="12" customHeight="1">
      <c r="A22" s="25" t="s">
        <v>51</v>
      </c>
      <c r="B22" s="1" t="s">
        <v>12</v>
      </c>
      <c r="C22" s="14">
        <v>103</v>
      </c>
      <c r="D22" s="14">
        <v>7</v>
      </c>
      <c r="E22" s="14">
        <v>27</v>
      </c>
      <c r="F22" s="14">
        <v>23</v>
      </c>
      <c r="G22" s="14">
        <v>5</v>
      </c>
      <c r="H22" s="14">
        <v>10</v>
      </c>
      <c r="I22" s="14">
        <v>31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1257</v>
      </c>
      <c r="D23" s="14">
        <v>198</v>
      </c>
      <c r="E23" s="14">
        <v>415</v>
      </c>
      <c r="F23" s="14">
        <v>371</v>
      </c>
      <c r="G23" s="14">
        <v>18</v>
      </c>
      <c r="H23" s="14">
        <v>83</v>
      </c>
      <c r="I23" s="14">
        <v>172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2856</v>
      </c>
      <c r="D24" s="14">
        <v>436</v>
      </c>
      <c r="E24" s="14">
        <v>1105</v>
      </c>
      <c r="F24" s="14">
        <v>924</v>
      </c>
      <c r="G24" s="14">
        <v>67</v>
      </c>
      <c r="H24" s="14">
        <v>116</v>
      </c>
      <c r="I24" s="14">
        <v>208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3852</v>
      </c>
      <c r="D25" s="14">
        <v>544</v>
      </c>
      <c r="E25" s="14">
        <v>1501</v>
      </c>
      <c r="F25" s="14">
        <v>1324</v>
      </c>
      <c r="G25" s="14">
        <v>92</v>
      </c>
      <c r="H25" s="14">
        <v>147</v>
      </c>
      <c r="I25" s="14">
        <v>244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3646</v>
      </c>
      <c r="D26" s="14">
        <v>480</v>
      </c>
      <c r="E26" s="14">
        <v>1528</v>
      </c>
      <c r="F26" s="14">
        <v>1191</v>
      </c>
      <c r="G26" s="14">
        <v>109</v>
      </c>
      <c r="H26" s="14">
        <v>139</v>
      </c>
      <c r="I26" s="14">
        <v>199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3526</v>
      </c>
      <c r="D27" s="14">
        <v>501</v>
      </c>
      <c r="E27" s="14">
        <v>1527</v>
      </c>
      <c r="F27" s="14">
        <v>1076</v>
      </c>
      <c r="G27" s="14">
        <v>112</v>
      </c>
      <c r="H27" s="14">
        <v>142</v>
      </c>
      <c r="I27" s="14">
        <v>168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3510</v>
      </c>
      <c r="D28" s="14">
        <v>558</v>
      </c>
      <c r="E28" s="14">
        <v>1495</v>
      </c>
      <c r="F28" s="14">
        <v>1075</v>
      </c>
      <c r="G28" s="14">
        <v>109</v>
      </c>
      <c r="H28" s="14">
        <v>105</v>
      </c>
      <c r="I28" s="14">
        <v>168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2898</v>
      </c>
      <c r="D29" s="14">
        <v>485</v>
      </c>
      <c r="E29" s="14">
        <v>1214</v>
      </c>
      <c r="F29" s="14">
        <v>881</v>
      </c>
      <c r="G29" s="14">
        <v>95</v>
      </c>
      <c r="H29" s="14">
        <v>95</v>
      </c>
      <c r="I29" s="14">
        <v>128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2092</v>
      </c>
      <c r="D30" s="14">
        <v>342</v>
      </c>
      <c r="E30" s="14">
        <v>880</v>
      </c>
      <c r="F30" s="14">
        <v>633</v>
      </c>
      <c r="G30" s="14">
        <v>47</v>
      </c>
      <c r="H30" s="14">
        <v>77</v>
      </c>
      <c r="I30" s="14">
        <v>113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1687</v>
      </c>
      <c r="D31" s="14">
        <v>269</v>
      </c>
      <c r="E31" s="14">
        <v>626</v>
      </c>
      <c r="F31" s="14">
        <v>580</v>
      </c>
      <c r="G31" s="14">
        <v>50</v>
      </c>
      <c r="H31" s="14">
        <v>46</v>
      </c>
      <c r="I31" s="14">
        <v>116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944</v>
      </c>
      <c r="D32" s="14">
        <v>153</v>
      </c>
      <c r="E32" s="14">
        <v>260</v>
      </c>
      <c r="F32" s="14">
        <v>409</v>
      </c>
      <c r="G32" s="14">
        <v>28</v>
      </c>
      <c r="H32" s="14">
        <v>36</v>
      </c>
      <c r="I32" s="14">
        <v>58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510</v>
      </c>
      <c r="D33" s="14">
        <v>76</v>
      </c>
      <c r="E33" s="14">
        <v>90</v>
      </c>
      <c r="F33" s="14">
        <v>248</v>
      </c>
      <c r="G33" s="14">
        <v>16</v>
      </c>
      <c r="H33" s="14">
        <v>28</v>
      </c>
      <c r="I33" s="14">
        <v>52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250</v>
      </c>
      <c r="D34" s="14">
        <v>26</v>
      </c>
      <c r="E34" s="14">
        <v>39</v>
      </c>
      <c r="F34" s="14">
        <v>132</v>
      </c>
      <c r="G34" s="14">
        <v>11</v>
      </c>
      <c r="H34" s="14">
        <v>11</v>
      </c>
      <c r="I34" s="14">
        <v>31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128</v>
      </c>
      <c r="D35" s="14">
        <v>16</v>
      </c>
      <c r="E35" s="14">
        <v>23</v>
      </c>
      <c r="F35" s="14">
        <v>63</v>
      </c>
      <c r="G35" s="14">
        <v>4</v>
      </c>
      <c r="H35" s="14">
        <v>3</v>
      </c>
      <c r="I35" s="14">
        <v>19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136</v>
      </c>
      <c r="D36" s="14">
        <v>14</v>
      </c>
      <c r="E36" s="14">
        <v>40</v>
      </c>
      <c r="F36" s="14">
        <v>53</v>
      </c>
      <c r="G36" s="14">
        <v>4</v>
      </c>
      <c r="H36" s="14">
        <v>5</v>
      </c>
      <c r="I36" s="14">
        <v>20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38577</v>
      </c>
      <c r="D37" s="13">
        <v>332</v>
      </c>
      <c r="E37" s="13">
        <v>21294</v>
      </c>
      <c r="F37" s="13">
        <v>12496</v>
      </c>
      <c r="G37" s="13">
        <v>1461</v>
      </c>
      <c r="H37" s="13">
        <v>1375</v>
      </c>
      <c r="I37" s="13">
        <v>1619</v>
      </c>
    </row>
    <row r="38" spans="1:14" ht="12" customHeight="1">
      <c r="A38" s="25" t="s">
        <v>51</v>
      </c>
      <c r="B38" s="1" t="s">
        <v>12</v>
      </c>
      <c r="C38" s="14">
        <v>136</v>
      </c>
      <c r="D38" s="14">
        <v>8</v>
      </c>
      <c r="E38" s="14">
        <v>48</v>
      </c>
      <c r="F38" s="14">
        <v>38</v>
      </c>
      <c r="G38" s="14">
        <v>6</v>
      </c>
      <c r="H38" s="14">
        <v>10</v>
      </c>
      <c r="I38" s="14">
        <v>26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2028</v>
      </c>
      <c r="D39" s="14">
        <v>27</v>
      </c>
      <c r="E39" s="14">
        <v>1038</v>
      </c>
      <c r="F39" s="14">
        <v>598</v>
      </c>
      <c r="G39" s="14">
        <v>29</v>
      </c>
      <c r="H39" s="14">
        <v>148</v>
      </c>
      <c r="I39" s="14">
        <v>188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4563</v>
      </c>
      <c r="D40" s="14">
        <v>43</v>
      </c>
      <c r="E40" s="14">
        <v>2617</v>
      </c>
      <c r="F40" s="14">
        <v>1381</v>
      </c>
      <c r="G40" s="14">
        <v>138</v>
      </c>
      <c r="H40" s="14">
        <v>170</v>
      </c>
      <c r="I40" s="14">
        <v>214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5392</v>
      </c>
      <c r="D41" s="14">
        <v>38</v>
      </c>
      <c r="E41" s="14">
        <v>3132</v>
      </c>
      <c r="F41" s="14">
        <v>1631</v>
      </c>
      <c r="G41" s="14">
        <v>180</v>
      </c>
      <c r="H41" s="14">
        <v>196</v>
      </c>
      <c r="I41" s="14">
        <v>215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4909</v>
      </c>
      <c r="D42" s="14">
        <v>32</v>
      </c>
      <c r="E42" s="14">
        <v>2883</v>
      </c>
      <c r="F42" s="14">
        <v>1474</v>
      </c>
      <c r="G42" s="14">
        <v>199</v>
      </c>
      <c r="H42" s="14">
        <v>154</v>
      </c>
      <c r="I42" s="14">
        <v>167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4718</v>
      </c>
      <c r="D43" s="14">
        <v>30</v>
      </c>
      <c r="E43" s="14">
        <v>2740</v>
      </c>
      <c r="F43" s="14">
        <v>1431</v>
      </c>
      <c r="G43" s="14">
        <v>195</v>
      </c>
      <c r="H43" s="14">
        <v>142</v>
      </c>
      <c r="I43" s="14">
        <v>180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4403</v>
      </c>
      <c r="D44" s="14">
        <v>28</v>
      </c>
      <c r="E44" s="14">
        <v>2544</v>
      </c>
      <c r="F44" s="14">
        <v>1364</v>
      </c>
      <c r="G44" s="14">
        <v>173</v>
      </c>
      <c r="H44" s="14">
        <v>152</v>
      </c>
      <c r="I44" s="14">
        <v>142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3695</v>
      </c>
      <c r="D45" s="14">
        <v>20</v>
      </c>
      <c r="E45" s="14">
        <v>2074</v>
      </c>
      <c r="F45" s="14">
        <v>1206</v>
      </c>
      <c r="G45" s="14">
        <v>172</v>
      </c>
      <c r="H45" s="14">
        <v>127</v>
      </c>
      <c r="I45" s="14">
        <v>96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2880</v>
      </c>
      <c r="D46" s="14">
        <v>31</v>
      </c>
      <c r="E46" s="14">
        <v>1588</v>
      </c>
      <c r="F46" s="14">
        <v>983</v>
      </c>
      <c r="G46" s="14">
        <v>121</v>
      </c>
      <c r="H46" s="14">
        <v>76</v>
      </c>
      <c r="I46" s="14">
        <v>81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2455</v>
      </c>
      <c r="D47" s="14">
        <v>13</v>
      </c>
      <c r="E47" s="14">
        <v>1298</v>
      </c>
      <c r="F47" s="14">
        <v>876</v>
      </c>
      <c r="G47" s="14">
        <v>109</v>
      </c>
      <c r="H47" s="14">
        <v>71</v>
      </c>
      <c r="I47" s="14">
        <v>88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1718</v>
      </c>
      <c r="D48" s="14">
        <v>20</v>
      </c>
      <c r="E48" s="14">
        <v>832</v>
      </c>
      <c r="F48" s="14">
        <v>675</v>
      </c>
      <c r="G48" s="14">
        <v>60</v>
      </c>
      <c r="H48" s="14">
        <v>58</v>
      </c>
      <c r="I48" s="14">
        <v>73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938</v>
      </c>
      <c r="D49" s="14">
        <v>15</v>
      </c>
      <c r="E49" s="14">
        <v>315</v>
      </c>
      <c r="F49" s="14">
        <v>468</v>
      </c>
      <c r="G49" s="14">
        <v>40</v>
      </c>
      <c r="H49" s="14">
        <v>35</v>
      </c>
      <c r="I49" s="14">
        <v>65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388</v>
      </c>
      <c r="D50" s="14">
        <v>11</v>
      </c>
      <c r="E50" s="14">
        <v>82</v>
      </c>
      <c r="F50" s="14">
        <v>213</v>
      </c>
      <c r="G50" s="14">
        <v>24</v>
      </c>
      <c r="H50" s="14">
        <v>18</v>
      </c>
      <c r="I50" s="14">
        <v>40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173</v>
      </c>
      <c r="D51" s="14">
        <v>8</v>
      </c>
      <c r="E51" s="14">
        <v>44</v>
      </c>
      <c r="F51" s="14">
        <v>81</v>
      </c>
      <c r="G51" s="14">
        <v>7</v>
      </c>
      <c r="H51" s="14">
        <v>9</v>
      </c>
      <c r="I51" s="14">
        <v>24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181</v>
      </c>
      <c r="D52" s="15">
        <v>8</v>
      </c>
      <c r="E52" s="15">
        <v>59</v>
      </c>
      <c r="F52" s="15">
        <v>77</v>
      </c>
      <c r="G52" s="15">
        <v>8</v>
      </c>
      <c r="H52" s="15">
        <v>9</v>
      </c>
      <c r="I52" s="15">
        <v>20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22 B3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1640625" customWidth="1"/>
    <col min="7" max="8" width="15.6640625" customWidth="1"/>
    <col min="9" max="9" width="1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46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10489</v>
      </c>
      <c r="D5" s="13">
        <v>914</v>
      </c>
      <c r="E5" s="13">
        <v>3474</v>
      </c>
      <c r="F5" s="13">
        <v>4289</v>
      </c>
      <c r="G5" s="13">
        <v>197</v>
      </c>
      <c r="H5" s="13">
        <v>577</v>
      </c>
      <c r="I5" s="13">
        <v>1038</v>
      </c>
    </row>
    <row r="6" spans="1:29" ht="12" customHeight="1">
      <c r="A6" s="25" t="s">
        <v>51</v>
      </c>
      <c r="B6" s="1" t="s">
        <v>12</v>
      </c>
      <c r="C6" s="14">
        <v>90</v>
      </c>
      <c r="D6" s="14">
        <v>6</v>
      </c>
      <c r="E6" s="14">
        <v>12</v>
      </c>
      <c r="F6" s="14">
        <v>33</v>
      </c>
      <c r="G6" s="14">
        <v>1</v>
      </c>
      <c r="H6" s="14">
        <v>9</v>
      </c>
      <c r="I6" s="14">
        <v>29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786</v>
      </c>
      <c r="D7" s="14">
        <v>81</v>
      </c>
      <c r="E7" s="14">
        <v>142</v>
      </c>
      <c r="F7" s="14">
        <v>309</v>
      </c>
      <c r="G7" s="14">
        <v>5</v>
      </c>
      <c r="H7" s="14">
        <v>69</v>
      </c>
      <c r="I7" s="14">
        <v>180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1320</v>
      </c>
      <c r="D8" s="14">
        <v>164</v>
      </c>
      <c r="E8" s="14">
        <v>362</v>
      </c>
      <c r="F8" s="14">
        <v>535</v>
      </c>
      <c r="G8" s="14">
        <v>16</v>
      </c>
      <c r="H8" s="14">
        <v>88</v>
      </c>
      <c r="I8" s="14">
        <v>155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1561</v>
      </c>
      <c r="D9" s="14">
        <v>134</v>
      </c>
      <c r="E9" s="14">
        <v>554</v>
      </c>
      <c r="F9" s="14">
        <v>632</v>
      </c>
      <c r="G9" s="14">
        <v>26</v>
      </c>
      <c r="H9" s="14">
        <v>82</v>
      </c>
      <c r="I9" s="14">
        <v>133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1356</v>
      </c>
      <c r="D10" s="14">
        <v>88</v>
      </c>
      <c r="E10" s="14">
        <v>589</v>
      </c>
      <c r="F10" s="14">
        <v>480</v>
      </c>
      <c r="G10" s="14">
        <v>33</v>
      </c>
      <c r="H10" s="14">
        <v>59</v>
      </c>
      <c r="I10" s="14">
        <v>107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1237</v>
      </c>
      <c r="D11" s="14">
        <v>105</v>
      </c>
      <c r="E11" s="14">
        <v>478</v>
      </c>
      <c r="F11" s="14">
        <v>481</v>
      </c>
      <c r="G11" s="14">
        <v>25</v>
      </c>
      <c r="H11" s="14">
        <v>59</v>
      </c>
      <c r="I11" s="14">
        <v>89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1156</v>
      </c>
      <c r="D12" s="14">
        <v>92</v>
      </c>
      <c r="E12" s="14">
        <v>451</v>
      </c>
      <c r="F12" s="14">
        <v>458</v>
      </c>
      <c r="G12" s="14">
        <v>21</v>
      </c>
      <c r="H12" s="14">
        <v>47</v>
      </c>
      <c r="I12" s="14">
        <v>87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883</v>
      </c>
      <c r="D13" s="14">
        <v>70</v>
      </c>
      <c r="E13" s="14">
        <v>335</v>
      </c>
      <c r="F13" s="14">
        <v>356</v>
      </c>
      <c r="G13" s="14">
        <v>15</v>
      </c>
      <c r="H13" s="14">
        <v>40</v>
      </c>
      <c r="I13" s="14">
        <v>67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666</v>
      </c>
      <c r="D14" s="14">
        <v>51</v>
      </c>
      <c r="E14" s="14">
        <v>227</v>
      </c>
      <c r="F14" s="14">
        <v>301</v>
      </c>
      <c r="G14" s="14">
        <v>12</v>
      </c>
      <c r="H14" s="14">
        <v>25</v>
      </c>
      <c r="I14" s="14">
        <v>50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564</v>
      </c>
      <c r="D15" s="14">
        <v>44</v>
      </c>
      <c r="E15" s="14">
        <v>167</v>
      </c>
      <c r="F15" s="14">
        <v>263</v>
      </c>
      <c r="G15" s="14">
        <v>26</v>
      </c>
      <c r="H15" s="14">
        <v>28</v>
      </c>
      <c r="I15" s="14">
        <v>36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388</v>
      </c>
      <c r="D16" s="14">
        <v>30</v>
      </c>
      <c r="E16" s="14">
        <v>100</v>
      </c>
      <c r="F16" s="14">
        <v>186</v>
      </c>
      <c r="G16" s="14">
        <v>10</v>
      </c>
      <c r="H16" s="14">
        <v>33</v>
      </c>
      <c r="I16" s="14">
        <v>29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227</v>
      </c>
      <c r="D17" s="14">
        <v>28</v>
      </c>
      <c r="E17" s="14">
        <v>29</v>
      </c>
      <c r="F17" s="14">
        <v>125</v>
      </c>
      <c r="G17" s="14">
        <v>3</v>
      </c>
      <c r="H17" s="14">
        <v>19</v>
      </c>
      <c r="I17" s="14">
        <v>23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114</v>
      </c>
      <c r="D18" s="14">
        <v>6</v>
      </c>
      <c r="E18" s="14">
        <v>11</v>
      </c>
      <c r="F18" s="14">
        <v>62</v>
      </c>
      <c r="G18" s="14">
        <v>2</v>
      </c>
      <c r="H18" s="14">
        <v>9</v>
      </c>
      <c r="I18" s="14">
        <v>24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71</v>
      </c>
      <c r="D19" s="14">
        <v>8</v>
      </c>
      <c r="E19" s="14">
        <v>9</v>
      </c>
      <c r="F19" s="14">
        <v>38</v>
      </c>
      <c r="G19" s="14" t="s">
        <v>64</v>
      </c>
      <c r="H19" s="14">
        <v>5</v>
      </c>
      <c r="I19" s="14">
        <v>11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70</v>
      </c>
      <c r="D20" s="14">
        <v>7</v>
      </c>
      <c r="E20" s="14">
        <v>8</v>
      </c>
      <c r="F20" s="14">
        <v>30</v>
      </c>
      <c r="G20" s="14">
        <v>2</v>
      </c>
      <c r="H20" s="14">
        <v>5</v>
      </c>
      <c r="I20" s="14">
        <v>18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4186</v>
      </c>
      <c r="D21" s="13">
        <v>728</v>
      </c>
      <c r="E21" s="13">
        <v>1366</v>
      </c>
      <c r="F21" s="13">
        <v>1332</v>
      </c>
      <c r="G21" s="13">
        <v>86</v>
      </c>
      <c r="H21" s="13">
        <v>213</v>
      </c>
      <c r="I21" s="13">
        <v>461</v>
      </c>
    </row>
    <row r="22" spans="1:14" ht="12" customHeight="1">
      <c r="A22" s="25" t="s">
        <v>51</v>
      </c>
      <c r="B22" s="1" t="s">
        <v>12</v>
      </c>
      <c r="C22" s="14">
        <v>30</v>
      </c>
      <c r="D22" s="14">
        <v>4</v>
      </c>
      <c r="E22" s="14">
        <v>4</v>
      </c>
      <c r="F22" s="14">
        <v>5</v>
      </c>
      <c r="G22" s="14">
        <v>1</v>
      </c>
      <c r="H22" s="14">
        <v>1</v>
      </c>
      <c r="I22" s="14">
        <v>15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313</v>
      </c>
      <c r="D23" s="14">
        <v>65</v>
      </c>
      <c r="E23" s="14">
        <v>31</v>
      </c>
      <c r="F23" s="14">
        <v>95</v>
      </c>
      <c r="G23" s="14">
        <v>3</v>
      </c>
      <c r="H23" s="14">
        <v>29</v>
      </c>
      <c r="I23" s="14">
        <v>90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507</v>
      </c>
      <c r="D24" s="14">
        <v>141</v>
      </c>
      <c r="E24" s="14">
        <v>105</v>
      </c>
      <c r="F24" s="14">
        <v>163</v>
      </c>
      <c r="G24" s="14">
        <v>3</v>
      </c>
      <c r="H24" s="14">
        <v>27</v>
      </c>
      <c r="I24" s="14">
        <v>68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638</v>
      </c>
      <c r="D25" s="14">
        <v>109</v>
      </c>
      <c r="E25" s="14">
        <v>220</v>
      </c>
      <c r="F25" s="14">
        <v>218</v>
      </c>
      <c r="G25" s="14">
        <v>10</v>
      </c>
      <c r="H25" s="14">
        <v>34</v>
      </c>
      <c r="I25" s="14">
        <v>47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570</v>
      </c>
      <c r="D26" s="14">
        <v>73</v>
      </c>
      <c r="E26" s="14">
        <v>241</v>
      </c>
      <c r="F26" s="14">
        <v>162</v>
      </c>
      <c r="G26" s="14">
        <v>15</v>
      </c>
      <c r="H26" s="14">
        <v>26</v>
      </c>
      <c r="I26" s="14">
        <v>53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527</v>
      </c>
      <c r="D27" s="14">
        <v>87</v>
      </c>
      <c r="E27" s="14">
        <v>208</v>
      </c>
      <c r="F27" s="14">
        <v>152</v>
      </c>
      <c r="G27" s="14">
        <v>13</v>
      </c>
      <c r="H27" s="14">
        <v>27</v>
      </c>
      <c r="I27" s="14">
        <v>40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472</v>
      </c>
      <c r="D28" s="14">
        <v>72</v>
      </c>
      <c r="E28" s="14">
        <v>208</v>
      </c>
      <c r="F28" s="14">
        <v>128</v>
      </c>
      <c r="G28" s="14">
        <v>13</v>
      </c>
      <c r="H28" s="14">
        <v>13</v>
      </c>
      <c r="I28" s="14">
        <v>38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356</v>
      </c>
      <c r="D29" s="14">
        <v>57</v>
      </c>
      <c r="E29" s="14">
        <v>139</v>
      </c>
      <c r="F29" s="14">
        <v>108</v>
      </c>
      <c r="G29" s="14">
        <v>6</v>
      </c>
      <c r="H29" s="14">
        <v>14</v>
      </c>
      <c r="I29" s="14">
        <v>32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263</v>
      </c>
      <c r="D30" s="14">
        <v>36</v>
      </c>
      <c r="E30" s="14">
        <v>100</v>
      </c>
      <c r="F30" s="14">
        <v>97</v>
      </c>
      <c r="G30" s="14">
        <v>5</v>
      </c>
      <c r="H30" s="14">
        <v>8</v>
      </c>
      <c r="I30" s="14">
        <v>17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208</v>
      </c>
      <c r="D31" s="14">
        <v>35</v>
      </c>
      <c r="E31" s="14">
        <v>67</v>
      </c>
      <c r="F31" s="14">
        <v>75</v>
      </c>
      <c r="G31" s="14">
        <v>10</v>
      </c>
      <c r="H31" s="14">
        <v>9</v>
      </c>
      <c r="I31" s="14">
        <v>12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126</v>
      </c>
      <c r="D32" s="14">
        <v>19</v>
      </c>
      <c r="E32" s="14">
        <v>27</v>
      </c>
      <c r="F32" s="14">
        <v>48</v>
      </c>
      <c r="G32" s="14">
        <v>5</v>
      </c>
      <c r="H32" s="14">
        <v>11</v>
      </c>
      <c r="I32" s="14">
        <v>16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72</v>
      </c>
      <c r="D33" s="14">
        <v>15</v>
      </c>
      <c r="E33" s="14">
        <v>4</v>
      </c>
      <c r="F33" s="14">
        <v>41</v>
      </c>
      <c r="G33" s="14" t="s">
        <v>64</v>
      </c>
      <c r="H33" s="14">
        <v>6</v>
      </c>
      <c r="I33" s="14">
        <v>6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48</v>
      </c>
      <c r="D34" s="14">
        <v>5</v>
      </c>
      <c r="E34" s="14">
        <v>4</v>
      </c>
      <c r="F34" s="14">
        <v>22</v>
      </c>
      <c r="G34" s="14">
        <v>1</v>
      </c>
      <c r="H34" s="14">
        <v>4</v>
      </c>
      <c r="I34" s="14">
        <v>12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26</v>
      </c>
      <c r="D35" s="14">
        <v>5</v>
      </c>
      <c r="E35" s="14">
        <v>5</v>
      </c>
      <c r="F35" s="14">
        <v>9</v>
      </c>
      <c r="G35" s="14" t="s">
        <v>64</v>
      </c>
      <c r="H35" s="14">
        <v>2</v>
      </c>
      <c r="I35" s="14">
        <v>5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30</v>
      </c>
      <c r="D36" s="14">
        <v>5</v>
      </c>
      <c r="E36" s="14">
        <v>3</v>
      </c>
      <c r="F36" s="14">
        <v>9</v>
      </c>
      <c r="G36" s="14">
        <v>1</v>
      </c>
      <c r="H36" s="14">
        <v>2</v>
      </c>
      <c r="I36" s="14">
        <v>10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6303</v>
      </c>
      <c r="D37" s="13">
        <v>186</v>
      </c>
      <c r="E37" s="13">
        <v>2108</v>
      </c>
      <c r="F37" s="13">
        <v>2957</v>
      </c>
      <c r="G37" s="13">
        <v>111</v>
      </c>
      <c r="H37" s="13">
        <v>364</v>
      </c>
      <c r="I37" s="13">
        <v>577</v>
      </c>
    </row>
    <row r="38" spans="1:14" ht="12" customHeight="1">
      <c r="A38" s="25" t="s">
        <v>51</v>
      </c>
      <c r="B38" s="1" t="s">
        <v>12</v>
      </c>
      <c r="C38" s="14">
        <v>60</v>
      </c>
      <c r="D38" s="14">
        <v>2</v>
      </c>
      <c r="E38" s="14">
        <v>8</v>
      </c>
      <c r="F38" s="14">
        <v>28</v>
      </c>
      <c r="G38" s="14" t="s">
        <v>64</v>
      </c>
      <c r="H38" s="14">
        <v>8</v>
      </c>
      <c r="I38" s="14">
        <v>14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473</v>
      </c>
      <c r="D39" s="14">
        <v>16</v>
      </c>
      <c r="E39" s="14">
        <v>111</v>
      </c>
      <c r="F39" s="14">
        <v>214</v>
      </c>
      <c r="G39" s="14">
        <v>2</v>
      </c>
      <c r="H39" s="14">
        <v>40</v>
      </c>
      <c r="I39" s="14">
        <v>90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813</v>
      </c>
      <c r="D40" s="14">
        <v>23</v>
      </c>
      <c r="E40" s="14">
        <v>257</v>
      </c>
      <c r="F40" s="14">
        <v>372</v>
      </c>
      <c r="G40" s="14">
        <v>13</v>
      </c>
      <c r="H40" s="14">
        <v>61</v>
      </c>
      <c r="I40" s="14">
        <v>87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923</v>
      </c>
      <c r="D41" s="14">
        <v>25</v>
      </c>
      <c r="E41" s="14">
        <v>334</v>
      </c>
      <c r="F41" s="14">
        <v>414</v>
      </c>
      <c r="G41" s="14">
        <v>16</v>
      </c>
      <c r="H41" s="14">
        <v>48</v>
      </c>
      <c r="I41" s="14">
        <v>86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786</v>
      </c>
      <c r="D42" s="14">
        <v>15</v>
      </c>
      <c r="E42" s="14">
        <v>348</v>
      </c>
      <c r="F42" s="14">
        <v>318</v>
      </c>
      <c r="G42" s="14">
        <v>18</v>
      </c>
      <c r="H42" s="14">
        <v>33</v>
      </c>
      <c r="I42" s="14">
        <v>54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710</v>
      </c>
      <c r="D43" s="14">
        <v>18</v>
      </c>
      <c r="E43" s="14">
        <v>270</v>
      </c>
      <c r="F43" s="14">
        <v>329</v>
      </c>
      <c r="G43" s="14">
        <v>12</v>
      </c>
      <c r="H43" s="14">
        <v>32</v>
      </c>
      <c r="I43" s="14">
        <v>49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684</v>
      </c>
      <c r="D44" s="14">
        <v>20</v>
      </c>
      <c r="E44" s="14">
        <v>243</v>
      </c>
      <c r="F44" s="14">
        <v>330</v>
      </c>
      <c r="G44" s="14">
        <v>8</v>
      </c>
      <c r="H44" s="14">
        <v>34</v>
      </c>
      <c r="I44" s="14">
        <v>49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527</v>
      </c>
      <c r="D45" s="14">
        <v>13</v>
      </c>
      <c r="E45" s="14">
        <v>196</v>
      </c>
      <c r="F45" s="14">
        <v>248</v>
      </c>
      <c r="G45" s="14">
        <v>9</v>
      </c>
      <c r="H45" s="14">
        <v>26</v>
      </c>
      <c r="I45" s="14">
        <v>35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403</v>
      </c>
      <c r="D46" s="14">
        <v>15</v>
      </c>
      <c r="E46" s="14">
        <v>127</v>
      </c>
      <c r="F46" s="14">
        <v>204</v>
      </c>
      <c r="G46" s="14">
        <v>7</v>
      </c>
      <c r="H46" s="14">
        <v>17</v>
      </c>
      <c r="I46" s="14">
        <v>33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356</v>
      </c>
      <c r="D47" s="14">
        <v>9</v>
      </c>
      <c r="E47" s="14">
        <v>100</v>
      </c>
      <c r="F47" s="14">
        <v>188</v>
      </c>
      <c r="G47" s="14">
        <v>16</v>
      </c>
      <c r="H47" s="14">
        <v>19</v>
      </c>
      <c r="I47" s="14">
        <v>24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262</v>
      </c>
      <c r="D48" s="14">
        <v>11</v>
      </c>
      <c r="E48" s="14">
        <v>73</v>
      </c>
      <c r="F48" s="14">
        <v>138</v>
      </c>
      <c r="G48" s="14">
        <v>5</v>
      </c>
      <c r="H48" s="14">
        <v>22</v>
      </c>
      <c r="I48" s="14">
        <v>13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155</v>
      </c>
      <c r="D49" s="14">
        <v>13</v>
      </c>
      <c r="E49" s="14">
        <v>25</v>
      </c>
      <c r="F49" s="14">
        <v>84</v>
      </c>
      <c r="G49" s="14">
        <v>3</v>
      </c>
      <c r="H49" s="14">
        <v>13</v>
      </c>
      <c r="I49" s="14">
        <v>17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66</v>
      </c>
      <c r="D50" s="14">
        <v>1</v>
      </c>
      <c r="E50" s="14">
        <v>7</v>
      </c>
      <c r="F50" s="14">
        <v>40</v>
      </c>
      <c r="G50" s="14">
        <v>1</v>
      </c>
      <c r="H50" s="14">
        <v>5</v>
      </c>
      <c r="I50" s="14">
        <v>12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45</v>
      </c>
      <c r="D51" s="14">
        <v>3</v>
      </c>
      <c r="E51" s="14">
        <v>4</v>
      </c>
      <c r="F51" s="14">
        <v>29</v>
      </c>
      <c r="G51" s="14" t="s">
        <v>64</v>
      </c>
      <c r="H51" s="14">
        <v>3</v>
      </c>
      <c r="I51" s="14">
        <v>6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40</v>
      </c>
      <c r="D52" s="15">
        <v>2</v>
      </c>
      <c r="E52" s="15">
        <v>5</v>
      </c>
      <c r="F52" s="15">
        <v>21</v>
      </c>
      <c r="G52" s="15">
        <v>1</v>
      </c>
      <c r="H52" s="15">
        <v>3</v>
      </c>
      <c r="I52" s="15">
        <v>8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33203125" customWidth="1"/>
    <col min="7" max="8" width="15.6640625" customWidth="1"/>
    <col min="9" max="9" width="13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7" t="s">
        <v>47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30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30" ht="12" customHeight="1">
      <c r="A5" s="28" t="s">
        <v>11</v>
      </c>
      <c r="B5" s="6" t="s">
        <v>51</v>
      </c>
      <c r="C5" s="13">
        <v>13933</v>
      </c>
      <c r="D5" s="13">
        <v>1083</v>
      </c>
      <c r="E5" s="13">
        <v>6744</v>
      </c>
      <c r="F5" s="13">
        <v>4614</v>
      </c>
      <c r="G5" s="13">
        <v>463</v>
      </c>
      <c r="H5" s="13">
        <v>421</v>
      </c>
      <c r="I5" s="13">
        <v>608</v>
      </c>
    </row>
    <row r="6" spans="1:30" ht="12" customHeight="1">
      <c r="A6" s="25" t="s">
        <v>51</v>
      </c>
      <c r="B6" s="1">
        <v>14</v>
      </c>
      <c r="C6" s="14">
        <v>30</v>
      </c>
      <c r="D6" s="14" t="s">
        <v>64</v>
      </c>
      <c r="E6" s="14">
        <v>15</v>
      </c>
      <c r="F6" s="14">
        <v>8</v>
      </c>
      <c r="G6" s="14" t="s">
        <v>64</v>
      </c>
      <c r="H6" s="14">
        <v>1</v>
      </c>
      <c r="I6" s="14">
        <v>6</v>
      </c>
      <c r="J6" t="s">
        <v>51</v>
      </c>
      <c r="K6" t="s">
        <v>51</v>
      </c>
      <c r="M6" t="s">
        <v>51</v>
      </c>
      <c r="N6" t="s">
        <v>51</v>
      </c>
    </row>
    <row r="7" spans="1:30" ht="12" customHeight="1">
      <c r="A7" s="25" t="s">
        <v>51</v>
      </c>
      <c r="B7" s="1" t="s">
        <v>13</v>
      </c>
      <c r="C7" s="14">
        <v>549</v>
      </c>
      <c r="D7" s="14">
        <v>32</v>
      </c>
      <c r="E7" s="14">
        <v>256</v>
      </c>
      <c r="F7" s="14">
        <v>173</v>
      </c>
      <c r="G7" s="14">
        <v>5</v>
      </c>
      <c r="H7" s="14">
        <v>41</v>
      </c>
      <c r="I7" s="14">
        <v>42</v>
      </c>
      <c r="J7" t="s">
        <v>51</v>
      </c>
      <c r="K7" t="s">
        <v>51</v>
      </c>
      <c r="M7" t="s">
        <v>51</v>
      </c>
      <c r="N7" t="s">
        <v>51</v>
      </c>
    </row>
    <row r="8" spans="1:30" ht="12" customHeight="1">
      <c r="A8" s="25" t="s">
        <v>51</v>
      </c>
      <c r="B8" s="1" t="s">
        <v>14</v>
      </c>
      <c r="C8" s="14">
        <v>1496</v>
      </c>
      <c r="D8" s="14">
        <v>92</v>
      </c>
      <c r="E8" s="14">
        <v>799</v>
      </c>
      <c r="F8" s="14">
        <v>445</v>
      </c>
      <c r="G8" s="14">
        <v>29</v>
      </c>
      <c r="H8" s="14">
        <v>62</v>
      </c>
      <c r="I8" s="14">
        <v>69</v>
      </c>
      <c r="J8" t="s">
        <v>51</v>
      </c>
      <c r="K8" t="s">
        <v>51</v>
      </c>
      <c r="M8" t="s">
        <v>51</v>
      </c>
      <c r="N8" t="s">
        <v>51</v>
      </c>
    </row>
    <row r="9" spans="1:30" ht="12" customHeight="1">
      <c r="A9" s="25" t="s">
        <v>51</v>
      </c>
      <c r="B9" s="1" t="s">
        <v>15</v>
      </c>
      <c r="C9" s="14">
        <v>1852</v>
      </c>
      <c r="D9" s="14">
        <v>127</v>
      </c>
      <c r="E9" s="14">
        <v>963</v>
      </c>
      <c r="F9" s="14">
        <v>583</v>
      </c>
      <c r="G9" s="14">
        <v>46</v>
      </c>
      <c r="H9" s="14">
        <v>64</v>
      </c>
      <c r="I9" s="14">
        <v>69</v>
      </c>
      <c r="J9" t="s">
        <v>51</v>
      </c>
      <c r="K9" t="s">
        <v>51</v>
      </c>
      <c r="M9" t="s">
        <v>51</v>
      </c>
      <c r="N9" t="s">
        <v>51</v>
      </c>
    </row>
    <row r="10" spans="1:30" ht="12" customHeight="1">
      <c r="A10" s="25" t="s">
        <v>51</v>
      </c>
      <c r="B10" s="1" t="s">
        <v>16</v>
      </c>
      <c r="C10" s="14">
        <v>1723</v>
      </c>
      <c r="D10" s="14">
        <v>127</v>
      </c>
      <c r="E10" s="14">
        <v>934</v>
      </c>
      <c r="F10" s="14">
        <v>503</v>
      </c>
      <c r="G10" s="14">
        <v>50</v>
      </c>
      <c r="H10" s="14">
        <v>47</v>
      </c>
      <c r="I10" s="14">
        <v>62</v>
      </c>
      <c r="J10" t="s">
        <v>51</v>
      </c>
      <c r="K10" t="s">
        <v>51</v>
      </c>
      <c r="M10" t="s">
        <v>51</v>
      </c>
      <c r="N10" t="s">
        <v>51</v>
      </c>
    </row>
    <row r="11" spans="1:30" ht="12" customHeight="1">
      <c r="A11" s="25" t="s">
        <v>51</v>
      </c>
      <c r="B11" s="1" t="s">
        <v>17</v>
      </c>
      <c r="C11" s="14">
        <v>1574</v>
      </c>
      <c r="D11" s="14">
        <v>118</v>
      </c>
      <c r="E11" s="14">
        <v>815</v>
      </c>
      <c r="F11" s="14">
        <v>490</v>
      </c>
      <c r="G11" s="14">
        <v>54</v>
      </c>
      <c r="H11" s="14">
        <v>30</v>
      </c>
      <c r="I11" s="14">
        <v>67</v>
      </c>
      <c r="J11" t="s">
        <v>51</v>
      </c>
      <c r="K11" t="s">
        <v>51</v>
      </c>
      <c r="M11" t="s">
        <v>51</v>
      </c>
      <c r="N11" t="s">
        <v>51</v>
      </c>
    </row>
    <row r="12" spans="1:30" ht="12" customHeight="1">
      <c r="A12" s="25" t="s">
        <v>51</v>
      </c>
      <c r="B12" s="1" t="s">
        <v>18</v>
      </c>
      <c r="C12" s="14">
        <v>1754</v>
      </c>
      <c r="D12" s="14">
        <v>157</v>
      </c>
      <c r="E12" s="14">
        <v>870</v>
      </c>
      <c r="F12" s="14">
        <v>550</v>
      </c>
      <c r="G12" s="14">
        <v>70</v>
      </c>
      <c r="H12" s="14">
        <v>45</v>
      </c>
      <c r="I12" s="14">
        <v>62</v>
      </c>
      <c r="J12" t="s">
        <v>51</v>
      </c>
      <c r="K12" t="s">
        <v>51</v>
      </c>
      <c r="M12" t="s">
        <v>51</v>
      </c>
      <c r="N12" t="s">
        <v>51</v>
      </c>
    </row>
    <row r="13" spans="1:30" ht="12" customHeight="1">
      <c r="A13" s="25" t="s">
        <v>51</v>
      </c>
      <c r="B13" s="1" t="s">
        <v>19</v>
      </c>
      <c r="C13" s="14">
        <v>1361</v>
      </c>
      <c r="D13" s="14">
        <v>140</v>
      </c>
      <c r="E13" s="14">
        <v>679</v>
      </c>
      <c r="F13" s="14">
        <v>425</v>
      </c>
      <c r="G13" s="14">
        <v>51</v>
      </c>
      <c r="H13" s="14">
        <v>26</v>
      </c>
      <c r="I13" s="14">
        <v>40</v>
      </c>
      <c r="J13" t="s">
        <v>51</v>
      </c>
      <c r="K13" t="s">
        <v>51</v>
      </c>
      <c r="M13" t="s">
        <v>51</v>
      </c>
      <c r="N13" t="s">
        <v>51</v>
      </c>
    </row>
    <row r="14" spans="1:30" ht="12" customHeight="1">
      <c r="A14" s="25" t="s">
        <v>51</v>
      </c>
      <c r="B14" s="1" t="s">
        <v>20</v>
      </c>
      <c r="C14" s="14">
        <v>1218</v>
      </c>
      <c r="D14" s="14">
        <v>108</v>
      </c>
      <c r="E14" s="14">
        <v>561</v>
      </c>
      <c r="F14" s="14">
        <v>403</v>
      </c>
      <c r="G14" s="14">
        <v>59</v>
      </c>
      <c r="H14" s="14">
        <v>28</v>
      </c>
      <c r="I14" s="14">
        <v>59</v>
      </c>
      <c r="J14" t="s">
        <v>51</v>
      </c>
      <c r="K14" t="s">
        <v>51</v>
      </c>
      <c r="M14" t="s">
        <v>51</v>
      </c>
      <c r="N14" t="s">
        <v>51</v>
      </c>
    </row>
    <row r="15" spans="1:30" ht="12" customHeight="1">
      <c r="A15" s="25" t="s">
        <v>51</v>
      </c>
      <c r="B15" s="1" t="s">
        <v>21</v>
      </c>
      <c r="C15" s="14">
        <v>988</v>
      </c>
      <c r="D15" s="14">
        <v>79</v>
      </c>
      <c r="E15" s="14">
        <v>447</v>
      </c>
      <c r="F15" s="14">
        <v>369</v>
      </c>
      <c r="G15" s="14">
        <v>35</v>
      </c>
      <c r="H15" s="14">
        <v>26</v>
      </c>
      <c r="I15" s="14">
        <v>32</v>
      </c>
      <c r="J15" t="s">
        <v>51</v>
      </c>
      <c r="K15" t="s">
        <v>51</v>
      </c>
      <c r="M15" t="s">
        <v>51</v>
      </c>
      <c r="N15" t="s">
        <v>51</v>
      </c>
    </row>
    <row r="16" spans="1:30" ht="12" customHeight="1">
      <c r="A16" s="25" t="s">
        <v>51</v>
      </c>
      <c r="B16" s="1" t="s">
        <v>22</v>
      </c>
      <c r="C16" s="14">
        <v>656</v>
      </c>
      <c r="D16" s="14">
        <v>48</v>
      </c>
      <c r="E16" s="14">
        <v>255</v>
      </c>
      <c r="F16" s="14">
        <v>271</v>
      </c>
      <c r="G16" s="14">
        <v>25</v>
      </c>
      <c r="H16" s="14">
        <v>16</v>
      </c>
      <c r="I16" s="14">
        <v>41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360</v>
      </c>
      <c r="D17" s="14">
        <v>35</v>
      </c>
      <c r="E17" s="14">
        <v>67</v>
      </c>
      <c r="F17" s="14">
        <v>217</v>
      </c>
      <c r="G17" s="14">
        <v>14</v>
      </c>
      <c r="H17" s="14">
        <v>14</v>
      </c>
      <c r="I17" s="14">
        <v>13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211</v>
      </c>
      <c r="D18" s="14">
        <v>15</v>
      </c>
      <c r="E18" s="14">
        <v>42</v>
      </c>
      <c r="F18" s="14">
        <v>103</v>
      </c>
      <c r="G18" s="14">
        <v>12</v>
      </c>
      <c r="H18" s="14">
        <v>13</v>
      </c>
      <c r="I18" s="14">
        <v>26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86</v>
      </c>
      <c r="D19" s="14">
        <v>2</v>
      </c>
      <c r="E19" s="14">
        <v>21</v>
      </c>
      <c r="F19" s="14">
        <v>35</v>
      </c>
      <c r="G19" s="14">
        <v>10</v>
      </c>
      <c r="H19" s="14">
        <v>4</v>
      </c>
      <c r="I19" s="14">
        <v>14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75</v>
      </c>
      <c r="D20" s="14">
        <v>3</v>
      </c>
      <c r="E20" s="14">
        <v>20</v>
      </c>
      <c r="F20" s="14">
        <v>39</v>
      </c>
      <c r="G20" s="14">
        <v>3</v>
      </c>
      <c r="H20" s="14">
        <v>4</v>
      </c>
      <c r="I20" s="14">
        <v>6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5738</v>
      </c>
      <c r="D21" s="13">
        <v>1034</v>
      </c>
      <c r="E21" s="13">
        <v>2375</v>
      </c>
      <c r="F21" s="13">
        <v>1712</v>
      </c>
      <c r="G21" s="13">
        <v>145</v>
      </c>
      <c r="H21" s="13">
        <v>182</v>
      </c>
      <c r="I21" s="13">
        <v>290</v>
      </c>
    </row>
    <row r="22" spans="1:14" ht="12" customHeight="1">
      <c r="A22" s="25" t="s">
        <v>51</v>
      </c>
      <c r="B22" s="1" t="s">
        <v>12</v>
      </c>
      <c r="C22" s="14">
        <v>14</v>
      </c>
      <c r="D22" s="14" t="s">
        <v>64</v>
      </c>
      <c r="E22" s="14">
        <v>5</v>
      </c>
      <c r="F22" s="14">
        <v>5</v>
      </c>
      <c r="G22" s="14" t="s">
        <v>64</v>
      </c>
      <c r="H22" s="14" t="s">
        <v>64</v>
      </c>
      <c r="I22" s="14">
        <v>4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185</v>
      </c>
      <c r="D23" s="14">
        <v>28</v>
      </c>
      <c r="E23" s="14">
        <v>51</v>
      </c>
      <c r="F23" s="14">
        <v>70</v>
      </c>
      <c r="G23" s="14">
        <v>3</v>
      </c>
      <c r="H23" s="14">
        <v>15</v>
      </c>
      <c r="I23" s="14">
        <v>18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530</v>
      </c>
      <c r="D24" s="14">
        <v>87</v>
      </c>
      <c r="E24" s="14">
        <v>208</v>
      </c>
      <c r="F24" s="14">
        <v>174</v>
      </c>
      <c r="G24" s="14">
        <v>8</v>
      </c>
      <c r="H24" s="14">
        <v>28</v>
      </c>
      <c r="I24" s="14">
        <v>25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731</v>
      </c>
      <c r="D25" s="14">
        <v>118</v>
      </c>
      <c r="E25" s="14">
        <v>301</v>
      </c>
      <c r="F25" s="14">
        <v>236</v>
      </c>
      <c r="G25" s="14">
        <v>11</v>
      </c>
      <c r="H25" s="14">
        <v>23</v>
      </c>
      <c r="I25" s="14">
        <v>42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753</v>
      </c>
      <c r="D26" s="14">
        <v>125</v>
      </c>
      <c r="E26" s="14">
        <v>336</v>
      </c>
      <c r="F26" s="14">
        <v>208</v>
      </c>
      <c r="G26" s="14">
        <v>20</v>
      </c>
      <c r="H26" s="14">
        <v>28</v>
      </c>
      <c r="I26" s="14">
        <v>36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701</v>
      </c>
      <c r="D27" s="14">
        <v>116</v>
      </c>
      <c r="E27" s="14">
        <v>306</v>
      </c>
      <c r="F27" s="14">
        <v>218</v>
      </c>
      <c r="G27" s="14">
        <v>18</v>
      </c>
      <c r="H27" s="14">
        <v>15</v>
      </c>
      <c r="I27" s="14">
        <v>28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781</v>
      </c>
      <c r="D28" s="14">
        <v>153</v>
      </c>
      <c r="E28" s="14">
        <v>359</v>
      </c>
      <c r="F28" s="14">
        <v>187</v>
      </c>
      <c r="G28" s="14">
        <v>29</v>
      </c>
      <c r="H28" s="14">
        <v>20</v>
      </c>
      <c r="I28" s="14">
        <v>33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648</v>
      </c>
      <c r="D29" s="14">
        <v>136</v>
      </c>
      <c r="E29" s="14">
        <v>293</v>
      </c>
      <c r="F29" s="14">
        <v>168</v>
      </c>
      <c r="G29" s="14">
        <v>17</v>
      </c>
      <c r="H29" s="14">
        <v>12</v>
      </c>
      <c r="I29" s="14">
        <v>22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529</v>
      </c>
      <c r="D30" s="14">
        <v>106</v>
      </c>
      <c r="E30" s="14">
        <v>231</v>
      </c>
      <c r="F30" s="14">
        <v>139</v>
      </c>
      <c r="G30" s="14">
        <v>17</v>
      </c>
      <c r="H30" s="14">
        <v>11</v>
      </c>
      <c r="I30" s="14">
        <v>25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411</v>
      </c>
      <c r="D31" s="14">
        <v>78</v>
      </c>
      <c r="E31" s="14">
        <v>179</v>
      </c>
      <c r="F31" s="14">
        <v>112</v>
      </c>
      <c r="G31" s="14">
        <v>16</v>
      </c>
      <c r="H31" s="14">
        <v>13</v>
      </c>
      <c r="I31" s="14">
        <v>13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217</v>
      </c>
      <c r="D32" s="14">
        <v>45</v>
      </c>
      <c r="E32" s="14">
        <v>72</v>
      </c>
      <c r="F32" s="14">
        <v>75</v>
      </c>
      <c r="G32" s="14">
        <v>1</v>
      </c>
      <c r="H32" s="14">
        <v>5</v>
      </c>
      <c r="I32" s="14">
        <v>19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125</v>
      </c>
      <c r="D33" s="14">
        <v>28</v>
      </c>
      <c r="E33" s="14">
        <v>12</v>
      </c>
      <c r="F33" s="14">
        <v>72</v>
      </c>
      <c r="G33" s="14">
        <v>1</v>
      </c>
      <c r="H33" s="14">
        <v>6</v>
      </c>
      <c r="I33" s="14">
        <v>6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66</v>
      </c>
      <c r="D34" s="14">
        <v>11</v>
      </c>
      <c r="E34" s="14">
        <v>11</v>
      </c>
      <c r="F34" s="14">
        <v>24</v>
      </c>
      <c r="G34" s="14">
        <v>3</v>
      </c>
      <c r="H34" s="14">
        <v>3</v>
      </c>
      <c r="I34" s="14">
        <v>14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27</v>
      </c>
      <c r="D35" s="14">
        <v>1</v>
      </c>
      <c r="E35" s="14">
        <v>7</v>
      </c>
      <c r="F35" s="14">
        <v>12</v>
      </c>
      <c r="G35" s="14">
        <v>1</v>
      </c>
      <c r="H35" s="14">
        <v>2</v>
      </c>
      <c r="I35" s="14">
        <v>4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20</v>
      </c>
      <c r="D36" s="14">
        <v>2</v>
      </c>
      <c r="E36" s="14">
        <v>4</v>
      </c>
      <c r="F36" s="14">
        <v>12</v>
      </c>
      <c r="G36" s="14" t="s">
        <v>64</v>
      </c>
      <c r="H36" s="14">
        <v>1</v>
      </c>
      <c r="I36" s="14">
        <v>1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8195</v>
      </c>
      <c r="D37" s="13">
        <v>49</v>
      </c>
      <c r="E37" s="13">
        <v>4369</v>
      </c>
      <c r="F37" s="13">
        <v>2902</v>
      </c>
      <c r="G37" s="13">
        <v>318</v>
      </c>
      <c r="H37" s="13">
        <v>239</v>
      </c>
      <c r="I37" s="13">
        <v>318</v>
      </c>
    </row>
    <row r="38" spans="1:14" ht="12" customHeight="1">
      <c r="A38" s="25" t="s">
        <v>51</v>
      </c>
      <c r="B38" s="1" t="s">
        <v>12</v>
      </c>
      <c r="C38" s="14">
        <v>16</v>
      </c>
      <c r="D38" s="14" t="s">
        <v>64</v>
      </c>
      <c r="E38" s="14">
        <v>10</v>
      </c>
      <c r="F38" s="14">
        <v>3</v>
      </c>
      <c r="G38" s="14" t="s">
        <v>64</v>
      </c>
      <c r="H38" s="14">
        <v>1</v>
      </c>
      <c r="I38" s="14">
        <v>2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364</v>
      </c>
      <c r="D39" s="14">
        <v>4</v>
      </c>
      <c r="E39" s="14">
        <v>205</v>
      </c>
      <c r="F39" s="14">
        <v>103</v>
      </c>
      <c r="G39" s="14">
        <v>2</v>
      </c>
      <c r="H39" s="14">
        <v>26</v>
      </c>
      <c r="I39" s="14">
        <v>24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966</v>
      </c>
      <c r="D40" s="14">
        <v>5</v>
      </c>
      <c r="E40" s="14">
        <v>591</v>
      </c>
      <c r="F40" s="14">
        <v>271</v>
      </c>
      <c r="G40" s="14">
        <v>21</v>
      </c>
      <c r="H40" s="14">
        <v>34</v>
      </c>
      <c r="I40" s="14">
        <v>44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1121</v>
      </c>
      <c r="D41" s="14">
        <v>9</v>
      </c>
      <c r="E41" s="14">
        <v>662</v>
      </c>
      <c r="F41" s="14">
        <v>347</v>
      </c>
      <c r="G41" s="14">
        <v>35</v>
      </c>
      <c r="H41" s="14">
        <v>41</v>
      </c>
      <c r="I41" s="14">
        <v>27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970</v>
      </c>
      <c r="D42" s="14">
        <v>2</v>
      </c>
      <c r="E42" s="14">
        <v>598</v>
      </c>
      <c r="F42" s="14">
        <v>295</v>
      </c>
      <c r="G42" s="14">
        <v>30</v>
      </c>
      <c r="H42" s="14">
        <v>19</v>
      </c>
      <c r="I42" s="14">
        <v>26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873</v>
      </c>
      <c r="D43" s="14">
        <v>2</v>
      </c>
      <c r="E43" s="14">
        <v>509</v>
      </c>
      <c r="F43" s="14">
        <v>272</v>
      </c>
      <c r="G43" s="14">
        <v>36</v>
      </c>
      <c r="H43" s="14">
        <v>15</v>
      </c>
      <c r="I43" s="14">
        <v>39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973</v>
      </c>
      <c r="D44" s="14">
        <v>4</v>
      </c>
      <c r="E44" s="14">
        <v>511</v>
      </c>
      <c r="F44" s="14">
        <v>363</v>
      </c>
      <c r="G44" s="14">
        <v>41</v>
      </c>
      <c r="H44" s="14">
        <v>25</v>
      </c>
      <c r="I44" s="14">
        <v>29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713</v>
      </c>
      <c r="D45" s="14">
        <v>4</v>
      </c>
      <c r="E45" s="14">
        <v>386</v>
      </c>
      <c r="F45" s="14">
        <v>257</v>
      </c>
      <c r="G45" s="14">
        <v>34</v>
      </c>
      <c r="H45" s="14">
        <v>14</v>
      </c>
      <c r="I45" s="14">
        <v>18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689</v>
      </c>
      <c r="D46" s="14">
        <v>2</v>
      </c>
      <c r="E46" s="14">
        <v>330</v>
      </c>
      <c r="F46" s="14">
        <v>264</v>
      </c>
      <c r="G46" s="14">
        <v>42</v>
      </c>
      <c r="H46" s="14">
        <v>17</v>
      </c>
      <c r="I46" s="14">
        <v>34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577</v>
      </c>
      <c r="D47" s="14">
        <v>1</v>
      </c>
      <c r="E47" s="14">
        <v>268</v>
      </c>
      <c r="F47" s="14">
        <v>257</v>
      </c>
      <c r="G47" s="14">
        <v>19</v>
      </c>
      <c r="H47" s="14">
        <v>13</v>
      </c>
      <c r="I47" s="14">
        <v>19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439</v>
      </c>
      <c r="D48" s="14">
        <v>3</v>
      </c>
      <c r="E48" s="14">
        <v>183</v>
      </c>
      <c r="F48" s="14">
        <v>196</v>
      </c>
      <c r="G48" s="14">
        <v>24</v>
      </c>
      <c r="H48" s="14">
        <v>11</v>
      </c>
      <c r="I48" s="14">
        <v>22</v>
      </c>
      <c r="J48" t="s">
        <v>51</v>
      </c>
      <c r="K48" t="s">
        <v>51</v>
      </c>
      <c r="M48" t="s">
        <v>51</v>
      </c>
      <c r="N48" t="s">
        <v>51</v>
      </c>
    </row>
    <row r="49" spans="1:30" ht="12" customHeight="1">
      <c r="A49" s="25" t="s">
        <v>51</v>
      </c>
      <c r="B49" s="1" t="s">
        <v>23</v>
      </c>
      <c r="C49" s="14">
        <v>235</v>
      </c>
      <c r="D49" s="14">
        <v>7</v>
      </c>
      <c r="E49" s="14">
        <v>55</v>
      </c>
      <c r="F49" s="14">
        <v>145</v>
      </c>
      <c r="G49" s="14">
        <v>13</v>
      </c>
      <c r="H49" s="14">
        <v>8</v>
      </c>
      <c r="I49" s="14">
        <v>7</v>
      </c>
      <c r="J49" t="s">
        <v>51</v>
      </c>
      <c r="K49" t="s">
        <v>51</v>
      </c>
      <c r="M49" t="s">
        <v>51</v>
      </c>
      <c r="N49" t="s">
        <v>51</v>
      </c>
    </row>
    <row r="50" spans="1:30" ht="12" customHeight="1">
      <c r="A50" s="25" t="s">
        <v>51</v>
      </c>
      <c r="B50" s="1" t="s">
        <v>24</v>
      </c>
      <c r="C50" s="14">
        <v>145</v>
      </c>
      <c r="D50" s="14">
        <v>4</v>
      </c>
      <c r="E50" s="14">
        <v>31</v>
      </c>
      <c r="F50" s="14">
        <v>79</v>
      </c>
      <c r="G50" s="14">
        <v>9</v>
      </c>
      <c r="H50" s="14">
        <v>10</v>
      </c>
      <c r="I50" s="14">
        <v>12</v>
      </c>
      <c r="J50" t="s">
        <v>51</v>
      </c>
      <c r="K50" t="s">
        <v>51</v>
      </c>
      <c r="M50" t="s">
        <v>51</v>
      </c>
      <c r="N50" t="s">
        <v>51</v>
      </c>
    </row>
    <row r="51" spans="1:30" ht="12" customHeight="1">
      <c r="A51" s="25" t="s">
        <v>51</v>
      </c>
      <c r="B51" s="1" t="s">
        <v>25</v>
      </c>
      <c r="C51" s="14">
        <v>59</v>
      </c>
      <c r="D51" s="14">
        <v>1</v>
      </c>
      <c r="E51" s="14">
        <v>14</v>
      </c>
      <c r="F51" s="14">
        <v>23</v>
      </c>
      <c r="G51" s="14">
        <v>9</v>
      </c>
      <c r="H51" s="14">
        <v>2</v>
      </c>
      <c r="I51" s="14">
        <v>10</v>
      </c>
      <c r="J51" t="s">
        <v>51</v>
      </c>
      <c r="K51" t="s">
        <v>51</v>
      </c>
      <c r="M51" t="s">
        <v>51</v>
      </c>
      <c r="N51" t="s">
        <v>51</v>
      </c>
    </row>
    <row r="52" spans="1:30" ht="12" customHeight="1">
      <c r="A52" s="26" t="s">
        <v>51</v>
      </c>
      <c r="B52" s="4" t="s">
        <v>26</v>
      </c>
      <c r="C52" s="15">
        <v>55</v>
      </c>
      <c r="D52" s="15">
        <v>1</v>
      </c>
      <c r="E52" s="15">
        <v>16</v>
      </c>
      <c r="F52" s="15">
        <v>27</v>
      </c>
      <c r="G52" s="15">
        <v>3</v>
      </c>
      <c r="H52" s="15">
        <v>3</v>
      </c>
      <c r="I52" s="15">
        <v>5</v>
      </c>
      <c r="J52" t="s">
        <v>51</v>
      </c>
      <c r="K52" t="s">
        <v>51</v>
      </c>
      <c r="M52" t="s">
        <v>51</v>
      </c>
      <c r="N52" t="s">
        <v>51</v>
      </c>
    </row>
    <row r="53" spans="1:30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22 B3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7" t="s">
        <v>48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30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30" ht="12" customHeight="1">
      <c r="A5" s="28" t="s">
        <v>11</v>
      </c>
      <c r="B5" s="6" t="s">
        <v>51</v>
      </c>
      <c r="C5" s="13">
        <v>21320</v>
      </c>
      <c r="D5" s="13">
        <v>1644</v>
      </c>
      <c r="E5" s="13">
        <v>10599</v>
      </c>
      <c r="F5" s="13">
        <v>6982</v>
      </c>
      <c r="G5" s="13">
        <v>718</v>
      </c>
      <c r="H5" s="13">
        <v>714</v>
      </c>
      <c r="I5" s="13">
        <v>663</v>
      </c>
    </row>
    <row r="6" spans="1:30" ht="12" customHeight="1">
      <c r="A6" s="25" t="s">
        <v>51</v>
      </c>
      <c r="B6" s="1" t="s">
        <v>12</v>
      </c>
      <c r="C6" s="14">
        <v>31</v>
      </c>
      <c r="D6" s="14">
        <v>2</v>
      </c>
      <c r="E6" s="14">
        <v>6</v>
      </c>
      <c r="F6" s="14">
        <v>12</v>
      </c>
      <c r="G6" s="14">
        <v>1</v>
      </c>
      <c r="H6" s="14">
        <v>3</v>
      </c>
      <c r="I6" s="14">
        <v>7</v>
      </c>
      <c r="J6" t="s">
        <v>51</v>
      </c>
      <c r="K6" t="s">
        <v>51</v>
      </c>
      <c r="M6" t="s">
        <v>51</v>
      </c>
      <c r="N6" t="s">
        <v>51</v>
      </c>
    </row>
    <row r="7" spans="1:30" ht="12" customHeight="1">
      <c r="A7" s="25" t="s">
        <v>51</v>
      </c>
      <c r="B7" s="1" t="s">
        <v>13</v>
      </c>
      <c r="C7" s="14">
        <v>707</v>
      </c>
      <c r="D7" s="14">
        <v>53</v>
      </c>
      <c r="E7" s="14">
        <v>269</v>
      </c>
      <c r="F7" s="14">
        <v>275</v>
      </c>
      <c r="G7" s="14">
        <v>8</v>
      </c>
      <c r="H7" s="14">
        <v>62</v>
      </c>
      <c r="I7" s="14">
        <v>40</v>
      </c>
      <c r="J7" t="s">
        <v>51</v>
      </c>
      <c r="K7" t="s">
        <v>51</v>
      </c>
      <c r="M7" t="s">
        <v>51</v>
      </c>
      <c r="N7" t="s">
        <v>51</v>
      </c>
    </row>
    <row r="8" spans="1:30" ht="12" customHeight="1">
      <c r="A8" s="25" t="s">
        <v>51</v>
      </c>
      <c r="B8" s="1" t="s">
        <v>14</v>
      </c>
      <c r="C8" s="14">
        <v>2141</v>
      </c>
      <c r="D8" s="14">
        <v>172</v>
      </c>
      <c r="E8" s="14">
        <v>1048</v>
      </c>
      <c r="F8" s="14">
        <v>668</v>
      </c>
      <c r="G8" s="14">
        <v>53</v>
      </c>
      <c r="H8" s="14">
        <v>115</v>
      </c>
      <c r="I8" s="14">
        <v>85</v>
      </c>
      <c r="J8" t="s">
        <v>51</v>
      </c>
      <c r="K8" t="s">
        <v>51</v>
      </c>
      <c r="M8" t="s">
        <v>51</v>
      </c>
      <c r="N8" t="s">
        <v>51</v>
      </c>
    </row>
    <row r="9" spans="1:30" ht="12" customHeight="1">
      <c r="A9" s="25" t="s">
        <v>51</v>
      </c>
      <c r="B9" s="1" t="s">
        <v>15</v>
      </c>
      <c r="C9" s="14">
        <v>2806</v>
      </c>
      <c r="D9" s="14">
        <v>180</v>
      </c>
      <c r="E9" s="14">
        <v>1493</v>
      </c>
      <c r="F9" s="14">
        <v>892</v>
      </c>
      <c r="G9" s="14">
        <v>77</v>
      </c>
      <c r="H9" s="14">
        <v>90</v>
      </c>
      <c r="I9" s="14">
        <v>74</v>
      </c>
      <c r="J9" t="s">
        <v>51</v>
      </c>
      <c r="K9" t="s">
        <v>51</v>
      </c>
      <c r="M9" t="s">
        <v>51</v>
      </c>
      <c r="N9" t="s">
        <v>51</v>
      </c>
    </row>
    <row r="10" spans="1:30" ht="12" customHeight="1">
      <c r="A10" s="25" t="s">
        <v>51</v>
      </c>
      <c r="B10" s="1" t="s">
        <v>16</v>
      </c>
      <c r="C10" s="14">
        <v>2660</v>
      </c>
      <c r="D10" s="14">
        <v>197</v>
      </c>
      <c r="E10" s="14">
        <v>1416</v>
      </c>
      <c r="F10" s="14">
        <v>783</v>
      </c>
      <c r="G10" s="14">
        <v>106</v>
      </c>
      <c r="H10" s="14">
        <v>67</v>
      </c>
      <c r="I10" s="14">
        <v>91</v>
      </c>
      <c r="J10" t="s">
        <v>51</v>
      </c>
      <c r="K10" t="s">
        <v>51</v>
      </c>
      <c r="M10" t="s">
        <v>51</v>
      </c>
      <c r="N10" t="s">
        <v>51</v>
      </c>
    </row>
    <row r="11" spans="1:30" ht="12" customHeight="1">
      <c r="A11" s="25" t="s">
        <v>51</v>
      </c>
      <c r="B11" s="1" t="s">
        <v>17</v>
      </c>
      <c r="C11" s="14">
        <v>2898</v>
      </c>
      <c r="D11" s="14">
        <v>217</v>
      </c>
      <c r="E11" s="14">
        <v>1563</v>
      </c>
      <c r="F11" s="14">
        <v>871</v>
      </c>
      <c r="G11" s="14">
        <v>99</v>
      </c>
      <c r="H11" s="14">
        <v>78</v>
      </c>
      <c r="I11" s="14">
        <v>70</v>
      </c>
      <c r="J11" t="s">
        <v>51</v>
      </c>
      <c r="K11" t="s">
        <v>51</v>
      </c>
      <c r="M11" t="s">
        <v>51</v>
      </c>
      <c r="N11" t="s">
        <v>51</v>
      </c>
    </row>
    <row r="12" spans="1:30" ht="12" customHeight="1">
      <c r="A12" s="25" t="s">
        <v>51</v>
      </c>
      <c r="B12" s="1" t="s">
        <v>18</v>
      </c>
      <c r="C12" s="14">
        <v>2601</v>
      </c>
      <c r="D12" s="14">
        <v>200</v>
      </c>
      <c r="E12" s="14">
        <v>1422</v>
      </c>
      <c r="F12" s="14">
        <v>741</v>
      </c>
      <c r="G12" s="14">
        <v>94</v>
      </c>
      <c r="H12" s="14">
        <v>69</v>
      </c>
      <c r="I12" s="14">
        <v>75</v>
      </c>
      <c r="J12" t="s">
        <v>51</v>
      </c>
      <c r="K12" t="s">
        <v>51</v>
      </c>
      <c r="M12" t="s">
        <v>51</v>
      </c>
      <c r="N12" t="s">
        <v>51</v>
      </c>
    </row>
    <row r="13" spans="1:30" ht="12" customHeight="1">
      <c r="A13" s="25" t="s">
        <v>51</v>
      </c>
      <c r="B13" s="1" t="s">
        <v>19</v>
      </c>
      <c r="C13" s="14">
        <v>2261</v>
      </c>
      <c r="D13" s="14">
        <v>217</v>
      </c>
      <c r="E13" s="14">
        <v>1134</v>
      </c>
      <c r="F13" s="14">
        <v>727</v>
      </c>
      <c r="G13" s="14">
        <v>81</v>
      </c>
      <c r="H13" s="14">
        <v>53</v>
      </c>
      <c r="I13" s="14">
        <v>49</v>
      </c>
      <c r="J13" t="s">
        <v>51</v>
      </c>
      <c r="K13" t="s">
        <v>51</v>
      </c>
      <c r="M13" t="s">
        <v>51</v>
      </c>
      <c r="N13" t="s">
        <v>51</v>
      </c>
    </row>
    <row r="14" spans="1:30" ht="12" customHeight="1">
      <c r="A14" s="25" t="s">
        <v>51</v>
      </c>
      <c r="B14" s="1" t="s">
        <v>20</v>
      </c>
      <c r="C14" s="14">
        <v>1925</v>
      </c>
      <c r="D14" s="14">
        <v>163</v>
      </c>
      <c r="E14" s="14">
        <v>990</v>
      </c>
      <c r="F14" s="14">
        <v>609</v>
      </c>
      <c r="G14" s="14">
        <v>70</v>
      </c>
      <c r="H14" s="14">
        <v>54</v>
      </c>
      <c r="I14" s="14">
        <v>39</v>
      </c>
      <c r="J14" t="s">
        <v>51</v>
      </c>
      <c r="K14" t="s">
        <v>51</v>
      </c>
      <c r="M14" t="s">
        <v>51</v>
      </c>
      <c r="N14" t="s">
        <v>51</v>
      </c>
    </row>
    <row r="15" spans="1:30" ht="12" customHeight="1">
      <c r="A15" s="25" t="s">
        <v>51</v>
      </c>
      <c r="B15" s="1" t="s">
        <v>21</v>
      </c>
      <c r="C15" s="14">
        <v>1516</v>
      </c>
      <c r="D15" s="14">
        <v>123</v>
      </c>
      <c r="E15" s="14">
        <v>751</v>
      </c>
      <c r="F15" s="14">
        <v>497</v>
      </c>
      <c r="G15" s="14">
        <v>61</v>
      </c>
      <c r="H15" s="14">
        <v>35</v>
      </c>
      <c r="I15" s="14">
        <v>49</v>
      </c>
      <c r="J15" t="s">
        <v>51</v>
      </c>
      <c r="K15" t="s">
        <v>51</v>
      </c>
      <c r="M15" t="s">
        <v>51</v>
      </c>
      <c r="N15" t="s">
        <v>51</v>
      </c>
    </row>
    <row r="16" spans="1:30" ht="12" customHeight="1">
      <c r="A16" s="25" t="s">
        <v>51</v>
      </c>
      <c r="B16" s="1" t="s">
        <v>22</v>
      </c>
      <c r="C16" s="14">
        <v>854</v>
      </c>
      <c r="D16" s="14">
        <v>58</v>
      </c>
      <c r="E16" s="14">
        <v>326</v>
      </c>
      <c r="F16" s="14">
        <v>372</v>
      </c>
      <c r="G16" s="14">
        <v>36</v>
      </c>
      <c r="H16" s="14">
        <v>29</v>
      </c>
      <c r="I16" s="14">
        <v>33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476</v>
      </c>
      <c r="D17" s="14">
        <v>29</v>
      </c>
      <c r="E17" s="14">
        <v>104</v>
      </c>
      <c r="F17" s="14">
        <v>278</v>
      </c>
      <c r="G17" s="14">
        <v>18</v>
      </c>
      <c r="H17" s="14">
        <v>29</v>
      </c>
      <c r="I17" s="14">
        <v>18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249</v>
      </c>
      <c r="D18" s="14">
        <v>14</v>
      </c>
      <c r="E18" s="14">
        <v>43</v>
      </c>
      <c r="F18" s="14">
        <v>159</v>
      </c>
      <c r="G18" s="14">
        <v>7</v>
      </c>
      <c r="H18" s="14">
        <v>16</v>
      </c>
      <c r="I18" s="14">
        <v>10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107</v>
      </c>
      <c r="D19" s="14">
        <v>9</v>
      </c>
      <c r="E19" s="14">
        <v>11</v>
      </c>
      <c r="F19" s="14">
        <v>62</v>
      </c>
      <c r="G19" s="14">
        <v>5</v>
      </c>
      <c r="H19" s="14">
        <v>10</v>
      </c>
      <c r="I19" s="14">
        <v>10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88</v>
      </c>
      <c r="D20" s="14">
        <v>10</v>
      </c>
      <c r="E20" s="14">
        <v>23</v>
      </c>
      <c r="F20" s="14">
        <v>36</v>
      </c>
      <c r="G20" s="14">
        <v>2</v>
      </c>
      <c r="H20" s="14">
        <v>4</v>
      </c>
      <c r="I20" s="14">
        <v>13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9107</v>
      </c>
      <c r="D21" s="13">
        <v>1552</v>
      </c>
      <c r="E21" s="13">
        <v>3791</v>
      </c>
      <c r="F21" s="13">
        <v>2904</v>
      </c>
      <c r="G21" s="13">
        <v>209</v>
      </c>
      <c r="H21" s="13">
        <v>315</v>
      </c>
      <c r="I21" s="13">
        <v>336</v>
      </c>
    </row>
    <row r="22" spans="1:14" ht="12" customHeight="1">
      <c r="A22" s="25" t="s">
        <v>51</v>
      </c>
      <c r="B22" s="1" t="s">
        <v>12</v>
      </c>
      <c r="C22" s="14">
        <v>12</v>
      </c>
      <c r="D22" s="14">
        <v>2</v>
      </c>
      <c r="E22" s="14">
        <v>3</v>
      </c>
      <c r="F22" s="14">
        <v>3</v>
      </c>
      <c r="G22" s="14">
        <v>1</v>
      </c>
      <c r="H22" s="14" t="s">
        <v>64</v>
      </c>
      <c r="I22" s="14">
        <v>3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262</v>
      </c>
      <c r="D23" s="14">
        <v>50</v>
      </c>
      <c r="E23" s="14">
        <v>75</v>
      </c>
      <c r="F23" s="14">
        <v>96</v>
      </c>
      <c r="G23" s="14" t="s">
        <v>64</v>
      </c>
      <c r="H23" s="14">
        <v>26</v>
      </c>
      <c r="I23" s="14">
        <v>15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818</v>
      </c>
      <c r="D24" s="14">
        <v>160</v>
      </c>
      <c r="E24" s="14">
        <v>305</v>
      </c>
      <c r="F24" s="14">
        <v>257</v>
      </c>
      <c r="G24" s="14">
        <v>13</v>
      </c>
      <c r="H24" s="14">
        <v>43</v>
      </c>
      <c r="I24" s="14">
        <v>40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1135</v>
      </c>
      <c r="D25" s="14">
        <v>166</v>
      </c>
      <c r="E25" s="14">
        <v>492</v>
      </c>
      <c r="F25" s="14">
        <v>380</v>
      </c>
      <c r="G25" s="14">
        <v>17</v>
      </c>
      <c r="H25" s="14">
        <v>35</v>
      </c>
      <c r="I25" s="14">
        <v>45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1190</v>
      </c>
      <c r="D26" s="14">
        <v>194</v>
      </c>
      <c r="E26" s="14">
        <v>509</v>
      </c>
      <c r="F26" s="14">
        <v>360</v>
      </c>
      <c r="G26" s="14">
        <v>34</v>
      </c>
      <c r="H26" s="14">
        <v>36</v>
      </c>
      <c r="I26" s="14">
        <v>57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1327</v>
      </c>
      <c r="D27" s="14">
        <v>207</v>
      </c>
      <c r="E27" s="14">
        <v>603</v>
      </c>
      <c r="F27" s="14">
        <v>414</v>
      </c>
      <c r="G27" s="14">
        <v>30</v>
      </c>
      <c r="H27" s="14">
        <v>37</v>
      </c>
      <c r="I27" s="14">
        <v>36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1161</v>
      </c>
      <c r="D28" s="14">
        <v>193</v>
      </c>
      <c r="E28" s="14">
        <v>534</v>
      </c>
      <c r="F28" s="14">
        <v>329</v>
      </c>
      <c r="G28" s="14">
        <v>39</v>
      </c>
      <c r="H28" s="14">
        <v>32</v>
      </c>
      <c r="I28" s="14">
        <v>34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1045</v>
      </c>
      <c r="D29" s="14">
        <v>207</v>
      </c>
      <c r="E29" s="14">
        <v>448</v>
      </c>
      <c r="F29" s="14">
        <v>312</v>
      </c>
      <c r="G29" s="14">
        <v>22</v>
      </c>
      <c r="H29" s="14">
        <v>32</v>
      </c>
      <c r="I29" s="14">
        <v>24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873</v>
      </c>
      <c r="D30" s="14">
        <v>158</v>
      </c>
      <c r="E30" s="14">
        <v>398</v>
      </c>
      <c r="F30" s="14">
        <v>250</v>
      </c>
      <c r="G30" s="14">
        <v>21</v>
      </c>
      <c r="H30" s="14">
        <v>27</v>
      </c>
      <c r="I30" s="14">
        <v>19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655</v>
      </c>
      <c r="D31" s="14">
        <v>119</v>
      </c>
      <c r="E31" s="14">
        <v>285</v>
      </c>
      <c r="F31" s="14">
        <v>190</v>
      </c>
      <c r="G31" s="14">
        <v>14</v>
      </c>
      <c r="H31" s="14">
        <v>18</v>
      </c>
      <c r="I31" s="14">
        <v>29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305</v>
      </c>
      <c r="D32" s="14">
        <v>52</v>
      </c>
      <c r="E32" s="14">
        <v>86</v>
      </c>
      <c r="F32" s="14">
        <v>133</v>
      </c>
      <c r="G32" s="14">
        <v>13</v>
      </c>
      <c r="H32" s="14">
        <v>7</v>
      </c>
      <c r="I32" s="14">
        <v>14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162</v>
      </c>
      <c r="D33" s="14">
        <v>20</v>
      </c>
      <c r="E33" s="14">
        <v>28</v>
      </c>
      <c r="F33" s="14">
        <v>91</v>
      </c>
      <c r="G33" s="14">
        <v>2</v>
      </c>
      <c r="H33" s="14">
        <v>13</v>
      </c>
      <c r="I33" s="14">
        <v>8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95</v>
      </c>
      <c r="D34" s="14">
        <v>11</v>
      </c>
      <c r="E34" s="14">
        <v>14</v>
      </c>
      <c r="F34" s="14">
        <v>60</v>
      </c>
      <c r="G34" s="14">
        <v>1</v>
      </c>
      <c r="H34" s="14">
        <v>5</v>
      </c>
      <c r="I34" s="14">
        <v>4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32</v>
      </c>
      <c r="D35" s="14">
        <v>8</v>
      </c>
      <c r="E35" s="14">
        <v>2</v>
      </c>
      <c r="F35" s="14">
        <v>16</v>
      </c>
      <c r="G35" s="14" t="s">
        <v>64</v>
      </c>
      <c r="H35" s="14">
        <v>4</v>
      </c>
      <c r="I35" s="14">
        <v>2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35</v>
      </c>
      <c r="D36" s="14">
        <v>5</v>
      </c>
      <c r="E36" s="14">
        <v>9</v>
      </c>
      <c r="F36" s="14">
        <v>13</v>
      </c>
      <c r="G36" s="14">
        <v>2</v>
      </c>
      <c r="H36" s="14" t="s">
        <v>64</v>
      </c>
      <c r="I36" s="14">
        <v>6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12213</v>
      </c>
      <c r="D37" s="13">
        <v>92</v>
      </c>
      <c r="E37" s="13">
        <v>6808</v>
      </c>
      <c r="F37" s="13">
        <v>4078</v>
      </c>
      <c r="G37" s="13">
        <v>509</v>
      </c>
      <c r="H37" s="13">
        <v>399</v>
      </c>
      <c r="I37" s="13">
        <v>327</v>
      </c>
    </row>
    <row r="38" spans="1:14" ht="12" customHeight="1">
      <c r="A38" s="25" t="s">
        <v>51</v>
      </c>
      <c r="B38" s="1" t="s">
        <v>12</v>
      </c>
      <c r="C38" s="14">
        <v>19</v>
      </c>
      <c r="D38" s="14" t="s">
        <v>64</v>
      </c>
      <c r="E38" s="14">
        <v>3</v>
      </c>
      <c r="F38" s="14">
        <v>9</v>
      </c>
      <c r="G38" s="14" t="s">
        <v>64</v>
      </c>
      <c r="H38" s="14">
        <v>3</v>
      </c>
      <c r="I38" s="14">
        <v>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445</v>
      </c>
      <c r="D39" s="14">
        <v>3</v>
      </c>
      <c r="E39" s="14">
        <v>194</v>
      </c>
      <c r="F39" s="14">
        <v>179</v>
      </c>
      <c r="G39" s="14">
        <v>8</v>
      </c>
      <c r="H39" s="14">
        <v>36</v>
      </c>
      <c r="I39" s="14">
        <v>25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1323</v>
      </c>
      <c r="D40" s="14">
        <v>12</v>
      </c>
      <c r="E40" s="14">
        <v>743</v>
      </c>
      <c r="F40" s="14">
        <v>411</v>
      </c>
      <c r="G40" s="14">
        <v>40</v>
      </c>
      <c r="H40" s="14">
        <v>72</v>
      </c>
      <c r="I40" s="14">
        <v>45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1671</v>
      </c>
      <c r="D41" s="14">
        <v>14</v>
      </c>
      <c r="E41" s="14">
        <v>1001</v>
      </c>
      <c r="F41" s="14">
        <v>512</v>
      </c>
      <c r="G41" s="14">
        <v>60</v>
      </c>
      <c r="H41" s="14">
        <v>55</v>
      </c>
      <c r="I41" s="14">
        <v>29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1470</v>
      </c>
      <c r="D42" s="14">
        <v>3</v>
      </c>
      <c r="E42" s="14">
        <v>907</v>
      </c>
      <c r="F42" s="14">
        <v>423</v>
      </c>
      <c r="G42" s="14">
        <v>72</v>
      </c>
      <c r="H42" s="14">
        <v>31</v>
      </c>
      <c r="I42" s="14">
        <v>34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1571</v>
      </c>
      <c r="D43" s="14">
        <v>10</v>
      </c>
      <c r="E43" s="14">
        <v>960</v>
      </c>
      <c r="F43" s="14">
        <v>457</v>
      </c>
      <c r="G43" s="14">
        <v>69</v>
      </c>
      <c r="H43" s="14">
        <v>41</v>
      </c>
      <c r="I43" s="14">
        <v>34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1440</v>
      </c>
      <c r="D44" s="14">
        <v>7</v>
      </c>
      <c r="E44" s="14">
        <v>888</v>
      </c>
      <c r="F44" s="14">
        <v>412</v>
      </c>
      <c r="G44" s="14">
        <v>55</v>
      </c>
      <c r="H44" s="14">
        <v>37</v>
      </c>
      <c r="I44" s="14">
        <v>41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1216</v>
      </c>
      <c r="D45" s="14">
        <v>10</v>
      </c>
      <c r="E45" s="14">
        <v>686</v>
      </c>
      <c r="F45" s="14">
        <v>415</v>
      </c>
      <c r="G45" s="14">
        <v>59</v>
      </c>
      <c r="H45" s="14">
        <v>21</v>
      </c>
      <c r="I45" s="14">
        <v>25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1052</v>
      </c>
      <c r="D46" s="14">
        <v>5</v>
      </c>
      <c r="E46" s="14">
        <v>592</v>
      </c>
      <c r="F46" s="14">
        <v>359</v>
      </c>
      <c r="G46" s="14">
        <v>49</v>
      </c>
      <c r="H46" s="14">
        <v>27</v>
      </c>
      <c r="I46" s="14">
        <v>20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861</v>
      </c>
      <c r="D47" s="14">
        <v>4</v>
      </c>
      <c r="E47" s="14">
        <v>466</v>
      </c>
      <c r="F47" s="14">
        <v>307</v>
      </c>
      <c r="G47" s="14">
        <v>47</v>
      </c>
      <c r="H47" s="14">
        <v>17</v>
      </c>
      <c r="I47" s="14">
        <v>20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549</v>
      </c>
      <c r="D48" s="14">
        <v>6</v>
      </c>
      <c r="E48" s="14">
        <v>240</v>
      </c>
      <c r="F48" s="14">
        <v>239</v>
      </c>
      <c r="G48" s="14">
        <v>23</v>
      </c>
      <c r="H48" s="14">
        <v>22</v>
      </c>
      <c r="I48" s="14">
        <v>19</v>
      </c>
      <c r="J48" t="s">
        <v>51</v>
      </c>
      <c r="K48" t="s">
        <v>51</v>
      </c>
      <c r="M48" t="s">
        <v>51</v>
      </c>
      <c r="N48" t="s">
        <v>51</v>
      </c>
    </row>
    <row r="49" spans="1:30" ht="12" customHeight="1">
      <c r="A49" s="25" t="s">
        <v>51</v>
      </c>
      <c r="B49" s="1" t="s">
        <v>23</v>
      </c>
      <c r="C49" s="14">
        <v>314</v>
      </c>
      <c r="D49" s="14">
        <v>9</v>
      </c>
      <c r="E49" s="14">
        <v>76</v>
      </c>
      <c r="F49" s="14">
        <v>187</v>
      </c>
      <c r="G49" s="14">
        <v>16</v>
      </c>
      <c r="H49" s="14">
        <v>16</v>
      </c>
      <c r="I49" s="14">
        <v>10</v>
      </c>
      <c r="J49" t="s">
        <v>51</v>
      </c>
      <c r="K49" t="s">
        <v>51</v>
      </c>
      <c r="M49" t="s">
        <v>51</v>
      </c>
      <c r="N49" t="s">
        <v>51</v>
      </c>
    </row>
    <row r="50" spans="1:30" ht="12" customHeight="1">
      <c r="A50" s="25" t="s">
        <v>51</v>
      </c>
      <c r="B50" s="1" t="s">
        <v>24</v>
      </c>
      <c r="C50" s="14">
        <v>154</v>
      </c>
      <c r="D50" s="14">
        <v>3</v>
      </c>
      <c r="E50" s="14">
        <v>29</v>
      </c>
      <c r="F50" s="14">
        <v>99</v>
      </c>
      <c r="G50" s="14">
        <v>6</v>
      </c>
      <c r="H50" s="14">
        <v>11</v>
      </c>
      <c r="I50" s="14">
        <v>6</v>
      </c>
      <c r="J50" t="s">
        <v>51</v>
      </c>
      <c r="K50" t="s">
        <v>51</v>
      </c>
      <c r="M50" t="s">
        <v>51</v>
      </c>
      <c r="N50" t="s">
        <v>51</v>
      </c>
    </row>
    <row r="51" spans="1:30" ht="12" customHeight="1">
      <c r="A51" s="25" t="s">
        <v>51</v>
      </c>
      <c r="B51" s="1" t="s">
        <v>25</v>
      </c>
      <c r="C51" s="14">
        <v>75</v>
      </c>
      <c r="D51" s="14">
        <v>1</v>
      </c>
      <c r="E51" s="14">
        <v>9</v>
      </c>
      <c r="F51" s="14">
        <v>46</v>
      </c>
      <c r="G51" s="14">
        <v>5</v>
      </c>
      <c r="H51" s="14">
        <v>6</v>
      </c>
      <c r="I51" s="14">
        <v>8</v>
      </c>
      <c r="J51" t="s">
        <v>51</v>
      </c>
      <c r="K51" t="s">
        <v>51</v>
      </c>
      <c r="M51" t="s">
        <v>51</v>
      </c>
      <c r="N51" t="s">
        <v>51</v>
      </c>
    </row>
    <row r="52" spans="1:30" ht="12" customHeight="1">
      <c r="A52" s="26" t="s">
        <v>51</v>
      </c>
      <c r="B52" s="4" t="s">
        <v>26</v>
      </c>
      <c r="C52" s="15">
        <v>53</v>
      </c>
      <c r="D52" s="15">
        <v>5</v>
      </c>
      <c r="E52" s="15">
        <v>14</v>
      </c>
      <c r="F52" s="15">
        <v>23</v>
      </c>
      <c r="G52" s="15" t="s">
        <v>64</v>
      </c>
      <c r="H52" s="15">
        <v>4</v>
      </c>
      <c r="I52" s="15">
        <v>7</v>
      </c>
      <c r="J52" t="s">
        <v>51</v>
      </c>
      <c r="K52" t="s">
        <v>51</v>
      </c>
      <c r="M52" t="s">
        <v>51</v>
      </c>
      <c r="N52" t="s">
        <v>51</v>
      </c>
    </row>
    <row r="53" spans="1:30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4.33203125" customWidth="1"/>
    <col min="8" max="8" width="14.5" customWidth="1"/>
    <col min="9" max="9" width="10.832031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49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3412</v>
      </c>
      <c r="D5" s="13">
        <v>200</v>
      </c>
      <c r="E5" s="13">
        <v>1534</v>
      </c>
      <c r="F5" s="13">
        <v>1326</v>
      </c>
      <c r="G5" s="13">
        <v>65</v>
      </c>
      <c r="H5" s="13">
        <v>153</v>
      </c>
      <c r="I5" s="13">
        <v>134</v>
      </c>
    </row>
    <row r="6" spans="1:29" ht="12" customHeight="1">
      <c r="A6" s="25" t="s">
        <v>51</v>
      </c>
      <c r="B6" s="1" t="s">
        <v>12</v>
      </c>
      <c r="C6" s="14">
        <v>15</v>
      </c>
      <c r="D6" s="14" t="s">
        <v>64</v>
      </c>
      <c r="E6" s="14">
        <v>1</v>
      </c>
      <c r="F6" s="14">
        <v>7</v>
      </c>
      <c r="G6" s="14" t="s">
        <v>64</v>
      </c>
      <c r="H6" s="14">
        <v>5</v>
      </c>
      <c r="I6" s="14">
        <v>2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152</v>
      </c>
      <c r="D7" s="14">
        <v>10</v>
      </c>
      <c r="E7" s="14">
        <v>53</v>
      </c>
      <c r="F7" s="14">
        <v>56</v>
      </c>
      <c r="G7" s="14" t="s">
        <v>64</v>
      </c>
      <c r="H7" s="14">
        <v>23</v>
      </c>
      <c r="I7" s="14">
        <v>10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351</v>
      </c>
      <c r="D8" s="14">
        <v>15</v>
      </c>
      <c r="E8" s="14">
        <v>172</v>
      </c>
      <c r="F8" s="14">
        <v>125</v>
      </c>
      <c r="G8" s="14">
        <v>5</v>
      </c>
      <c r="H8" s="14">
        <v>24</v>
      </c>
      <c r="I8" s="14">
        <v>10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474</v>
      </c>
      <c r="D9" s="14">
        <v>35</v>
      </c>
      <c r="E9" s="14">
        <v>231</v>
      </c>
      <c r="F9" s="14">
        <v>153</v>
      </c>
      <c r="G9" s="14">
        <v>14</v>
      </c>
      <c r="H9" s="14">
        <v>12</v>
      </c>
      <c r="I9" s="14">
        <v>29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388</v>
      </c>
      <c r="D10" s="14">
        <v>22</v>
      </c>
      <c r="E10" s="14">
        <v>199</v>
      </c>
      <c r="F10" s="14">
        <v>129</v>
      </c>
      <c r="G10" s="14">
        <v>5</v>
      </c>
      <c r="H10" s="14">
        <v>16</v>
      </c>
      <c r="I10" s="14">
        <v>17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399</v>
      </c>
      <c r="D11" s="14">
        <v>24</v>
      </c>
      <c r="E11" s="14">
        <v>208</v>
      </c>
      <c r="F11" s="14">
        <v>138</v>
      </c>
      <c r="G11" s="14">
        <v>4</v>
      </c>
      <c r="H11" s="14">
        <v>9</v>
      </c>
      <c r="I11" s="14">
        <v>16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387</v>
      </c>
      <c r="D12" s="14">
        <v>23</v>
      </c>
      <c r="E12" s="14">
        <v>194</v>
      </c>
      <c r="F12" s="14">
        <v>143</v>
      </c>
      <c r="G12" s="14">
        <v>8</v>
      </c>
      <c r="H12" s="14">
        <v>10</v>
      </c>
      <c r="I12" s="14">
        <v>9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310</v>
      </c>
      <c r="D13" s="14">
        <v>20</v>
      </c>
      <c r="E13" s="14">
        <v>134</v>
      </c>
      <c r="F13" s="14">
        <v>125</v>
      </c>
      <c r="G13" s="14">
        <v>10</v>
      </c>
      <c r="H13" s="14">
        <v>12</v>
      </c>
      <c r="I13" s="14">
        <v>9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280</v>
      </c>
      <c r="D14" s="14">
        <v>17</v>
      </c>
      <c r="E14" s="14">
        <v>136</v>
      </c>
      <c r="F14" s="14">
        <v>106</v>
      </c>
      <c r="G14" s="14">
        <v>5</v>
      </c>
      <c r="H14" s="14">
        <v>9</v>
      </c>
      <c r="I14" s="14">
        <v>7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264</v>
      </c>
      <c r="D15" s="14">
        <v>17</v>
      </c>
      <c r="E15" s="14">
        <v>113</v>
      </c>
      <c r="F15" s="14">
        <v>111</v>
      </c>
      <c r="G15" s="14">
        <v>9</v>
      </c>
      <c r="H15" s="14">
        <v>11</v>
      </c>
      <c r="I15" s="14">
        <v>3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169</v>
      </c>
      <c r="D16" s="14">
        <v>10</v>
      </c>
      <c r="E16" s="14">
        <v>64</v>
      </c>
      <c r="F16" s="14">
        <v>78</v>
      </c>
      <c r="G16" s="14">
        <v>2</v>
      </c>
      <c r="H16" s="14">
        <v>9</v>
      </c>
      <c r="I16" s="14">
        <v>6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97</v>
      </c>
      <c r="D17" s="14">
        <v>1</v>
      </c>
      <c r="E17" s="14">
        <v>11</v>
      </c>
      <c r="F17" s="14">
        <v>72</v>
      </c>
      <c r="G17" s="14">
        <v>2</v>
      </c>
      <c r="H17" s="14">
        <v>9</v>
      </c>
      <c r="I17" s="14">
        <v>2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66</v>
      </c>
      <c r="D18" s="14">
        <v>3</v>
      </c>
      <c r="E18" s="14">
        <v>9</v>
      </c>
      <c r="F18" s="14">
        <v>47</v>
      </c>
      <c r="G18" s="14">
        <v>1</v>
      </c>
      <c r="H18" s="14">
        <v>1</v>
      </c>
      <c r="I18" s="14">
        <v>5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37</v>
      </c>
      <c r="D19" s="14">
        <v>3</v>
      </c>
      <c r="E19" s="14">
        <v>3</v>
      </c>
      <c r="F19" s="14">
        <v>26</v>
      </c>
      <c r="G19" s="14" t="s">
        <v>64</v>
      </c>
      <c r="H19" s="14" t="s">
        <v>64</v>
      </c>
      <c r="I19" s="14">
        <v>5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23</v>
      </c>
      <c r="D20" s="14" t="s">
        <v>64</v>
      </c>
      <c r="E20" s="14">
        <v>6</v>
      </c>
      <c r="F20" s="14">
        <v>10</v>
      </c>
      <c r="G20" s="14" t="s">
        <v>64</v>
      </c>
      <c r="H20" s="14">
        <v>3</v>
      </c>
      <c r="I20" s="14">
        <v>4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1425</v>
      </c>
      <c r="D21" s="13">
        <v>189</v>
      </c>
      <c r="E21" s="13">
        <v>585</v>
      </c>
      <c r="F21" s="13">
        <v>489</v>
      </c>
      <c r="G21" s="13">
        <v>18</v>
      </c>
      <c r="H21" s="13">
        <v>81</v>
      </c>
      <c r="I21" s="13">
        <v>63</v>
      </c>
    </row>
    <row r="22" spans="1:14" ht="12" customHeight="1">
      <c r="A22" s="25" t="s">
        <v>51</v>
      </c>
      <c r="B22" s="1" t="s">
        <v>12</v>
      </c>
      <c r="C22" s="14">
        <v>4</v>
      </c>
      <c r="D22" s="14" t="s">
        <v>64</v>
      </c>
      <c r="E22" s="14">
        <v>1</v>
      </c>
      <c r="F22" s="14">
        <v>1</v>
      </c>
      <c r="G22" s="14" t="s">
        <v>64</v>
      </c>
      <c r="H22" s="14">
        <v>1</v>
      </c>
      <c r="I22" s="14">
        <v>1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55</v>
      </c>
      <c r="D23" s="14">
        <v>10</v>
      </c>
      <c r="E23" s="14">
        <v>7</v>
      </c>
      <c r="F23" s="14">
        <v>22</v>
      </c>
      <c r="G23" s="14" t="s">
        <v>64</v>
      </c>
      <c r="H23" s="14">
        <v>13</v>
      </c>
      <c r="I23" s="14">
        <v>3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136</v>
      </c>
      <c r="D24" s="14">
        <v>14</v>
      </c>
      <c r="E24" s="14">
        <v>61</v>
      </c>
      <c r="F24" s="14">
        <v>43</v>
      </c>
      <c r="G24" s="14" t="s">
        <v>64</v>
      </c>
      <c r="H24" s="14">
        <v>15</v>
      </c>
      <c r="I24" s="14">
        <v>3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218</v>
      </c>
      <c r="D25" s="14">
        <v>35</v>
      </c>
      <c r="E25" s="14">
        <v>92</v>
      </c>
      <c r="F25" s="14">
        <v>66</v>
      </c>
      <c r="G25" s="14">
        <v>7</v>
      </c>
      <c r="H25" s="14">
        <v>4</v>
      </c>
      <c r="I25" s="14">
        <v>14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176</v>
      </c>
      <c r="D26" s="14">
        <v>22</v>
      </c>
      <c r="E26" s="14">
        <v>74</v>
      </c>
      <c r="F26" s="14">
        <v>55</v>
      </c>
      <c r="G26" s="14">
        <v>4</v>
      </c>
      <c r="H26" s="14">
        <v>8</v>
      </c>
      <c r="I26" s="14">
        <v>13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192</v>
      </c>
      <c r="D27" s="14">
        <v>24</v>
      </c>
      <c r="E27" s="14">
        <v>90</v>
      </c>
      <c r="F27" s="14">
        <v>59</v>
      </c>
      <c r="G27" s="14">
        <v>3</v>
      </c>
      <c r="H27" s="14">
        <v>6</v>
      </c>
      <c r="I27" s="14">
        <v>10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167</v>
      </c>
      <c r="D28" s="14">
        <v>21</v>
      </c>
      <c r="E28" s="14">
        <v>90</v>
      </c>
      <c r="F28" s="14">
        <v>50</v>
      </c>
      <c r="G28" s="14" t="s">
        <v>64</v>
      </c>
      <c r="H28" s="14">
        <v>4</v>
      </c>
      <c r="I28" s="14">
        <v>2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130</v>
      </c>
      <c r="D29" s="14">
        <v>18</v>
      </c>
      <c r="E29" s="14">
        <v>62</v>
      </c>
      <c r="F29" s="14">
        <v>40</v>
      </c>
      <c r="G29" s="14" t="s">
        <v>64</v>
      </c>
      <c r="H29" s="14">
        <v>6</v>
      </c>
      <c r="I29" s="14">
        <v>4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124</v>
      </c>
      <c r="D30" s="14">
        <v>16</v>
      </c>
      <c r="E30" s="14">
        <v>56</v>
      </c>
      <c r="F30" s="14">
        <v>41</v>
      </c>
      <c r="G30" s="14">
        <v>1</v>
      </c>
      <c r="H30" s="14">
        <v>6</v>
      </c>
      <c r="I30" s="14">
        <v>4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84</v>
      </c>
      <c r="D31" s="14">
        <v>16</v>
      </c>
      <c r="E31" s="14">
        <v>29</v>
      </c>
      <c r="F31" s="14">
        <v>27</v>
      </c>
      <c r="G31" s="14">
        <v>2</v>
      </c>
      <c r="H31" s="14">
        <v>9</v>
      </c>
      <c r="I31" s="14">
        <v>1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68</v>
      </c>
      <c r="D32" s="14">
        <v>9</v>
      </c>
      <c r="E32" s="14">
        <v>13</v>
      </c>
      <c r="F32" s="14">
        <v>35</v>
      </c>
      <c r="G32" s="14">
        <v>1</v>
      </c>
      <c r="H32" s="14">
        <v>6</v>
      </c>
      <c r="I32" s="14">
        <v>4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29</v>
      </c>
      <c r="D33" s="14">
        <v>1</v>
      </c>
      <c r="E33" s="14">
        <v>3</v>
      </c>
      <c r="F33" s="14">
        <v>24</v>
      </c>
      <c r="G33" s="14" t="s">
        <v>64</v>
      </c>
      <c r="H33" s="14">
        <v>1</v>
      </c>
      <c r="I33" s="14" t="s">
        <v>64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23</v>
      </c>
      <c r="D34" s="14">
        <v>1</v>
      </c>
      <c r="E34" s="14">
        <v>2</v>
      </c>
      <c r="F34" s="14">
        <v>18</v>
      </c>
      <c r="G34" s="14" t="s">
        <v>64</v>
      </c>
      <c r="H34" s="14" t="s">
        <v>64</v>
      </c>
      <c r="I34" s="14">
        <v>2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11</v>
      </c>
      <c r="D35" s="14">
        <v>2</v>
      </c>
      <c r="E35" s="14">
        <v>2</v>
      </c>
      <c r="F35" s="14">
        <v>6</v>
      </c>
      <c r="G35" s="14" t="s">
        <v>64</v>
      </c>
      <c r="H35" s="14" t="s">
        <v>64</v>
      </c>
      <c r="I35" s="14">
        <v>1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8</v>
      </c>
      <c r="D36" s="14" t="s">
        <v>64</v>
      </c>
      <c r="E36" s="14">
        <v>3</v>
      </c>
      <c r="F36" s="14">
        <v>2</v>
      </c>
      <c r="G36" s="14" t="s">
        <v>64</v>
      </c>
      <c r="H36" s="14">
        <v>2</v>
      </c>
      <c r="I36" s="14">
        <v>1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1987</v>
      </c>
      <c r="D37" s="13">
        <v>11</v>
      </c>
      <c r="E37" s="13">
        <v>949</v>
      </c>
      <c r="F37" s="13">
        <v>837</v>
      </c>
      <c r="G37" s="13">
        <v>47</v>
      </c>
      <c r="H37" s="13">
        <v>72</v>
      </c>
      <c r="I37" s="13">
        <v>71</v>
      </c>
    </row>
    <row r="38" spans="1:14" ht="12" customHeight="1">
      <c r="A38" s="25" t="s">
        <v>51</v>
      </c>
      <c r="B38" s="1" t="s">
        <v>12</v>
      </c>
      <c r="C38" s="14">
        <v>11</v>
      </c>
      <c r="D38" s="14" t="s">
        <v>64</v>
      </c>
      <c r="E38" s="14" t="s">
        <v>64</v>
      </c>
      <c r="F38" s="14">
        <v>6</v>
      </c>
      <c r="G38" s="14" t="s">
        <v>64</v>
      </c>
      <c r="H38" s="14">
        <v>4</v>
      </c>
      <c r="I38" s="14">
        <v>1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97</v>
      </c>
      <c r="D39" s="14" t="s">
        <v>64</v>
      </c>
      <c r="E39" s="14">
        <v>46</v>
      </c>
      <c r="F39" s="14">
        <v>34</v>
      </c>
      <c r="G39" s="14" t="s">
        <v>64</v>
      </c>
      <c r="H39" s="14">
        <v>10</v>
      </c>
      <c r="I39" s="14">
        <v>7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215</v>
      </c>
      <c r="D40" s="14">
        <v>1</v>
      </c>
      <c r="E40" s="14">
        <v>111</v>
      </c>
      <c r="F40" s="14">
        <v>82</v>
      </c>
      <c r="G40" s="14">
        <v>5</v>
      </c>
      <c r="H40" s="14">
        <v>9</v>
      </c>
      <c r="I40" s="14">
        <v>7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256</v>
      </c>
      <c r="D41" s="14" t="s">
        <v>64</v>
      </c>
      <c r="E41" s="14">
        <v>139</v>
      </c>
      <c r="F41" s="14">
        <v>87</v>
      </c>
      <c r="G41" s="14">
        <v>7</v>
      </c>
      <c r="H41" s="14">
        <v>8</v>
      </c>
      <c r="I41" s="14">
        <v>15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212</v>
      </c>
      <c r="D42" s="14" t="s">
        <v>64</v>
      </c>
      <c r="E42" s="14">
        <v>125</v>
      </c>
      <c r="F42" s="14">
        <v>74</v>
      </c>
      <c r="G42" s="14">
        <v>1</v>
      </c>
      <c r="H42" s="14">
        <v>8</v>
      </c>
      <c r="I42" s="14">
        <v>4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207</v>
      </c>
      <c r="D43" s="14" t="s">
        <v>64</v>
      </c>
      <c r="E43" s="14">
        <v>118</v>
      </c>
      <c r="F43" s="14">
        <v>79</v>
      </c>
      <c r="G43" s="14">
        <v>1</v>
      </c>
      <c r="H43" s="14">
        <v>3</v>
      </c>
      <c r="I43" s="14">
        <v>6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220</v>
      </c>
      <c r="D44" s="14">
        <v>2</v>
      </c>
      <c r="E44" s="14">
        <v>104</v>
      </c>
      <c r="F44" s="14">
        <v>93</v>
      </c>
      <c r="G44" s="14">
        <v>8</v>
      </c>
      <c r="H44" s="14">
        <v>6</v>
      </c>
      <c r="I44" s="14">
        <v>7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180</v>
      </c>
      <c r="D45" s="14">
        <v>2</v>
      </c>
      <c r="E45" s="14">
        <v>72</v>
      </c>
      <c r="F45" s="14">
        <v>85</v>
      </c>
      <c r="G45" s="14">
        <v>10</v>
      </c>
      <c r="H45" s="14">
        <v>6</v>
      </c>
      <c r="I45" s="14">
        <v>5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156</v>
      </c>
      <c r="D46" s="14">
        <v>1</v>
      </c>
      <c r="E46" s="14">
        <v>80</v>
      </c>
      <c r="F46" s="14">
        <v>65</v>
      </c>
      <c r="G46" s="14">
        <v>4</v>
      </c>
      <c r="H46" s="14">
        <v>3</v>
      </c>
      <c r="I46" s="14">
        <v>3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180</v>
      </c>
      <c r="D47" s="14">
        <v>1</v>
      </c>
      <c r="E47" s="14">
        <v>84</v>
      </c>
      <c r="F47" s="14">
        <v>84</v>
      </c>
      <c r="G47" s="14">
        <v>7</v>
      </c>
      <c r="H47" s="14">
        <v>2</v>
      </c>
      <c r="I47" s="14">
        <v>2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101</v>
      </c>
      <c r="D48" s="14">
        <v>1</v>
      </c>
      <c r="E48" s="14">
        <v>51</v>
      </c>
      <c r="F48" s="14">
        <v>43</v>
      </c>
      <c r="G48" s="14">
        <v>1</v>
      </c>
      <c r="H48" s="14">
        <v>3</v>
      </c>
      <c r="I48" s="14">
        <v>2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68</v>
      </c>
      <c r="D49" s="14" t="s">
        <v>64</v>
      </c>
      <c r="E49" s="14">
        <v>8</v>
      </c>
      <c r="F49" s="14">
        <v>48</v>
      </c>
      <c r="G49" s="14">
        <v>2</v>
      </c>
      <c r="H49" s="14">
        <v>8</v>
      </c>
      <c r="I49" s="14">
        <v>2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43</v>
      </c>
      <c r="D50" s="14">
        <v>2</v>
      </c>
      <c r="E50" s="14">
        <v>7</v>
      </c>
      <c r="F50" s="14">
        <v>29</v>
      </c>
      <c r="G50" s="14">
        <v>1</v>
      </c>
      <c r="H50" s="14">
        <v>1</v>
      </c>
      <c r="I50" s="14">
        <v>3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26</v>
      </c>
      <c r="D51" s="14">
        <v>1</v>
      </c>
      <c r="E51" s="14">
        <v>1</v>
      </c>
      <c r="F51" s="14">
        <v>20</v>
      </c>
      <c r="G51" s="14" t="s">
        <v>64</v>
      </c>
      <c r="H51" s="14" t="s">
        <v>64</v>
      </c>
      <c r="I51" s="14">
        <v>4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15</v>
      </c>
      <c r="D52" s="15" t="s">
        <v>64</v>
      </c>
      <c r="E52" s="15">
        <v>3</v>
      </c>
      <c r="F52" s="15">
        <v>8</v>
      </c>
      <c r="G52" s="15" t="s">
        <v>64</v>
      </c>
      <c r="H52" s="15">
        <v>1</v>
      </c>
      <c r="I52" s="15">
        <v>3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5.6640625" customWidth="1"/>
    <col min="8" max="8" width="14.332031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50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51</v>
      </c>
      <c r="C3" s="27" t="s">
        <v>3</v>
      </c>
      <c r="D3" s="27" t="s">
        <v>4</v>
      </c>
      <c r="E3" s="27" t="s">
        <v>51</v>
      </c>
      <c r="F3" s="27" t="s">
        <v>51</v>
      </c>
      <c r="G3" s="27" t="s">
        <v>51</v>
      </c>
      <c r="H3" s="27" t="s">
        <v>51</v>
      </c>
      <c r="I3" s="27" t="s">
        <v>51</v>
      </c>
    </row>
    <row r="4" spans="1:29" ht="27.6" customHeight="1">
      <c r="A4" s="27" t="s">
        <v>51</v>
      </c>
      <c r="B4" s="27" t="s">
        <v>51</v>
      </c>
      <c r="C4" s="27" t="s">
        <v>51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</row>
    <row r="5" spans="1:29" ht="12" customHeight="1">
      <c r="A5" s="28" t="s">
        <v>11</v>
      </c>
      <c r="B5" s="6" t="s">
        <v>51</v>
      </c>
      <c r="C5" s="13">
        <v>3092</v>
      </c>
      <c r="D5" s="13">
        <v>218</v>
      </c>
      <c r="E5" s="13">
        <v>1371</v>
      </c>
      <c r="F5" s="13">
        <v>956</v>
      </c>
      <c r="G5" s="13">
        <v>50</v>
      </c>
      <c r="H5" s="13">
        <v>358</v>
      </c>
      <c r="I5" s="13">
        <v>139</v>
      </c>
    </row>
    <row r="6" spans="1:29" ht="12" customHeight="1">
      <c r="A6" s="25" t="s">
        <v>51</v>
      </c>
      <c r="B6" s="1" t="s">
        <v>12</v>
      </c>
      <c r="C6" s="14">
        <v>35</v>
      </c>
      <c r="D6" s="14">
        <v>3</v>
      </c>
      <c r="E6" s="14">
        <v>3</v>
      </c>
      <c r="F6" s="14">
        <v>16</v>
      </c>
      <c r="G6" s="14">
        <v>1</v>
      </c>
      <c r="H6" s="14">
        <v>7</v>
      </c>
      <c r="I6" s="14">
        <v>5</v>
      </c>
      <c r="J6" t="s">
        <v>51</v>
      </c>
      <c r="K6" t="s">
        <v>51</v>
      </c>
      <c r="M6" t="s">
        <v>51</v>
      </c>
      <c r="N6" t="s">
        <v>51</v>
      </c>
    </row>
    <row r="7" spans="1:29" ht="12" customHeight="1">
      <c r="A7" s="25" t="s">
        <v>51</v>
      </c>
      <c r="B7" s="1" t="s">
        <v>13</v>
      </c>
      <c r="C7" s="14">
        <v>171</v>
      </c>
      <c r="D7" s="14">
        <v>13</v>
      </c>
      <c r="E7" s="14">
        <v>30</v>
      </c>
      <c r="F7" s="14">
        <v>66</v>
      </c>
      <c r="G7" s="14">
        <v>3</v>
      </c>
      <c r="H7" s="14">
        <v>42</v>
      </c>
      <c r="I7" s="14">
        <v>17</v>
      </c>
      <c r="J7" t="s">
        <v>51</v>
      </c>
      <c r="K7" t="s">
        <v>51</v>
      </c>
      <c r="M7" t="s">
        <v>51</v>
      </c>
      <c r="N7" t="s">
        <v>51</v>
      </c>
    </row>
    <row r="8" spans="1:29" ht="12" customHeight="1">
      <c r="A8" s="25" t="s">
        <v>51</v>
      </c>
      <c r="B8" s="1" t="s">
        <v>14</v>
      </c>
      <c r="C8" s="14">
        <v>295</v>
      </c>
      <c r="D8" s="14">
        <v>22</v>
      </c>
      <c r="E8" s="14">
        <v>117</v>
      </c>
      <c r="F8" s="14">
        <v>111</v>
      </c>
      <c r="G8" s="14">
        <v>4</v>
      </c>
      <c r="H8" s="14">
        <v>31</v>
      </c>
      <c r="I8" s="14">
        <v>10</v>
      </c>
      <c r="J8" t="s">
        <v>51</v>
      </c>
      <c r="K8" t="s">
        <v>51</v>
      </c>
      <c r="M8" t="s">
        <v>51</v>
      </c>
      <c r="N8" t="s">
        <v>51</v>
      </c>
    </row>
    <row r="9" spans="1:29" ht="12" customHeight="1">
      <c r="A9" s="25" t="s">
        <v>51</v>
      </c>
      <c r="B9" s="1" t="s">
        <v>15</v>
      </c>
      <c r="C9" s="14">
        <v>350</v>
      </c>
      <c r="D9" s="14">
        <v>16</v>
      </c>
      <c r="E9" s="14">
        <v>173</v>
      </c>
      <c r="F9" s="14">
        <v>112</v>
      </c>
      <c r="G9" s="14">
        <v>6</v>
      </c>
      <c r="H9" s="14">
        <v>29</v>
      </c>
      <c r="I9" s="14">
        <v>14</v>
      </c>
      <c r="J9" t="s">
        <v>51</v>
      </c>
      <c r="K9" t="s">
        <v>51</v>
      </c>
      <c r="M9" t="s">
        <v>51</v>
      </c>
      <c r="N9" t="s">
        <v>51</v>
      </c>
    </row>
    <row r="10" spans="1:29" ht="12" customHeight="1">
      <c r="A10" s="25" t="s">
        <v>51</v>
      </c>
      <c r="B10" s="1" t="s">
        <v>16</v>
      </c>
      <c r="C10" s="14">
        <v>366</v>
      </c>
      <c r="D10" s="14">
        <v>28</v>
      </c>
      <c r="E10" s="14">
        <v>194</v>
      </c>
      <c r="F10" s="14">
        <v>93</v>
      </c>
      <c r="G10" s="14">
        <v>7</v>
      </c>
      <c r="H10" s="14">
        <v>32</v>
      </c>
      <c r="I10" s="14">
        <v>12</v>
      </c>
      <c r="J10" t="s">
        <v>51</v>
      </c>
      <c r="K10" t="s">
        <v>51</v>
      </c>
      <c r="M10" t="s">
        <v>51</v>
      </c>
      <c r="N10" t="s">
        <v>51</v>
      </c>
    </row>
    <row r="11" spans="1:29" ht="12" customHeight="1">
      <c r="A11" s="25" t="s">
        <v>51</v>
      </c>
      <c r="B11" s="1" t="s">
        <v>17</v>
      </c>
      <c r="C11" s="14">
        <v>370</v>
      </c>
      <c r="D11" s="14">
        <v>23</v>
      </c>
      <c r="E11" s="14">
        <v>191</v>
      </c>
      <c r="F11" s="14">
        <v>104</v>
      </c>
      <c r="G11" s="14">
        <v>8</v>
      </c>
      <c r="H11" s="14">
        <v>29</v>
      </c>
      <c r="I11" s="14">
        <v>15</v>
      </c>
      <c r="J11" t="s">
        <v>51</v>
      </c>
      <c r="K11" t="s">
        <v>51</v>
      </c>
      <c r="M11" t="s">
        <v>51</v>
      </c>
      <c r="N11" t="s">
        <v>51</v>
      </c>
    </row>
    <row r="12" spans="1:29" ht="12" customHeight="1">
      <c r="A12" s="25" t="s">
        <v>51</v>
      </c>
      <c r="B12" s="1" t="s">
        <v>18</v>
      </c>
      <c r="C12" s="14">
        <v>370</v>
      </c>
      <c r="D12" s="14">
        <v>20</v>
      </c>
      <c r="E12" s="14">
        <v>193</v>
      </c>
      <c r="F12" s="14">
        <v>109</v>
      </c>
      <c r="G12" s="14">
        <v>2</v>
      </c>
      <c r="H12" s="14">
        <v>35</v>
      </c>
      <c r="I12" s="14">
        <v>11</v>
      </c>
      <c r="J12" t="s">
        <v>51</v>
      </c>
      <c r="K12" t="s">
        <v>51</v>
      </c>
      <c r="M12" t="s">
        <v>51</v>
      </c>
      <c r="N12" t="s">
        <v>51</v>
      </c>
    </row>
    <row r="13" spans="1:29" ht="12" customHeight="1">
      <c r="A13" s="25" t="s">
        <v>51</v>
      </c>
      <c r="B13" s="1" t="s">
        <v>19</v>
      </c>
      <c r="C13" s="14">
        <v>306</v>
      </c>
      <c r="D13" s="14">
        <v>19</v>
      </c>
      <c r="E13" s="14">
        <v>166</v>
      </c>
      <c r="F13" s="14">
        <v>74</v>
      </c>
      <c r="G13" s="14">
        <v>5</v>
      </c>
      <c r="H13" s="14">
        <v>29</v>
      </c>
      <c r="I13" s="14">
        <v>13</v>
      </c>
      <c r="J13" t="s">
        <v>51</v>
      </c>
      <c r="K13" t="s">
        <v>51</v>
      </c>
      <c r="M13" t="s">
        <v>51</v>
      </c>
      <c r="N13" t="s">
        <v>51</v>
      </c>
    </row>
    <row r="14" spans="1:29" ht="12" customHeight="1">
      <c r="A14" s="25" t="s">
        <v>51</v>
      </c>
      <c r="B14" s="1" t="s">
        <v>20</v>
      </c>
      <c r="C14" s="14">
        <v>226</v>
      </c>
      <c r="D14" s="14">
        <v>20</v>
      </c>
      <c r="E14" s="14">
        <v>122</v>
      </c>
      <c r="F14" s="14">
        <v>52</v>
      </c>
      <c r="G14" s="14">
        <v>5</v>
      </c>
      <c r="H14" s="14">
        <v>17</v>
      </c>
      <c r="I14" s="14">
        <v>10</v>
      </c>
      <c r="J14" t="s">
        <v>51</v>
      </c>
      <c r="K14" t="s">
        <v>51</v>
      </c>
      <c r="M14" t="s">
        <v>51</v>
      </c>
      <c r="N14" t="s">
        <v>51</v>
      </c>
    </row>
    <row r="15" spans="1:29" ht="12" customHeight="1">
      <c r="A15" s="25" t="s">
        <v>51</v>
      </c>
      <c r="B15" s="1" t="s">
        <v>21</v>
      </c>
      <c r="C15" s="14">
        <v>213</v>
      </c>
      <c r="D15" s="14">
        <v>10</v>
      </c>
      <c r="E15" s="14">
        <v>88</v>
      </c>
      <c r="F15" s="14">
        <v>68</v>
      </c>
      <c r="G15" s="14">
        <v>5</v>
      </c>
      <c r="H15" s="14">
        <v>33</v>
      </c>
      <c r="I15" s="14">
        <v>9</v>
      </c>
      <c r="J15" t="s">
        <v>51</v>
      </c>
      <c r="K15" t="s">
        <v>51</v>
      </c>
      <c r="M15" t="s">
        <v>51</v>
      </c>
      <c r="N15" t="s">
        <v>51</v>
      </c>
    </row>
    <row r="16" spans="1:29" ht="12" customHeight="1">
      <c r="A16" s="25" t="s">
        <v>51</v>
      </c>
      <c r="B16" s="1" t="s">
        <v>22</v>
      </c>
      <c r="C16" s="14">
        <v>176</v>
      </c>
      <c r="D16" s="14">
        <v>14</v>
      </c>
      <c r="E16" s="14">
        <v>69</v>
      </c>
      <c r="F16" s="14">
        <v>56</v>
      </c>
      <c r="G16" s="14">
        <v>1</v>
      </c>
      <c r="H16" s="14">
        <v>31</v>
      </c>
      <c r="I16" s="14">
        <v>5</v>
      </c>
      <c r="J16" t="s">
        <v>51</v>
      </c>
      <c r="K16" t="s">
        <v>51</v>
      </c>
      <c r="M16" t="s">
        <v>51</v>
      </c>
      <c r="N16" t="s">
        <v>51</v>
      </c>
    </row>
    <row r="17" spans="1:14" ht="12" customHeight="1">
      <c r="A17" s="25" t="s">
        <v>51</v>
      </c>
      <c r="B17" s="1" t="s">
        <v>23</v>
      </c>
      <c r="C17" s="14">
        <v>86</v>
      </c>
      <c r="D17" s="14">
        <v>8</v>
      </c>
      <c r="E17" s="14">
        <v>13</v>
      </c>
      <c r="F17" s="14">
        <v>41</v>
      </c>
      <c r="G17" s="14">
        <v>1</v>
      </c>
      <c r="H17" s="14">
        <v>21</v>
      </c>
      <c r="I17" s="14">
        <v>2</v>
      </c>
      <c r="J17" t="s">
        <v>51</v>
      </c>
      <c r="K17" t="s">
        <v>51</v>
      </c>
      <c r="M17" t="s">
        <v>51</v>
      </c>
      <c r="N17" t="s">
        <v>51</v>
      </c>
    </row>
    <row r="18" spans="1:14" ht="12" customHeight="1">
      <c r="A18" s="25" t="s">
        <v>51</v>
      </c>
      <c r="B18" s="1" t="s">
        <v>24</v>
      </c>
      <c r="C18" s="14">
        <v>56</v>
      </c>
      <c r="D18" s="14">
        <v>10</v>
      </c>
      <c r="E18" s="14">
        <v>2</v>
      </c>
      <c r="F18" s="14">
        <v>29</v>
      </c>
      <c r="G18" s="14" t="s">
        <v>64</v>
      </c>
      <c r="H18" s="14">
        <v>11</v>
      </c>
      <c r="I18" s="14">
        <v>4</v>
      </c>
      <c r="J18" t="s">
        <v>51</v>
      </c>
      <c r="K18" t="s">
        <v>51</v>
      </c>
      <c r="M18" t="s">
        <v>51</v>
      </c>
      <c r="N18" t="s">
        <v>51</v>
      </c>
    </row>
    <row r="19" spans="1:14" ht="12" customHeight="1">
      <c r="A19" s="25" t="s">
        <v>51</v>
      </c>
      <c r="B19" s="1" t="s">
        <v>25</v>
      </c>
      <c r="C19" s="14">
        <v>35</v>
      </c>
      <c r="D19" s="14">
        <v>6</v>
      </c>
      <c r="E19" s="14">
        <v>6</v>
      </c>
      <c r="F19" s="14">
        <v>13</v>
      </c>
      <c r="G19" s="14">
        <v>1</v>
      </c>
      <c r="H19" s="14">
        <v>3</v>
      </c>
      <c r="I19" s="14">
        <v>6</v>
      </c>
      <c r="J19" t="s">
        <v>51</v>
      </c>
      <c r="K19" t="s">
        <v>51</v>
      </c>
      <c r="M19" t="s">
        <v>51</v>
      </c>
      <c r="N19" t="s">
        <v>51</v>
      </c>
    </row>
    <row r="20" spans="1:14" ht="12" customHeight="1">
      <c r="A20" s="25" t="s">
        <v>51</v>
      </c>
      <c r="B20" s="1" t="s">
        <v>26</v>
      </c>
      <c r="C20" s="14">
        <v>37</v>
      </c>
      <c r="D20" s="14">
        <v>6</v>
      </c>
      <c r="E20" s="14">
        <v>4</v>
      </c>
      <c r="F20" s="14">
        <v>12</v>
      </c>
      <c r="G20" s="14">
        <v>1</v>
      </c>
      <c r="H20" s="14">
        <v>8</v>
      </c>
      <c r="I20" s="14">
        <v>6</v>
      </c>
      <c r="J20" t="s">
        <v>51</v>
      </c>
      <c r="K20" t="s">
        <v>51</v>
      </c>
      <c r="M20" t="s">
        <v>51</v>
      </c>
      <c r="N20" t="s">
        <v>51</v>
      </c>
    </row>
    <row r="21" spans="1:14" ht="12" customHeight="1">
      <c r="A21" s="24" t="s">
        <v>27</v>
      </c>
      <c r="B21" s="3" t="s">
        <v>51</v>
      </c>
      <c r="C21" s="13">
        <v>1305</v>
      </c>
      <c r="D21" s="13">
        <v>173</v>
      </c>
      <c r="E21" s="13">
        <v>518</v>
      </c>
      <c r="F21" s="13">
        <v>363</v>
      </c>
      <c r="G21" s="13">
        <v>26</v>
      </c>
      <c r="H21" s="13">
        <v>150</v>
      </c>
      <c r="I21" s="13">
        <v>75</v>
      </c>
    </row>
    <row r="22" spans="1:14" ht="12" customHeight="1">
      <c r="A22" s="25" t="s">
        <v>51</v>
      </c>
      <c r="B22" s="1" t="s">
        <v>12</v>
      </c>
      <c r="C22" s="14">
        <v>10</v>
      </c>
      <c r="D22" s="14">
        <v>1</v>
      </c>
      <c r="E22" s="14">
        <v>2</v>
      </c>
      <c r="F22" s="14">
        <v>3</v>
      </c>
      <c r="G22" s="14">
        <v>1</v>
      </c>
      <c r="H22" s="14">
        <v>2</v>
      </c>
      <c r="I22" s="14">
        <v>1</v>
      </c>
      <c r="J22" t="s">
        <v>51</v>
      </c>
      <c r="K22" t="s">
        <v>51</v>
      </c>
      <c r="M22" t="s">
        <v>51</v>
      </c>
      <c r="N22" t="s">
        <v>51</v>
      </c>
    </row>
    <row r="23" spans="1:14" ht="12" customHeight="1">
      <c r="A23" s="25" t="s">
        <v>51</v>
      </c>
      <c r="B23" s="1" t="s">
        <v>13</v>
      </c>
      <c r="C23" s="14">
        <v>62</v>
      </c>
      <c r="D23" s="14">
        <v>10</v>
      </c>
      <c r="E23" s="14">
        <v>10</v>
      </c>
      <c r="F23" s="14">
        <v>18</v>
      </c>
      <c r="G23" s="14" t="s">
        <v>64</v>
      </c>
      <c r="H23" s="14">
        <v>14</v>
      </c>
      <c r="I23" s="14">
        <v>10</v>
      </c>
      <c r="J23" t="s">
        <v>51</v>
      </c>
      <c r="K23" t="s">
        <v>51</v>
      </c>
      <c r="M23" t="s">
        <v>51</v>
      </c>
      <c r="N23" t="s">
        <v>51</v>
      </c>
    </row>
    <row r="24" spans="1:14" ht="12" customHeight="1">
      <c r="A24" s="25" t="s">
        <v>51</v>
      </c>
      <c r="B24" s="1" t="s">
        <v>14</v>
      </c>
      <c r="C24" s="14">
        <v>117</v>
      </c>
      <c r="D24" s="14">
        <v>19</v>
      </c>
      <c r="E24" s="14">
        <v>34</v>
      </c>
      <c r="F24" s="14">
        <v>41</v>
      </c>
      <c r="G24" s="14">
        <v>4</v>
      </c>
      <c r="H24" s="14">
        <v>14</v>
      </c>
      <c r="I24" s="14">
        <v>5</v>
      </c>
      <c r="J24" t="s">
        <v>51</v>
      </c>
      <c r="K24" t="s">
        <v>51</v>
      </c>
      <c r="M24" t="s">
        <v>51</v>
      </c>
      <c r="N24" t="s">
        <v>51</v>
      </c>
    </row>
    <row r="25" spans="1:14" ht="12" customHeight="1">
      <c r="A25" s="25" t="s">
        <v>51</v>
      </c>
      <c r="B25" s="1" t="s">
        <v>15</v>
      </c>
      <c r="C25" s="14">
        <v>148</v>
      </c>
      <c r="D25" s="14">
        <v>16</v>
      </c>
      <c r="E25" s="14">
        <v>67</v>
      </c>
      <c r="F25" s="14">
        <v>43</v>
      </c>
      <c r="G25" s="14">
        <v>4</v>
      </c>
      <c r="H25" s="14">
        <v>12</v>
      </c>
      <c r="I25" s="14">
        <v>6</v>
      </c>
      <c r="J25" t="s">
        <v>51</v>
      </c>
      <c r="K25" t="s">
        <v>51</v>
      </c>
      <c r="M25" t="s">
        <v>51</v>
      </c>
      <c r="N25" t="s">
        <v>51</v>
      </c>
    </row>
    <row r="26" spans="1:14" ht="12" customHeight="1">
      <c r="A26" s="25" t="s">
        <v>51</v>
      </c>
      <c r="B26" s="1" t="s">
        <v>16</v>
      </c>
      <c r="C26" s="14">
        <v>173</v>
      </c>
      <c r="D26" s="14">
        <v>22</v>
      </c>
      <c r="E26" s="14">
        <v>75</v>
      </c>
      <c r="F26" s="14">
        <v>49</v>
      </c>
      <c r="G26" s="14">
        <v>4</v>
      </c>
      <c r="H26" s="14">
        <v>13</v>
      </c>
      <c r="I26" s="14">
        <v>10</v>
      </c>
      <c r="J26" t="s">
        <v>51</v>
      </c>
      <c r="K26" t="s">
        <v>51</v>
      </c>
      <c r="M26" t="s">
        <v>51</v>
      </c>
      <c r="N26" t="s">
        <v>51</v>
      </c>
    </row>
    <row r="27" spans="1:14" ht="12" customHeight="1">
      <c r="A27" s="25" t="s">
        <v>51</v>
      </c>
      <c r="B27" s="1" t="s">
        <v>17</v>
      </c>
      <c r="C27" s="14">
        <v>167</v>
      </c>
      <c r="D27" s="14">
        <v>21</v>
      </c>
      <c r="E27" s="14">
        <v>81</v>
      </c>
      <c r="F27" s="14">
        <v>38</v>
      </c>
      <c r="G27" s="14">
        <v>5</v>
      </c>
      <c r="H27" s="14">
        <v>13</v>
      </c>
      <c r="I27" s="14">
        <v>9</v>
      </c>
      <c r="J27" t="s">
        <v>51</v>
      </c>
      <c r="K27" t="s">
        <v>51</v>
      </c>
      <c r="M27" t="s">
        <v>51</v>
      </c>
      <c r="N27" t="s">
        <v>51</v>
      </c>
    </row>
    <row r="28" spans="1:14" ht="12" customHeight="1">
      <c r="A28" s="25" t="s">
        <v>51</v>
      </c>
      <c r="B28" s="1" t="s">
        <v>18</v>
      </c>
      <c r="C28" s="14">
        <v>169</v>
      </c>
      <c r="D28" s="14">
        <v>19</v>
      </c>
      <c r="E28" s="14">
        <v>81</v>
      </c>
      <c r="F28" s="14">
        <v>45</v>
      </c>
      <c r="G28" s="14">
        <v>1</v>
      </c>
      <c r="H28" s="14">
        <v>16</v>
      </c>
      <c r="I28" s="14">
        <v>7</v>
      </c>
      <c r="J28" t="s">
        <v>51</v>
      </c>
      <c r="K28" t="s">
        <v>51</v>
      </c>
      <c r="M28" t="s">
        <v>51</v>
      </c>
      <c r="N28" t="s">
        <v>51</v>
      </c>
    </row>
    <row r="29" spans="1:14" ht="12" customHeight="1">
      <c r="A29" s="25" t="s">
        <v>51</v>
      </c>
      <c r="B29" s="1" t="s">
        <v>19</v>
      </c>
      <c r="C29" s="14">
        <v>127</v>
      </c>
      <c r="D29" s="14">
        <v>16</v>
      </c>
      <c r="E29" s="14">
        <v>68</v>
      </c>
      <c r="F29" s="14">
        <v>19</v>
      </c>
      <c r="G29" s="14">
        <v>2</v>
      </c>
      <c r="H29" s="14">
        <v>15</v>
      </c>
      <c r="I29" s="14">
        <v>7</v>
      </c>
      <c r="J29" t="s">
        <v>51</v>
      </c>
      <c r="K29" t="s">
        <v>51</v>
      </c>
      <c r="M29" t="s">
        <v>51</v>
      </c>
      <c r="N29" t="s">
        <v>51</v>
      </c>
    </row>
    <row r="30" spans="1:14" ht="12" customHeight="1">
      <c r="A30" s="25" t="s">
        <v>51</v>
      </c>
      <c r="B30" s="1" t="s">
        <v>20</v>
      </c>
      <c r="C30" s="14">
        <v>96</v>
      </c>
      <c r="D30" s="14">
        <v>15</v>
      </c>
      <c r="E30" s="14">
        <v>46</v>
      </c>
      <c r="F30" s="14">
        <v>20</v>
      </c>
      <c r="G30" s="14">
        <v>3</v>
      </c>
      <c r="H30" s="14">
        <v>9</v>
      </c>
      <c r="I30" s="14">
        <v>3</v>
      </c>
      <c r="J30" t="s">
        <v>51</v>
      </c>
      <c r="K30" t="s">
        <v>51</v>
      </c>
      <c r="M30" t="s">
        <v>51</v>
      </c>
      <c r="N30" t="s">
        <v>51</v>
      </c>
    </row>
    <row r="31" spans="1:14" ht="12" customHeight="1">
      <c r="A31" s="25" t="s">
        <v>51</v>
      </c>
      <c r="B31" s="1" t="s">
        <v>21</v>
      </c>
      <c r="C31" s="14">
        <v>84</v>
      </c>
      <c r="D31" s="14">
        <v>8</v>
      </c>
      <c r="E31" s="14">
        <v>32</v>
      </c>
      <c r="F31" s="14">
        <v>18</v>
      </c>
      <c r="G31" s="14">
        <v>2</v>
      </c>
      <c r="H31" s="14">
        <v>17</v>
      </c>
      <c r="I31" s="14">
        <v>7</v>
      </c>
      <c r="J31" t="s">
        <v>51</v>
      </c>
      <c r="K31" t="s">
        <v>51</v>
      </c>
      <c r="M31" t="s">
        <v>51</v>
      </c>
      <c r="N31" t="s">
        <v>51</v>
      </c>
    </row>
    <row r="32" spans="1:14" ht="12" customHeight="1">
      <c r="A32" s="25" t="s">
        <v>51</v>
      </c>
      <c r="B32" s="1" t="s">
        <v>22</v>
      </c>
      <c r="C32" s="14">
        <v>68</v>
      </c>
      <c r="D32" s="14">
        <v>10</v>
      </c>
      <c r="E32" s="14">
        <v>13</v>
      </c>
      <c r="F32" s="14">
        <v>32</v>
      </c>
      <c r="G32" s="14" t="s">
        <v>64</v>
      </c>
      <c r="H32" s="14">
        <v>11</v>
      </c>
      <c r="I32" s="14">
        <v>2</v>
      </c>
      <c r="J32" t="s">
        <v>51</v>
      </c>
      <c r="K32" t="s">
        <v>51</v>
      </c>
      <c r="M32" t="s">
        <v>51</v>
      </c>
      <c r="N32" t="s">
        <v>51</v>
      </c>
    </row>
    <row r="33" spans="1:14" ht="12" customHeight="1">
      <c r="A33" s="25" t="s">
        <v>51</v>
      </c>
      <c r="B33" s="1" t="s">
        <v>23</v>
      </c>
      <c r="C33" s="14">
        <v>35</v>
      </c>
      <c r="D33" s="14">
        <v>4</v>
      </c>
      <c r="E33" s="14">
        <v>3</v>
      </c>
      <c r="F33" s="14">
        <v>16</v>
      </c>
      <c r="G33" s="14" t="s">
        <v>64</v>
      </c>
      <c r="H33" s="14">
        <v>11</v>
      </c>
      <c r="I33" s="14">
        <v>1</v>
      </c>
      <c r="J33" t="s">
        <v>51</v>
      </c>
      <c r="K33" t="s">
        <v>51</v>
      </c>
      <c r="M33" t="s">
        <v>51</v>
      </c>
      <c r="N33" t="s">
        <v>51</v>
      </c>
    </row>
    <row r="34" spans="1:14" ht="12" customHeight="1">
      <c r="A34" s="25" t="s">
        <v>51</v>
      </c>
      <c r="B34" s="1" t="s">
        <v>24</v>
      </c>
      <c r="C34" s="14">
        <v>22</v>
      </c>
      <c r="D34" s="14">
        <v>6</v>
      </c>
      <c r="E34" s="14">
        <v>1</v>
      </c>
      <c r="F34" s="14">
        <v>13</v>
      </c>
      <c r="G34" s="14" t="s">
        <v>64</v>
      </c>
      <c r="H34" s="14">
        <v>1</v>
      </c>
      <c r="I34" s="14">
        <v>1</v>
      </c>
      <c r="J34" t="s">
        <v>51</v>
      </c>
      <c r="K34" t="s">
        <v>51</v>
      </c>
      <c r="M34" t="s">
        <v>51</v>
      </c>
      <c r="N34" t="s">
        <v>51</v>
      </c>
    </row>
    <row r="35" spans="1:14" ht="12" customHeight="1">
      <c r="A35" s="25" t="s">
        <v>51</v>
      </c>
      <c r="B35" s="1" t="s">
        <v>25</v>
      </c>
      <c r="C35" s="14">
        <v>13</v>
      </c>
      <c r="D35" s="14">
        <v>4</v>
      </c>
      <c r="E35" s="14">
        <v>4</v>
      </c>
      <c r="F35" s="14">
        <v>3</v>
      </c>
      <c r="G35" s="14" t="s">
        <v>64</v>
      </c>
      <c r="H35" s="14" t="s">
        <v>64</v>
      </c>
      <c r="I35" s="14">
        <v>2</v>
      </c>
      <c r="J35" t="s">
        <v>51</v>
      </c>
      <c r="K35" t="s">
        <v>51</v>
      </c>
      <c r="M35" t="s">
        <v>51</v>
      </c>
      <c r="N35" t="s">
        <v>51</v>
      </c>
    </row>
    <row r="36" spans="1:14" ht="12" customHeight="1">
      <c r="A36" s="25" t="s">
        <v>51</v>
      </c>
      <c r="B36" s="1" t="s">
        <v>26</v>
      </c>
      <c r="C36" s="14">
        <v>14</v>
      </c>
      <c r="D36" s="14">
        <v>2</v>
      </c>
      <c r="E36" s="14">
        <v>1</v>
      </c>
      <c r="F36" s="14">
        <v>5</v>
      </c>
      <c r="G36" s="14" t="s">
        <v>64</v>
      </c>
      <c r="H36" s="14">
        <v>2</v>
      </c>
      <c r="I36" s="14">
        <v>4</v>
      </c>
      <c r="J36" t="s">
        <v>51</v>
      </c>
      <c r="K36" t="s">
        <v>51</v>
      </c>
      <c r="M36" t="s">
        <v>51</v>
      </c>
      <c r="N36" t="s">
        <v>51</v>
      </c>
    </row>
    <row r="37" spans="1:14" ht="12" customHeight="1">
      <c r="A37" s="24" t="s">
        <v>28</v>
      </c>
      <c r="B37" s="3" t="s">
        <v>51</v>
      </c>
      <c r="C37" s="13">
        <v>1787</v>
      </c>
      <c r="D37" s="13">
        <v>45</v>
      </c>
      <c r="E37" s="13">
        <v>853</v>
      </c>
      <c r="F37" s="13">
        <v>593</v>
      </c>
      <c r="G37" s="13">
        <v>24</v>
      </c>
      <c r="H37" s="13">
        <v>208</v>
      </c>
      <c r="I37" s="13">
        <v>64</v>
      </c>
    </row>
    <row r="38" spans="1:14" ht="12" customHeight="1">
      <c r="A38" s="25" t="s">
        <v>51</v>
      </c>
      <c r="B38" s="1" t="s">
        <v>12</v>
      </c>
      <c r="C38" s="14">
        <v>25</v>
      </c>
      <c r="D38" s="14">
        <v>2</v>
      </c>
      <c r="E38" s="14">
        <v>1</v>
      </c>
      <c r="F38" s="14">
        <v>13</v>
      </c>
      <c r="G38" s="14" t="s">
        <v>64</v>
      </c>
      <c r="H38" s="14">
        <v>5</v>
      </c>
      <c r="I38" s="14">
        <v>4</v>
      </c>
      <c r="J38" t="s">
        <v>51</v>
      </c>
      <c r="K38" t="s">
        <v>51</v>
      </c>
      <c r="M38" t="s">
        <v>51</v>
      </c>
      <c r="N38" t="s">
        <v>51</v>
      </c>
    </row>
    <row r="39" spans="1:14" ht="12" customHeight="1">
      <c r="A39" s="25" t="s">
        <v>51</v>
      </c>
      <c r="B39" s="1" t="s">
        <v>13</v>
      </c>
      <c r="C39" s="14">
        <v>109</v>
      </c>
      <c r="D39" s="14">
        <v>3</v>
      </c>
      <c r="E39" s="14">
        <v>20</v>
      </c>
      <c r="F39" s="14">
        <v>48</v>
      </c>
      <c r="G39" s="14">
        <v>3</v>
      </c>
      <c r="H39" s="14">
        <v>28</v>
      </c>
      <c r="I39" s="14">
        <v>7</v>
      </c>
      <c r="J39" t="s">
        <v>51</v>
      </c>
      <c r="K39" t="s">
        <v>51</v>
      </c>
      <c r="M39" t="s">
        <v>51</v>
      </c>
      <c r="N39" t="s">
        <v>51</v>
      </c>
    </row>
    <row r="40" spans="1:14" ht="12" customHeight="1">
      <c r="A40" s="25" t="s">
        <v>51</v>
      </c>
      <c r="B40" s="1" t="s">
        <v>14</v>
      </c>
      <c r="C40" s="14">
        <v>178</v>
      </c>
      <c r="D40" s="14">
        <v>3</v>
      </c>
      <c r="E40" s="14">
        <v>83</v>
      </c>
      <c r="F40" s="14">
        <v>70</v>
      </c>
      <c r="G40" s="14" t="s">
        <v>64</v>
      </c>
      <c r="H40" s="14">
        <v>17</v>
      </c>
      <c r="I40" s="14">
        <v>5</v>
      </c>
      <c r="J40" t="s">
        <v>51</v>
      </c>
      <c r="K40" t="s">
        <v>51</v>
      </c>
      <c r="M40" t="s">
        <v>51</v>
      </c>
      <c r="N40" t="s">
        <v>51</v>
      </c>
    </row>
    <row r="41" spans="1:14" ht="12" customHeight="1">
      <c r="A41" s="25" t="s">
        <v>51</v>
      </c>
      <c r="B41" s="1" t="s">
        <v>15</v>
      </c>
      <c r="C41" s="14">
        <v>202</v>
      </c>
      <c r="D41" s="14" t="s">
        <v>64</v>
      </c>
      <c r="E41" s="14">
        <v>106</v>
      </c>
      <c r="F41" s="14">
        <v>69</v>
      </c>
      <c r="G41" s="14">
        <v>2</v>
      </c>
      <c r="H41" s="14">
        <v>17</v>
      </c>
      <c r="I41" s="14">
        <v>8</v>
      </c>
      <c r="J41" t="s">
        <v>51</v>
      </c>
      <c r="K41" t="s">
        <v>51</v>
      </c>
      <c r="M41" t="s">
        <v>51</v>
      </c>
      <c r="N41" t="s">
        <v>51</v>
      </c>
    </row>
    <row r="42" spans="1:14" ht="12" customHeight="1">
      <c r="A42" s="25" t="s">
        <v>51</v>
      </c>
      <c r="B42" s="1" t="s">
        <v>16</v>
      </c>
      <c r="C42" s="14">
        <v>193</v>
      </c>
      <c r="D42" s="14">
        <v>6</v>
      </c>
      <c r="E42" s="14">
        <v>119</v>
      </c>
      <c r="F42" s="14">
        <v>44</v>
      </c>
      <c r="G42" s="14">
        <v>3</v>
      </c>
      <c r="H42" s="14">
        <v>19</v>
      </c>
      <c r="I42" s="14">
        <v>2</v>
      </c>
      <c r="J42" t="s">
        <v>51</v>
      </c>
      <c r="K42" t="s">
        <v>51</v>
      </c>
      <c r="M42" t="s">
        <v>51</v>
      </c>
      <c r="N42" t="s">
        <v>51</v>
      </c>
    </row>
    <row r="43" spans="1:14" ht="12" customHeight="1">
      <c r="A43" s="25" t="s">
        <v>51</v>
      </c>
      <c r="B43" s="1" t="s">
        <v>17</v>
      </c>
      <c r="C43" s="14">
        <v>203</v>
      </c>
      <c r="D43" s="14">
        <v>2</v>
      </c>
      <c r="E43" s="14">
        <v>110</v>
      </c>
      <c r="F43" s="14">
        <v>66</v>
      </c>
      <c r="G43" s="14">
        <v>3</v>
      </c>
      <c r="H43" s="14">
        <v>16</v>
      </c>
      <c r="I43" s="14">
        <v>6</v>
      </c>
      <c r="J43" t="s">
        <v>51</v>
      </c>
      <c r="K43" t="s">
        <v>51</v>
      </c>
      <c r="M43" t="s">
        <v>51</v>
      </c>
      <c r="N43" t="s">
        <v>51</v>
      </c>
    </row>
    <row r="44" spans="1:14" ht="12" customHeight="1">
      <c r="A44" s="25" t="s">
        <v>51</v>
      </c>
      <c r="B44" s="1" t="s">
        <v>18</v>
      </c>
      <c r="C44" s="14">
        <v>201</v>
      </c>
      <c r="D44" s="14">
        <v>1</v>
      </c>
      <c r="E44" s="14">
        <v>112</v>
      </c>
      <c r="F44" s="14">
        <v>64</v>
      </c>
      <c r="G44" s="14">
        <v>1</v>
      </c>
      <c r="H44" s="14">
        <v>19</v>
      </c>
      <c r="I44" s="14">
        <v>4</v>
      </c>
      <c r="J44" t="s">
        <v>51</v>
      </c>
      <c r="K44" t="s">
        <v>51</v>
      </c>
      <c r="M44" t="s">
        <v>51</v>
      </c>
      <c r="N44" t="s">
        <v>51</v>
      </c>
    </row>
    <row r="45" spans="1:14" ht="12" customHeight="1">
      <c r="A45" s="25" t="s">
        <v>51</v>
      </c>
      <c r="B45" s="1" t="s">
        <v>19</v>
      </c>
      <c r="C45" s="14">
        <v>179</v>
      </c>
      <c r="D45" s="14">
        <v>3</v>
      </c>
      <c r="E45" s="14">
        <v>98</v>
      </c>
      <c r="F45" s="14">
        <v>55</v>
      </c>
      <c r="G45" s="14">
        <v>3</v>
      </c>
      <c r="H45" s="14">
        <v>14</v>
      </c>
      <c r="I45" s="14">
        <v>6</v>
      </c>
      <c r="J45" t="s">
        <v>51</v>
      </c>
      <c r="K45" t="s">
        <v>51</v>
      </c>
      <c r="M45" t="s">
        <v>51</v>
      </c>
      <c r="N45" t="s">
        <v>51</v>
      </c>
    </row>
    <row r="46" spans="1:14" ht="12" customHeight="1">
      <c r="A46" s="25" t="s">
        <v>51</v>
      </c>
      <c r="B46" s="1" t="s">
        <v>20</v>
      </c>
      <c r="C46" s="14">
        <v>130</v>
      </c>
      <c r="D46" s="14">
        <v>5</v>
      </c>
      <c r="E46" s="14">
        <v>76</v>
      </c>
      <c r="F46" s="14">
        <v>32</v>
      </c>
      <c r="G46" s="14">
        <v>2</v>
      </c>
      <c r="H46" s="14">
        <v>8</v>
      </c>
      <c r="I46" s="14">
        <v>7</v>
      </c>
      <c r="J46" t="s">
        <v>51</v>
      </c>
      <c r="K46" t="s">
        <v>51</v>
      </c>
      <c r="M46" t="s">
        <v>51</v>
      </c>
      <c r="N46" t="s">
        <v>51</v>
      </c>
    </row>
    <row r="47" spans="1:14" ht="12" customHeight="1">
      <c r="A47" s="25" t="s">
        <v>51</v>
      </c>
      <c r="B47" s="1" t="s">
        <v>21</v>
      </c>
      <c r="C47" s="14">
        <v>129</v>
      </c>
      <c r="D47" s="14">
        <v>2</v>
      </c>
      <c r="E47" s="14">
        <v>56</v>
      </c>
      <c r="F47" s="14">
        <v>50</v>
      </c>
      <c r="G47" s="14">
        <v>3</v>
      </c>
      <c r="H47" s="14">
        <v>16</v>
      </c>
      <c r="I47" s="14">
        <v>2</v>
      </c>
      <c r="J47" t="s">
        <v>51</v>
      </c>
      <c r="K47" t="s">
        <v>51</v>
      </c>
      <c r="M47" t="s">
        <v>51</v>
      </c>
      <c r="N47" t="s">
        <v>51</v>
      </c>
    </row>
    <row r="48" spans="1:14" ht="12" customHeight="1">
      <c r="A48" s="25" t="s">
        <v>51</v>
      </c>
      <c r="B48" s="1" t="s">
        <v>22</v>
      </c>
      <c r="C48" s="14">
        <v>108</v>
      </c>
      <c r="D48" s="14">
        <v>4</v>
      </c>
      <c r="E48" s="14">
        <v>56</v>
      </c>
      <c r="F48" s="14">
        <v>24</v>
      </c>
      <c r="G48" s="14">
        <v>1</v>
      </c>
      <c r="H48" s="14">
        <v>20</v>
      </c>
      <c r="I48" s="14">
        <v>3</v>
      </c>
      <c r="J48" t="s">
        <v>51</v>
      </c>
      <c r="K48" t="s">
        <v>51</v>
      </c>
      <c r="M48" t="s">
        <v>51</v>
      </c>
      <c r="N48" t="s">
        <v>51</v>
      </c>
    </row>
    <row r="49" spans="1:29" ht="12" customHeight="1">
      <c r="A49" s="25" t="s">
        <v>51</v>
      </c>
      <c r="B49" s="1" t="s">
        <v>23</v>
      </c>
      <c r="C49" s="14">
        <v>51</v>
      </c>
      <c r="D49" s="14">
        <v>4</v>
      </c>
      <c r="E49" s="14">
        <v>10</v>
      </c>
      <c r="F49" s="14">
        <v>25</v>
      </c>
      <c r="G49" s="14">
        <v>1</v>
      </c>
      <c r="H49" s="14">
        <v>10</v>
      </c>
      <c r="I49" s="14">
        <v>1</v>
      </c>
      <c r="J49" t="s">
        <v>51</v>
      </c>
      <c r="K49" t="s">
        <v>51</v>
      </c>
      <c r="M49" t="s">
        <v>51</v>
      </c>
      <c r="N49" t="s">
        <v>51</v>
      </c>
    </row>
    <row r="50" spans="1:29" ht="12" customHeight="1">
      <c r="A50" s="25" t="s">
        <v>51</v>
      </c>
      <c r="B50" s="1" t="s">
        <v>24</v>
      </c>
      <c r="C50" s="14">
        <v>34</v>
      </c>
      <c r="D50" s="14">
        <v>4</v>
      </c>
      <c r="E50" s="14">
        <v>1</v>
      </c>
      <c r="F50" s="14">
        <v>16</v>
      </c>
      <c r="G50" s="14" t="s">
        <v>64</v>
      </c>
      <c r="H50" s="14">
        <v>10</v>
      </c>
      <c r="I50" s="14">
        <v>3</v>
      </c>
      <c r="J50" t="s">
        <v>51</v>
      </c>
      <c r="K50" t="s">
        <v>51</v>
      </c>
      <c r="M50" t="s">
        <v>51</v>
      </c>
      <c r="N50" t="s">
        <v>51</v>
      </c>
    </row>
    <row r="51" spans="1:29" ht="12" customHeight="1">
      <c r="A51" s="25" t="s">
        <v>51</v>
      </c>
      <c r="B51" s="1" t="s">
        <v>25</v>
      </c>
      <c r="C51" s="14">
        <v>22</v>
      </c>
      <c r="D51" s="14">
        <v>2</v>
      </c>
      <c r="E51" s="14">
        <v>2</v>
      </c>
      <c r="F51" s="14">
        <v>10</v>
      </c>
      <c r="G51" s="14">
        <v>1</v>
      </c>
      <c r="H51" s="14">
        <v>3</v>
      </c>
      <c r="I51" s="14">
        <v>4</v>
      </c>
      <c r="J51" t="s">
        <v>51</v>
      </c>
      <c r="K51" t="s">
        <v>51</v>
      </c>
      <c r="M51" t="s">
        <v>51</v>
      </c>
      <c r="N51" t="s">
        <v>51</v>
      </c>
    </row>
    <row r="52" spans="1:29" ht="12" customHeight="1">
      <c r="A52" s="26" t="s">
        <v>51</v>
      </c>
      <c r="B52" s="4" t="s">
        <v>26</v>
      </c>
      <c r="C52" s="15">
        <v>23</v>
      </c>
      <c r="D52" s="15">
        <v>4</v>
      </c>
      <c r="E52" s="15">
        <v>3</v>
      </c>
      <c r="F52" s="15">
        <v>7</v>
      </c>
      <c r="G52" s="15">
        <v>1</v>
      </c>
      <c r="H52" s="15">
        <v>6</v>
      </c>
      <c r="I52" s="15">
        <v>2</v>
      </c>
      <c r="J52" t="s">
        <v>51</v>
      </c>
      <c r="K52" t="s">
        <v>51</v>
      </c>
      <c r="M52" t="s">
        <v>51</v>
      </c>
      <c r="N52" t="s">
        <v>51</v>
      </c>
    </row>
    <row r="53" spans="1:29" ht="24" customHeight="1">
      <c r="A53" s="18" t="s">
        <v>62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51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63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51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51</v>
      </c>
      <c r="B55" s="5" t="s">
        <v>51</v>
      </c>
      <c r="C55" s="5" t="s">
        <v>51</v>
      </c>
      <c r="D55" s="5" t="s">
        <v>51</v>
      </c>
      <c r="E55" s="5" t="s">
        <v>51</v>
      </c>
      <c r="F55" s="5" t="s">
        <v>51</v>
      </c>
      <c r="G55" s="5" t="s">
        <v>51</v>
      </c>
      <c r="H55" s="5" t="s">
        <v>51</v>
      </c>
      <c r="I55" s="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3.17</vt:lpstr>
      <vt:lpstr>Cuadro 3.17.1</vt:lpstr>
      <vt:lpstr>Cuadro 3.17.2</vt:lpstr>
      <vt:lpstr>Cuadro 3.17.3</vt:lpstr>
      <vt:lpstr>Cuadro 3.17.4</vt:lpstr>
      <vt:lpstr>Cuadro 3.17.5</vt:lpstr>
      <vt:lpstr>Cuadro 3.17.6</vt:lpstr>
      <vt:lpstr>Cuadro 3.17.7</vt:lpstr>
      <vt:lpstr>Cuadro 3.17.8</vt:lpstr>
      <vt:lpstr>Cuadro 3.17.9</vt:lpstr>
      <vt:lpstr>Cuadro 3.17.10</vt:lpstr>
      <vt:lpstr>Cuadro 3.17.11</vt:lpstr>
      <vt:lpstr>Cuadro 3.17.12</vt:lpstr>
      <vt:lpstr>Cuadro 3.17.13</vt:lpstr>
      <vt:lpstr>Cuadro 3.17.14</vt:lpstr>
      <vt:lpstr>Cuadro 3.17.15</vt:lpstr>
      <vt:lpstr>Cuadro 3.17.16</vt:lpstr>
      <vt:lpstr>Cuadro 3.17.17</vt:lpstr>
      <vt:lpstr>Cuadro 3.17.18</vt:lpstr>
      <vt:lpstr>Cuadro 3.17.19</vt:lpstr>
      <vt:lpstr>Cuadro 3.17.20</vt:lpstr>
      <vt:lpstr>Cuadro 3.17.21</vt:lpstr>
      <vt:lpstr>Cuadro 3.17.22</vt:lpstr>
      <vt:lpstr>Cuadro 3.17.23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2024-01-12T17:08:35Z</dcterms:created>
  <dcterms:modified xsi:type="dcterms:W3CDTF">2024-02-15T18:02:06Z</dcterms:modified>
</cp:coreProperties>
</file>