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2570" activeTab="1"/>
  </bookViews>
  <sheets>
    <sheet name="Carátula" sheetId="10" r:id="rId1"/>
    <sheet name="Índice" sheetId="9" r:id="rId2"/>
    <sheet name="Cuadro 7.20" sheetId="1" r:id="rId3"/>
    <sheet name="Cuadro 7.20.1" sheetId="2" r:id="rId4"/>
    <sheet name="Cuadro 7.20.2" sheetId="3" r:id="rId5"/>
    <sheet name="Cuadro 7.20.3" sheetId="4" r:id="rId6"/>
    <sheet name="Cuadro 7.20.4" sheetId="5" r:id="rId7"/>
    <sheet name="Cuadro 7.20.5" sheetId="6" r:id="rId8"/>
    <sheet name="Cuadro 7.20.6" sheetId="7" r:id="rId9"/>
    <sheet name="Cuadro 7.20.7" sheetId="8" r:id="rId1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9" l="1"/>
  <c r="A10" i="9"/>
  <c r="A9" i="9"/>
  <c r="A8" i="9"/>
  <c r="A7" i="9"/>
  <c r="A6" i="9"/>
  <c r="A5" i="9"/>
  <c r="A4" i="9"/>
</calcChain>
</file>

<file path=xl/sharedStrings.xml><?xml version="1.0" encoding="utf-8"?>
<sst xmlns="http://schemas.openxmlformats.org/spreadsheetml/2006/main" count="951" uniqueCount="38">
  <si>
    <t>Censo Nacional de Población, Hogares y Viviendas 2022</t>
  </si>
  <si>
    <t>Cuadro 7.20. Provincia de  Santa Cruz.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</si>
  <si>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</si>
  <si>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</si>
  <si>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</si>
  <si>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</si>
  <si>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</si>
  <si>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</si>
  <si>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</si>
  <si>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</si>
  <si>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</si>
  <si>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</si>
  <si>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</si>
  <si>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</si>
  <si>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</si>
  <si>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7.20.1. Provincia de  Santa Cruz, departamento Corpen Aike. Población de 14 años y más en viviendas particulares, por condición de actividad económica, según sexo registrado al nacer y cobertura de salud. Año 2022</t>
  </si>
  <si>
    <t>Cuadro 7.20.2. Provincia de  Santa Cruz, departamento Deseado. Población de 14 años y más en viviendas particulares, por condición de actividad económica, según sexo registrado al nacer y cobertura de salud. Año 2022</t>
  </si>
  <si>
    <t>Cuadro 7.20.3. Provincia de  Santa Cruz, departamento Güer Aike. Población de 14 años y más en viviendas particulares, por condición de actividad económica, según sexo registrado al nacer y cobertura de salud. Año 2022</t>
  </si>
  <si>
    <t>Cuadro 7.20.4. Provincia de  Santa Cruz, departamento Lago Argentino. Población de 14 años y más en viviendas particulares, por condición de actividad económica, según sexo registrado al nacer y cobertura de salud. Año 2022</t>
  </si>
  <si>
    <t>Cuadro 7.20.5. Provincia de  Santa Cruz, departamento Lago Buenos Aires. Población de 14 años y más en viviendas particulares, por condición de actividad económica, según sexo registrado al nacer y cobertura de salud. Año 2022</t>
  </si>
  <si>
    <t>Cuadro 7.20.6. Provincia de  Santa Cruz, departamento Magallanes. Población de 14 años y más en viviendas particulares, por condición de actividad económica, según sexo registrado al nacer y cobertura de salud. Año 2022</t>
  </si>
  <si>
    <t>Cuadro 7.20.7. Provincia de  Santa Cruz, departamento Río Chico.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</si>
  <si>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</si>
  <si>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</si>
  <si>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</si>
  <si>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</si>
  <si>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</si>
  <si>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</si>
  <si>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</si>
  <si>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</si>
  <si>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</si>
  <si>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</si>
  <si>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</si>
  <si>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</si>
  <si>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</si>
  <si>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Cruz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</si>
  <si>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</si>
  <si>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</t>
    </r>
    <r>
      <rPr>
        <b/>
        <sz val="8"/>
        <color rgb="FF000000"/>
        <rFont val="Arial"/>
        <family val="2"/>
      </rPr>
      <t>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</si>
</sst>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1" fillId="0" borderId="0" xfId="0" applyFont="1"/>
    <xf numFmtId="0" fontId="4" fillId="0" borderId="0" xfId="0" applyFont="1" applyAlignment="1">
      <alignment wrapText="1"/>
    </xf>
    <xf numFmtId="3" fontId="2" fillId="0" borderId="0" xfId="0" applyNumberFormat="1" applyFont="1" applyAlignment="1"/>
    <xf numFmtId="3" fontId="2" fillId="2" borderId="1" xfId="0" applyNumberFormat="1" applyFont="1" applyFill="1" applyBorder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2" t="s">
        <v>29</v>
      </c>
    </row>
    <row r="4" spans="11:11" ht="20.25" x14ac:dyDescent="0.3">
      <c r="K4" s="12"/>
    </row>
    <row r="5" spans="11:11" ht="20.25" x14ac:dyDescent="0.3">
      <c r="K5" s="12" t="s">
        <v>30</v>
      </c>
    </row>
    <row r="7" spans="11:11" ht="15" x14ac:dyDescent="0.2">
      <c r="K7" s="13"/>
    </row>
    <row r="8" spans="11:11" ht="15" x14ac:dyDescent="0.2">
      <c r="K8" s="13" t="s">
        <v>35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31</v>
      </c>
    </row>
    <row r="13" spans="11:11" ht="15" x14ac:dyDescent="0.2">
      <c r="K13" s="13" t="s">
        <v>32</v>
      </c>
    </row>
    <row r="14" spans="11:11" ht="15" x14ac:dyDescent="0.2">
      <c r="K14" s="13" t="s">
        <v>33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32.33203125" bestFit="1" customWidth="1"/>
  </cols>
  <sheetData>
    <row r="1" spans="1:1" ht="12.75" x14ac:dyDescent="0.2">
      <c r="A1" s="10" t="s">
        <v>24</v>
      </c>
    </row>
    <row r="2" spans="1:1" ht="12.75" x14ac:dyDescent="0.2">
      <c r="A2" s="10" t="s">
        <v>25</v>
      </c>
    </row>
    <row r="3" spans="1:1" ht="12.75" x14ac:dyDescent="0.2">
      <c r="A3" s="11"/>
    </row>
    <row r="4" spans="1:1" ht="12.75" x14ac:dyDescent="0.2">
      <c r="A4" s="9" t="str">
        <f>HYPERLINK("#'Cuadro 7.20'!A3", "Cuadro 7.20. Provincia de  Santa Cruz. Población de 14 años y más en viviendas particulares, por condición de actividad económica, según sexo registrado al nacer y cobertura de salud. Año 2022")</f>
        <v>Cuadro 7.20. Provincia de  Santa Cruz. Población de 14 años y más en viviendas particulares, por condición de actividad económica, según sexo registrado al nacer y cobertura de salud. Año 2022</v>
      </c>
    </row>
    <row r="5" spans="1:1" ht="12.75" x14ac:dyDescent="0.2">
      <c r="A5" s="9" t="str">
        <f>HYPERLINK("#'Cuadro 7.20.1'!A3", "Cuadro 7.20.1. Provincia de  Santa Cruz, departamento Corpen Aike. Población de 14 años y más en viviendas particulares, por condición de actividad económica, según sexo registrado al nacer y cobertura de salud. Año 2022")</f>
        <v>Cuadro 7.20.1. Provincia de  Santa Cruz, departamento Corpen Aike. Población de 14 años y más en viviendas particulares, por condición de actividad económica, según sexo registrado al nacer y cobertura de salud. Año 2022</v>
      </c>
    </row>
    <row r="6" spans="1:1" ht="12.75" x14ac:dyDescent="0.2">
      <c r="A6" s="9" t="str">
        <f>HYPERLINK("#'Cuadro 7.20.2'!A3", "Cuadro 7.20.2. Provincia de  Santa Cruz, departamento Deseado. Población de 14 años y más en viviendas particulares, por condición de actividad económica, según sexo registrado al nacer y cobertura de salud. Año 2022")</f>
        <v>Cuadro 7.20.2. Provincia de  Santa Cruz, departamento Deseado. Población de 14 años y más en viviendas particulares, por condición de actividad económica, según sexo registrado al nacer y cobertura de salud. Año 2022</v>
      </c>
    </row>
    <row r="7" spans="1:1" ht="12.75" x14ac:dyDescent="0.2">
      <c r="A7" s="9" t="str">
        <f>HYPERLINK("#'Cuadro 7.20.3'!A3", "Cuadro 7.20.3. Provincia de  Santa Cruz, departamento Güer Aike. Población de 14 años y más en viviendas particulares, por condición de actividad económica, según sexo registrado al nacer y cobertura de salud. Año 2022")</f>
        <v>Cuadro 7.20.3. Provincia de  Santa Cruz, departamento Güer Aike. Población de 14 años y más en viviendas particulares, por condición de actividad económica, según sexo registrado al nacer y cobertura de salud. Año 2022</v>
      </c>
    </row>
    <row r="8" spans="1:1" ht="12.75" x14ac:dyDescent="0.2">
      <c r="A8" s="9" t="str">
        <f>HYPERLINK("#'Cuadro 7.20.4'!A3", "Cuadro 7.20.4. Provincia de  Santa Cruz, departamento Lago Argentino. Población de 14 años y más en viviendas particulares, por condición de actividad económica, según sexo registrado al nacer y cobertura de salud. Año 2022")</f>
        <v>Cuadro 7.20.4. Provincia de  Santa Cruz, departamento Lago Argentino. Población de 14 años y más en viviendas particulares, por condición de actividad económica, según sexo registrado al nacer y cobertura de salud. Año 2022</v>
      </c>
    </row>
    <row r="9" spans="1:1" ht="12.75" x14ac:dyDescent="0.2">
      <c r="A9" s="9" t="str">
        <f>HYPERLINK("#'Cuadro 7.20.5'!A3", "Cuadro 7.20.5. Provincia de  Santa Cruz, departamento Lago Buenos Aires. Población de 14 años y más en viviendas particulares, por condición de actividad económica, según sexo registrado al nacer y cobertura de salud. Año 2022")</f>
        <v>Cuadro 7.20.5. Provincia de  Santa Cruz, departamento Lago Buenos Aires. Población de 14 años y más en viviendas particulares, por condición de actividad económica, según sexo registrado al nacer y cobertura de salud. Año 2022</v>
      </c>
    </row>
    <row r="10" spans="1:1" ht="12.75" x14ac:dyDescent="0.2">
      <c r="A10" s="9" t="str">
        <f>HYPERLINK("#'Cuadro 7.20.6'!A3", "Cuadro 7.20.6. Provincia de  Santa Cruz, departamento Magallanes. Población de 14 años y más en viviendas particulares, por condición de actividad económica, según sexo registrado al nacer y cobertura de salud. Año 2022")</f>
        <v>Cuadro 7.20.6. Provincia de  Santa Cruz, departamento Magallanes. Población de 14 años y más en viviendas particulares, por condición de actividad económica, según sexo registrado al nacer y cobertura de salud. Año 2022</v>
      </c>
    </row>
    <row r="11" spans="1:1" ht="12.75" x14ac:dyDescent="0.2">
      <c r="A11" s="9" t="str">
        <f>HYPERLINK("#'Cuadro 7.20.7'!A3", "Cuadro 7.20.7. Provincia de  Santa Cruz, departamento Río Chico. Población de 14 años y más en viviendas particulares, por condición de actividad económica, según sexo registrado al nacer y cobertura de salud. Año 2022")</f>
        <v>Cuadro 7.20.7. Provincia de  Santa Cruz, departamento Río Chico. Población de 14 años y más en viviendas particulares, por condición de actividad económica, según sexo registrado al nacer y cobertura de salud. Año 2022</v>
      </c>
    </row>
    <row r="12" spans="1:1" ht="12.75" x14ac:dyDescent="0.2">
      <c r="A12" s="11"/>
    </row>
    <row r="13" spans="1:1" s="22" customFormat="1" x14ac:dyDescent="0.2">
      <c r="A13" s="21" t="s">
        <v>26</v>
      </c>
    </row>
    <row r="14" spans="1:1" s="22" customFormat="1" x14ac:dyDescent="0.2">
      <c r="A14" s="21" t="s">
        <v>27</v>
      </c>
    </row>
    <row r="15" spans="1:1" s="22" customFormat="1" x14ac:dyDescent="0.2">
      <c r="A15" s="21" t="s">
        <v>28</v>
      </c>
    </row>
    <row r="16" spans="1:1" ht="12.75" x14ac:dyDescent="0.2">
      <c r="A16" s="11"/>
    </row>
    <row r="17" spans="1:1" ht="12.75" x14ac:dyDescent="0.2">
      <c r="A17" s="11"/>
    </row>
    <row r="18" spans="1:1" ht="12.75" x14ac:dyDescent="0.2">
      <c r="A18" s="11"/>
    </row>
    <row r="19" spans="1:1" ht="12.75" x14ac:dyDescent="0.2">
      <c r="A19" s="11"/>
    </row>
    <row r="20" spans="1:1" ht="12.75" x14ac:dyDescent="0.2">
      <c r="A20" s="11"/>
    </row>
    <row r="21" spans="1:1" ht="12.75" x14ac:dyDescent="0.2">
      <c r="A21" s="11"/>
    </row>
    <row r="22" spans="1:1" ht="12.75" x14ac:dyDescent="0.2">
      <c r="A22" s="11"/>
    </row>
    <row r="23" spans="1:1" ht="12.75" x14ac:dyDescent="0.2">
      <c r="A23" s="11"/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17" t="s">
        <v>0</v>
      </c>
      <c r="B1" s="17"/>
      <c r="C1" s="17"/>
      <c r="D1" s="17"/>
      <c r="E1" s="17"/>
      <c r="F1" s="17"/>
      <c r="G1" s="17"/>
    </row>
    <row r="2" spans="1:12" ht="28.9" customHeight="1" x14ac:dyDescent="0.2">
      <c r="A2" s="18" t="s">
        <v>1</v>
      </c>
      <c r="B2" s="18" t="s">
        <v>22</v>
      </c>
      <c r="C2" s="18" t="s">
        <v>22</v>
      </c>
      <c r="D2" s="18" t="s">
        <v>22</v>
      </c>
      <c r="E2" s="18" t="s">
        <v>22</v>
      </c>
      <c r="F2" s="18" t="s">
        <v>22</v>
      </c>
      <c r="G2" s="18" t="s">
        <v>22</v>
      </c>
      <c r="J2" t="s">
        <v>22</v>
      </c>
    </row>
    <row r="3" spans="1:12" ht="16.899999999999999" customHeight="1" x14ac:dyDescent="0.2">
      <c r="A3" s="19" t="s">
        <v>2</v>
      </c>
      <c r="B3" s="19" t="s">
        <v>22</v>
      </c>
      <c r="C3" s="19" t="s">
        <v>3</v>
      </c>
      <c r="D3" s="19" t="s">
        <v>4</v>
      </c>
      <c r="E3" s="19" t="s">
        <v>22</v>
      </c>
      <c r="F3" s="19" t="s">
        <v>22</v>
      </c>
      <c r="G3" s="19" t="s">
        <v>22</v>
      </c>
    </row>
    <row r="4" spans="1:12" ht="16.899999999999999" customHeight="1" x14ac:dyDescent="0.2">
      <c r="A4" s="19" t="s">
        <v>22</v>
      </c>
      <c r="B4" s="19" t="s">
        <v>22</v>
      </c>
      <c r="C4" s="19" t="s">
        <v>22</v>
      </c>
      <c r="D4" s="19" t="s">
        <v>5</v>
      </c>
      <c r="E4" s="19" t="s">
        <v>22</v>
      </c>
      <c r="F4" s="19" t="s">
        <v>22</v>
      </c>
      <c r="G4" s="19" t="s">
        <v>23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</row>
    <row r="5" spans="1:12" ht="16.899999999999999" customHeight="1" x14ac:dyDescent="0.2">
      <c r="A5" s="19" t="s">
        <v>22</v>
      </c>
      <c r="B5" s="19" t="s">
        <v>22</v>
      </c>
      <c r="C5" s="19" t="s">
        <v>22</v>
      </c>
      <c r="D5" s="2" t="s">
        <v>6</v>
      </c>
      <c r="E5" s="2" t="s">
        <v>7</v>
      </c>
      <c r="F5" s="2" t="s">
        <v>8</v>
      </c>
      <c r="G5" s="19" t="s">
        <v>9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</row>
    <row r="6" spans="1:12" ht="13.15" customHeight="1" x14ac:dyDescent="0.2">
      <c r="A6" s="20" t="s">
        <v>6</v>
      </c>
      <c r="B6" s="31" t="s">
        <v>22</v>
      </c>
      <c r="C6" s="7">
        <v>259629</v>
      </c>
      <c r="D6" s="7">
        <v>172698</v>
      </c>
      <c r="E6" s="7">
        <v>159137</v>
      </c>
      <c r="F6" s="7">
        <v>13561</v>
      </c>
      <c r="G6" s="7">
        <v>86931</v>
      </c>
    </row>
    <row r="7" spans="1:12" ht="11.65" customHeight="1" x14ac:dyDescent="0.2">
      <c r="A7" s="15" t="s">
        <v>22</v>
      </c>
      <c r="B7" s="32" t="s">
        <v>10</v>
      </c>
      <c r="C7" s="6">
        <v>191831</v>
      </c>
      <c r="D7" s="6">
        <v>123759</v>
      </c>
      <c r="E7" s="6">
        <v>117614</v>
      </c>
      <c r="F7" s="6">
        <v>6145</v>
      </c>
      <c r="G7" s="6">
        <v>68072</v>
      </c>
      <c r="H7" t="s">
        <v>22</v>
      </c>
      <c r="I7" t="s">
        <v>22</v>
      </c>
      <c r="K7" t="s">
        <v>22</v>
      </c>
      <c r="L7" t="s">
        <v>22</v>
      </c>
    </row>
    <row r="8" spans="1:12" ht="11.65" customHeight="1" x14ac:dyDescent="0.2">
      <c r="A8" s="15" t="s">
        <v>22</v>
      </c>
      <c r="B8" s="32" t="s">
        <v>11</v>
      </c>
      <c r="C8" s="6">
        <v>21376</v>
      </c>
      <c r="D8" s="6">
        <v>14195</v>
      </c>
      <c r="E8" s="6">
        <v>12453</v>
      </c>
      <c r="F8" s="6">
        <v>1742</v>
      </c>
      <c r="G8" s="6">
        <v>7181</v>
      </c>
      <c r="H8" t="s">
        <v>22</v>
      </c>
      <c r="I8" t="s">
        <v>22</v>
      </c>
      <c r="K8" t="s">
        <v>22</v>
      </c>
      <c r="L8" t="s">
        <v>22</v>
      </c>
    </row>
    <row r="9" spans="1:12" ht="11.65" customHeight="1" x14ac:dyDescent="0.2">
      <c r="A9" s="15" t="s">
        <v>22</v>
      </c>
      <c r="B9" s="32" t="s">
        <v>12</v>
      </c>
      <c r="C9" s="6">
        <v>46422</v>
      </c>
      <c r="D9" s="6">
        <v>34744</v>
      </c>
      <c r="E9" s="6">
        <v>29070</v>
      </c>
      <c r="F9" s="6">
        <v>5674</v>
      </c>
      <c r="G9" s="6">
        <v>11678</v>
      </c>
      <c r="H9" t="s">
        <v>22</v>
      </c>
      <c r="I9" t="s">
        <v>22</v>
      </c>
      <c r="K9" t="s">
        <v>22</v>
      </c>
      <c r="L9" t="s">
        <v>22</v>
      </c>
    </row>
    <row r="10" spans="1:12" ht="13.15" customHeight="1" x14ac:dyDescent="0.2">
      <c r="A10" s="14" t="s">
        <v>13</v>
      </c>
      <c r="B10" s="33" t="s">
        <v>22</v>
      </c>
      <c r="C10" s="7">
        <v>132268</v>
      </c>
      <c r="D10" s="7">
        <v>80675</v>
      </c>
      <c r="E10" s="7">
        <v>72848</v>
      </c>
      <c r="F10" s="7">
        <v>7827</v>
      </c>
      <c r="G10" s="7">
        <v>51593</v>
      </c>
    </row>
    <row r="11" spans="1:12" ht="11.65" customHeight="1" x14ac:dyDescent="0.2">
      <c r="A11" s="15" t="s">
        <v>22</v>
      </c>
      <c r="B11" s="32" t="s">
        <v>10</v>
      </c>
      <c r="C11" s="6">
        <v>99098</v>
      </c>
      <c r="D11" s="6">
        <v>58776</v>
      </c>
      <c r="E11" s="6">
        <v>54890</v>
      </c>
      <c r="F11" s="6">
        <v>3886</v>
      </c>
      <c r="G11" s="6">
        <v>40322</v>
      </c>
      <c r="H11" t="s">
        <v>22</v>
      </c>
      <c r="I11" t="s">
        <v>22</v>
      </c>
      <c r="K11" t="s">
        <v>22</v>
      </c>
      <c r="L11" t="s">
        <v>22</v>
      </c>
    </row>
    <row r="12" spans="1:12" ht="11.65" customHeight="1" x14ac:dyDescent="0.2">
      <c r="A12" s="15" t="s">
        <v>22</v>
      </c>
      <c r="B12" s="32" t="s">
        <v>11</v>
      </c>
      <c r="C12" s="6">
        <v>12338</v>
      </c>
      <c r="D12" s="6">
        <v>7808</v>
      </c>
      <c r="E12" s="6">
        <v>6645</v>
      </c>
      <c r="F12" s="6">
        <v>1163</v>
      </c>
      <c r="G12" s="6">
        <v>4530</v>
      </c>
      <c r="H12" t="s">
        <v>22</v>
      </c>
      <c r="I12" t="s">
        <v>22</v>
      </c>
      <c r="K12" t="s">
        <v>22</v>
      </c>
      <c r="L12" t="s">
        <v>22</v>
      </c>
    </row>
    <row r="13" spans="1:12" ht="11.65" customHeight="1" x14ac:dyDescent="0.2">
      <c r="A13" s="15" t="s">
        <v>22</v>
      </c>
      <c r="B13" s="32" t="s">
        <v>12</v>
      </c>
      <c r="C13" s="6">
        <v>20832</v>
      </c>
      <c r="D13" s="6">
        <v>14091</v>
      </c>
      <c r="E13" s="6">
        <v>11313</v>
      </c>
      <c r="F13" s="6">
        <v>2778</v>
      </c>
      <c r="G13" s="6">
        <v>6741</v>
      </c>
      <c r="H13" t="s">
        <v>22</v>
      </c>
      <c r="I13" t="s">
        <v>22</v>
      </c>
      <c r="K13" t="s">
        <v>22</v>
      </c>
      <c r="L13" t="s">
        <v>22</v>
      </c>
    </row>
    <row r="14" spans="1:12" ht="13.15" customHeight="1" x14ac:dyDescent="0.2">
      <c r="A14" s="14" t="s">
        <v>14</v>
      </c>
      <c r="B14" s="33" t="s">
        <v>22</v>
      </c>
      <c r="C14" s="7">
        <v>127361</v>
      </c>
      <c r="D14" s="7">
        <v>92023</v>
      </c>
      <c r="E14" s="7">
        <v>86289</v>
      </c>
      <c r="F14" s="7">
        <v>5734</v>
      </c>
      <c r="G14" s="7">
        <v>35338</v>
      </c>
    </row>
    <row r="15" spans="1:12" ht="11.65" customHeight="1" x14ac:dyDescent="0.2">
      <c r="A15" s="15" t="s">
        <v>22</v>
      </c>
      <c r="B15" s="32" t="s">
        <v>10</v>
      </c>
      <c r="C15" s="6">
        <v>92733</v>
      </c>
      <c r="D15" s="6">
        <v>64983</v>
      </c>
      <c r="E15" s="6">
        <v>62724</v>
      </c>
      <c r="F15" s="6">
        <v>2259</v>
      </c>
      <c r="G15" s="6">
        <v>27750</v>
      </c>
      <c r="H15" t="s">
        <v>22</v>
      </c>
      <c r="I15" t="s">
        <v>22</v>
      </c>
      <c r="K15" t="s">
        <v>22</v>
      </c>
      <c r="L15" t="s">
        <v>22</v>
      </c>
    </row>
    <row r="16" spans="1:12" ht="11.65" customHeight="1" x14ac:dyDescent="0.2">
      <c r="A16" s="15" t="s">
        <v>22</v>
      </c>
      <c r="B16" s="32" t="s">
        <v>11</v>
      </c>
      <c r="C16" s="6">
        <v>9038</v>
      </c>
      <c r="D16" s="6">
        <v>6387</v>
      </c>
      <c r="E16" s="6">
        <v>5808</v>
      </c>
      <c r="F16" s="6">
        <v>579</v>
      </c>
      <c r="G16" s="6">
        <v>2651</v>
      </c>
      <c r="H16" t="s">
        <v>22</v>
      </c>
      <c r="I16" t="s">
        <v>22</v>
      </c>
      <c r="K16" t="s">
        <v>22</v>
      </c>
      <c r="L16" t="s">
        <v>22</v>
      </c>
    </row>
    <row r="17" spans="1:12" ht="11.65" customHeight="1" x14ac:dyDescent="0.2">
      <c r="A17" s="16" t="s">
        <v>22</v>
      </c>
      <c r="B17" s="34" t="s">
        <v>12</v>
      </c>
      <c r="C17" s="8">
        <v>25590</v>
      </c>
      <c r="D17" s="8">
        <v>20653</v>
      </c>
      <c r="E17" s="8">
        <v>17757</v>
      </c>
      <c r="F17" s="8">
        <v>2896</v>
      </c>
      <c r="G17" s="8">
        <v>4937</v>
      </c>
      <c r="H17" t="s">
        <v>22</v>
      </c>
      <c r="I17" t="s">
        <v>22</v>
      </c>
      <c r="K17" t="s">
        <v>22</v>
      </c>
      <c r="L17" t="s">
        <v>22</v>
      </c>
    </row>
    <row r="18" spans="1:12" s="26" customFormat="1" ht="28.9" customHeight="1" x14ac:dyDescent="0.2">
      <c r="A18" s="23" t="s">
        <v>37</v>
      </c>
      <c r="B18" s="24" t="s">
        <v>22</v>
      </c>
      <c r="C18" s="25" t="s">
        <v>22</v>
      </c>
      <c r="D18" s="25" t="s">
        <v>22</v>
      </c>
      <c r="E18" s="25" t="s">
        <v>22</v>
      </c>
      <c r="F18" s="25" t="s">
        <v>22</v>
      </c>
      <c r="G18" s="25" t="s">
        <v>22</v>
      </c>
      <c r="J18" s="26" t="s">
        <v>22</v>
      </c>
    </row>
    <row r="19" spans="1:12" ht="12" customHeight="1" x14ac:dyDescent="0.2">
      <c r="A19" s="27" t="s">
        <v>34</v>
      </c>
      <c r="B19" s="28" t="s">
        <v>22</v>
      </c>
      <c r="C19" s="29" t="s">
        <v>22</v>
      </c>
      <c r="D19" s="29" t="s">
        <v>22</v>
      </c>
      <c r="E19" s="29" t="s">
        <v>22</v>
      </c>
      <c r="F19" s="30" t="s">
        <v>22</v>
      </c>
      <c r="G19" s="30" t="s">
        <v>22</v>
      </c>
      <c r="J19" t="s">
        <v>22</v>
      </c>
    </row>
    <row r="20" spans="1:12" ht="11.65" customHeight="1" x14ac:dyDescent="0.2">
      <c r="A20" s="4" t="s">
        <v>22</v>
      </c>
      <c r="B20" s="5" t="s">
        <v>22</v>
      </c>
      <c r="C20" s="1" t="s">
        <v>22</v>
      </c>
      <c r="D20" s="1" t="s">
        <v>22</v>
      </c>
      <c r="E20" s="1" t="s">
        <v>22</v>
      </c>
      <c r="F20" s="1" t="s">
        <v>22</v>
      </c>
      <c r="G20" s="1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</row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2" x14ac:dyDescent="0.2">
      <c r="A27" s="3"/>
      <c r="B27" s="35"/>
      <c r="C27" s="1"/>
      <c r="D27" s="1"/>
      <c r="E27" s="1"/>
      <c r="F27" s="1"/>
      <c r="G27" s="1"/>
    </row>
    <row r="28" spans="1:12" ht="12" x14ac:dyDescent="0.2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17.5" customWidth="1"/>
  </cols>
  <sheetData>
    <row r="1" spans="1:12" ht="17.649999999999999" customHeight="1" x14ac:dyDescent="0.2">
      <c r="A1" s="17" t="s">
        <v>0</v>
      </c>
      <c r="B1" s="17"/>
      <c r="C1" s="17"/>
      <c r="D1" s="17"/>
      <c r="E1" s="17"/>
      <c r="F1" s="17"/>
      <c r="G1" s="17"/>
    </row>
    <row r="2" spans="1:12" ht="28.9" customHeight="1" x14ac:dyDescent="0.2">
      <c r="A2" s="18" t="s">
        <v>15</v>
      </c>
      <c r="B2" s="18" t="s">
        <v>22</v>
      </c>
      <c r="C2" s="18" t="s">
        <v>22</v>
      </c>
      <c r="D2" s="18" t="s">
        <v>22</v>
      </c>
      <c r="E2" s="18" t="s">
        <v>22</v>
      </c>
      <c r="F2" s="18" t="s">
        <v>22</v>
      </c>
      <c r="G2" s="18" t="s">
        <v>22</v>
      </c>
      <c r="J2" t="s">
        <v>22</v>
      </c>
    </row>
    <row r="3" spans="1:12" ht="16.899999999999999" customHeight="1" x14ac:dyDescent="0.2">
      <c r="A3" s="19" t="s">
        <v>2</v>
      </c>
      <c r="B3" s="19" t="s">
        <v>22</v>
      </c>
      <c r="C3" s="19" t="s">
        <v>3</v>
      </c>
      <c r="D3" s="19" t="s">
        <v>4</v>
      </c>
      <c r="E3" s="19" t="s">
        <v>22</v>
      </c>
      <c r="F3" s="19" t="s">
        <v>22</v>
      </c>
      <c r="G3" s="19" t="s">
        <v>22</v>
      </c>
    </row>
    <row r="4" spans="1:12" ht="16.899999999999999" customHeight="1" x14ac:dyDescent="0.2">
      <c r="A4" s="19" t="s">
        <v>22</v>
      </c>
      <c r="B4" s="19" t="s">
        <v>22</v>
      </c>
      <c r="C4" s="19" t="s">
        <v>22</v>
      </c>
      <c r="D4" s="19" t="s">
        <v>5</v>
      </c>
      <c r="E4" s="19" t="s">
        <v>22</v>
      </c>
      <c r="F4" s="19" t="s">
        <v>22</v>
      </c>
      <c r="G4" s="19" t="s">
        <v>23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</row>
    <row r="5" spans="1:12" ht="16.899999999999999" customHeight="1" x14ac:dyDescent="0.2">
      <c r="A5" s="19" t="s">
        <v>22</v>
      </c>
      <c r="B5" s="19" t="s">
        <v>22</v>
      </c>
      <c r="C5" s="19" t="s">
        <v>22</v>
      </c>
      <c r="D5" s="2" t="s">
        <v>6</v>
      </c>
      <c r="E5" s="2" t="s">
        <v>7</v>
      </c>
      <c r="F5" s="2" t="s">
        <v>8</v>
      </c>
      <c r="G5" s="19" t="s">
        <v>9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</row>
    <row r="6" spans="1:12" ht="13.15" customHeight="1" x14ac:dyDescent="0.2">
      <c r="A6" s="20" t="s">
        <v>6</v>
      </c>
      <c r="B6" s="31" t="s">
        <v>22</v>
      </c>
      <c r="C6" s="7">
        <v>11326</v>
      </c>
      <c r="D6" s="7">
        <v>7974</v>
      </c>
      <c r="E6" s="7">
        <v>7373</v>
      </c>
      <c r="F6" s="7">
        <v>601</v>
      </c>
      <c r="G6" s="7">
        <v>3352</v>
      </c>
    </row>
    <row r="7" spans="1:12" ht="11.65" customHeight="1" x14ac:dyDescent="0.2">
      <c r="A7" s="15" t="s">
        <v>22</v>
      </c>
      <c r="B7" s="32" t="s">
        <v>10</v>
      </c>
      <c r="C7" s="6">
        <v>8876</v>
      </c>
      <c r="D7" s="6">
        <v>6103</v>
      </c>
      <c r="E7" s="6">
        <v>5809</v>
      </c>
      <c r="F7" s="6">
        <v>294</v>
      </c>
      <c r="G7" s="6">
        <v>2773</v>
      </c>
      <c r="H7" t="s">
        <v>22</v>
      </c>
      <c r="I7" t="s">
        <v>22</v>
      </c>
      <c r="K7" t="s">
        <v>22</v>
      </c>
      <c r="L7" t="s">
        <v>22</v>
      </c>
    </row>
    <row r="8" spans="1:12" ht="11.65" customHeight="1" x14ac:dyDescent="0.2">
      <c r="A8" s="15" t="s">
        <v>22</v>
      </c>
      <c r="B8" s="32" t="s">
        <v>11</v>
      </c>
      <c r="C8" s="6">
        <v>743</v>
      </c>
      <c r="D8" s="6">
        <v>514</v>
      </c>
      <c r="E8" s="6">
        <v>446</v>
      </c>
      <c r="F8" s="6">
        <v>68</v>
      </c>
      <c r="G8" s="6">
        <v>229</v>
      </c>
      <c r="H8" t="s">
        <v>22</v>
      </c>
      <c r="I8" t="s">
        <v>22</v>
      </c>
      <c r="K8" t="s">
        <v>22</v>
      </c>
      <c r="L8" t="s">
        <v>22</v>
      </c>
    </row>
    <row r="9" spans="1:12" ht="11.65" customHeight="1" x14ac:dyDescent="0.2">
      <c r="A9" s="15" t="s">
        <v>22</v>
      </c>
      <c r="B9" s="32" t="s">
        <v>12</v>
      </c>
      <c r="C9" s="6">
        <v>1707</v>
      </c>
      <c r="D9" s="6">
        <v>1357</v>
      </c>
      <c r="E9" s="6">
        <v>1118</v>
      </c>
      <c r="F9" s="6">
        <v>239</v>
      </c>
      <c r="G9" s="6">
        <v>350</v>
      </c>
      <c r="H9" t="s">
        <v>22</v>
      </c>
      <c r="I9" t="s">
        <v>22</v>
      </c>
      <c r="K9" t="s">
        <v>22</v>
      </c>
      <c r="L9" t="s">
        <v>22</v>
      </c>
    </row>
    <row r="10" spans="1:12" ht="13.15" customHeight="1" x14ac:dyDescent="0.2">
      <c r="A10" s="14" t="s">
        <v>13</v>
      </c>
      <c r="B10" s="33" t="s">
        <v>22</v>
      </c>
      <c r="C10" s="7">
        <v>5804</v>
      </c>
      <c r="D10" s="7">
        <v>3805</v>
      </c>
      <c r="E10" s="7">
        <v>3436</v>
      </c>
      <c r="F10" s="7">
        <v>369</v>
      </c>
      <c r="G10" s="7">
        <v>1999</v>
      </c>
    </row>
    <row r="11" spans="1:12" ht="11.65" customHeight="1" x14ac:dyDescent="0.2">
      <c r="A11" s="15" t="s">
        <v>22</v>
      </c>
      <c r="B11" s="32" t="s">
        <v>10</v>
      </c>
      <c r="C11" s="6">
        <v>4550</v>
      </c>
      <c r="D11" s="6">
        <v>2903</v>
      </c>
      <c r="E11" s="6">
        <v>2705</v>
      </c>
      <c r="F11" s="6">
        <v>198</v>
      </c>
      <c r="G11" s="6">
        <v>1647</v>
      </c>
      <c r="H11" t="s">
        <v>22</v>
      </c>
      <c r="I11" t="s">
        <v>22</v>
      </c>
      <c r="K11" t="s">
        <v>22</v>
      </c>
      <c r="L11" t="s">
        <v>22</v>
      </c>
    </row>
    <row r="12" spans="1:12" ht="11.65" customHeight="1" x14ac:dyDescent="0.2">
      <c r="A12" s="15" t="s">
        <v>22</v>
      </c>
      <c r="B12" s="32" t="s">
        <v>11</v>
      </c>
      <c r="C12" s="6">
        <v>442</v>
      </c>
      <c r="D12" s="6">
        <v>307</v>
      </c>
      <c r="E12" s="6">
        <v>258</v>
      </c>
      <c r="F12" s="6">
        <v>49</v>
      </c>
      <c r="G12" s="6">
        <v>135</v>
      </c>
      <c r="H12" t="s">
        <v>22</v>
      </c>
      <c r="I12" t="s">
        <v>22</v>
      </c>
      <c r="K12" t="s">
        <v>22</v>
      </c>
      <c r="L12" t="s">
        <v>22</v>
      </c>
    </row>
    <row r="13" spans="1:12" ht="11.65" customHeight="1" x14ac:dyDescent="0.2">
      <c r="A13" s="15" t="s">
        <v>22</v>
      </c>
      <c r="B13" s="32" t="s">
        <v>12</v>
      </c>
      <c r="C13" s="6">
        <v>812</v>
      </c>
      <c r="D13" s="6">
        <v>595</v>
      </c>
      <c r="E13" s="6">
        <v>473</v>
      </c>
      <c r="F13" s="6">
        <v>122</v>
      </c>
      <c r="G13" s="6">
        <v>217</v>
      </c>
      <c r="H13" t="s">
        <v>22</v>
      </c>
      <c r="I13" t="s">
        <v>22</v>
      </c>
      <c r="K13" t="s">
        <v>22</v>
      </c>
      <c r="L13" t="s">
        <v>22</v>
      </c>
    </row>
    <row r="14" spans="1:12" ht="13.15" customHeight="1" x14ac:dyDescent="0.2">
      <c r="A14" s="14" t="s">
        <v>14</v>
      </c>
      <c r="B14" s="33" t="s">
        <v>22</v>
      </c>
      <c r="C14" s="7">
        <v>5522</v>
      </c>
      <c r="D14" s="7">
        <v>4169</v>
      </c>
      <c r="E14" s="7">
        <v>3937</v>
      </c>
      <c r="F14" s="7">
        <v>232</v>
      </c>
      <c r="G14" s="7">
        <v>1353</v>
      </c>
    </row>
    <row r="15" spans="1:12" ht="11.65" customHeight="1" x14ac:dyDescent="0.2">
      <c r="A15" s="15" t="s">
        <v>22</v>
      </c>
      <c r="B15" s="32" t="s">
        <v>10</v>
      </c>
      <c r="C15" s="6">
        <v>4326</v>
      </c>
      <c r="D15" s="6">
        <v>3200</v>
      </c>
      <c r="E15" s="6">
        <v>3104</v>
      </c>
      <c r="F15" s="6">
        <v>96</v>
      </c>
      <c r="G15" s="6">
        <v>1126</v>
      </c>
      <c r="H15" t="s">
        <v>22</v>
      </c>
      <c r="I15" t="s">
        <v>22</v>
      </c>
      <c r="K15" t="s">
        <v>22</v>
      </c>
      <c r="L15" t="s">
        <v>22</v>
      </c>
    </row>
    <row r="16" spans="1:12" ht="11.65" customHeight="1" x14ac:dyDescent="0.2">
      <c r="A16" s="15" t="s">
        <v>22</v>
      </c>
      <c r="B16" s="32" t="s">
        <v>11</v>
      </c>
      <c r="C16" s="6">
        <v>301</v>
      </c>
      <c r="D16" s="6">
        <v>207</v>
      </c>
      <c r="E16" s="6">
        <v>188</v>
      </c>
      <c r="F16" s="6">
        <v>19</v>
      </c>
      <c r="G16" s="6">
        <v>94</v>
      </c>
      <c r="H16" t="s">
        <v>22</v>
      </c>
      <c r="I16" t="s">
        <v>22</v>
      </c>
      <c r="K16" t="s">
        <v>22</v>
      </c>
      <c r="L16" t="s">
        <v>22</v>
      </c>
    </row>
    <row r="17" spans="1:12" ht="11.65" customHeight="1" x14ac:dyDescent="0.2">
      <c r="A17" s="16" t="s">
        <v>22</v>
      </c>
      <c r="B17" s="34" t="s">
        <v>12</v>
      </c>
      <c r="C17" s="8">
        <v>895</v>
      </c>
      <c r="D17" s="8">
        <v>762</v>
      </c>
      <c r="E17" s="8">
        <v>645</v>
      </c>
      <c r="F17" s="8">
        <v>117</v>
      </c>
      <c r="G17" s="8">
        <v>133</v>
      </c>
      <c r="H17" t="s">
        <v>22</v>
      </c>
      <c r="I17" t="s">
        <v>22</v>
      </c>
      <c r="K17" t="s">
        <v>22</v>
      </c>
      <c r="L17" t="s">
        <v>22</v>
      </c>
    </row>
    <row r="18" spans="1:12" s="26" customFormat="1" ht="28.9" customHeight="1" x14ac:dyDescent="0.2">
      <c r="A18" s="23" t="s">
        <v>36</v>
      </c>
      <c r="B18" s="24" t="s">
        <v>22</v>
      </c>
      <c r="C18" s="25" t="s">
        <v>22</v>
      </c>
      <c r="D18" s="25" t="s">
        <v>22</v>
      </c>
      <c r="E18" s="25" t="s">
        <v>22</v>
      </c>
      <c r="F18" s="25" t="s">
        <v>22</v>
      </c>
      <c r="G18" s="25" t="s">
        <v>22</v>
      </c>
      <c r="J18" s="26" t="s">
        <v>22</v>
      </c>
    </row>
    <row r="19" spans="1:12" ht="12" customHeight="1" x14ac:dyDescent="0.2">
      <c r="A19" s="27" t="s">
        <v>34</v>
      </c>
      <c r="B19" s="28" t="s">
        <v>22</v>
      </c>
      <c r="C19" s="29" t="s">
        <v>22</v>
      </c>
      <c r="D19" s="29" t="s">
        <v>22</v>
      </c>
      <c r="E19" s="29" t="s">
        <v>22</v>
      </c>
      <c r="F19" s="30" t="s">
        <v>22</v>
      </c>
      <c r="G19" s="30" t="s">
        <v>22</v>
      </c>
      <c r="J19" t="s">
        <v>22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1.45" x14ac:dyDescent="0.25">
      <c r="A27" s="3"/>
      <c r="B27" s="35"/>
      <c r="C27" s="1"/>
      <c r="D27" s="1"/>
      <c r="E27" s="1"/>
      <c r="F27" s="1"/>
      <c r="G27" s="1"/>
    </row>
    <row r="28" spans="1:12" ht="11.45" x14ac:dyDescent="0.25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19.5" customWidth="1"/>
  </cols>
  <sheetData>
    <row r="1" spans="1:12" ht="17.649999999999999" customHeight="1" x14ac:dyDescent="0.2">
      <c r="A1" s="17" t="s">
        <v>0</v>
      </c>
      <c r="B1" s="17"/>
      <c r="C1" s="17"/>
      <c r="D1" s="17"/>
      <c r="E1" s="17"/>
      <c r="F1" s="17"/>
      <c r="G1" s="17"/>
    </row>
    <row r="2" spans="1:12" ht="28.9" customHeight="1" x14ac:dyDescent="0.2">
      <c r="A2" s="18" t="s">
        <v>16</v>
      </c>
      <c r="B2" s="18" t="s">
        <v>22</v>
      </c>
      <c r="C2" s="18" t="s">
        <v>22</v>
      </c>
      <c r="D2" s="18" t="s">
        <v>22</v>
      </c>
      <c r="E2" s="18" t="s">
        <v>22</v>
      </c>
      <c r="F2" s="18" t="s">
        <v>22</v>
      </c>
      <c r="G2" s="18" t="s">
        <v>22</v>
      </c>
      <c r="J2" t="s">
        <v>22</v>
      </c>
    </row>
    <row r="3" spans="1:12" ht="16.899999999999999" customHeight="1" x14ac:dyDescent="0.2">
      <c r="A3" s="19" t="s">
        <v>2</v>
      </c>
      <c r="B3" s="19" t="s">
        <v>22</v>
      </c>
      <c r="C3" s="19" t="s">
        <v>3</v>
      </c>
      <c r="D3" s="19" t="s">
        <v>4</v>
      </c>
      <c r="E3" s="19" t="s">
        <v>22</v>
      </c>
      <c r="F3" s="19" t="s">
        <v>22</v>
      </c>
      <c r="G3" s="19" t="s">
        <v>22</v>
      </c>
    </row>
    <row r="4" spans="1:12" ht="16.899999999999999" customHeight="1" x14ac:dyDescent="0.2">
      <c r="A4" s="19" t="s">
        <v>22</v>
      </c>
      <c r="B4" s="19" t="s">
        <v>22</v>
      </c>
      <c r="C4" s="19" t="s">
        <v>22</v>
      </c>
      <c r="D4" s="19" t="s">
        <v>5</v>
      </c>
      <c r="E4" s="19" t="s">
        <v>22</v>
      </c>
      <c r="F4" s="19" t="s">
        <v>22</v>
      </c>
      <c r="G4" s="19" t="s">
        <v>23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</row>
    <row r="5" spans="1:12" ht="16.899999999999999" customHeight="1" x14ac:dyDescent="0.2">
      <c r="A5" s="19" t="s">
        <v>22</v>
      </c>
      <c r="B5" s="19" t="s">
        <v>22</v>
      </c>
      <c r="C5" s="19" t="s">
        <v>22</v>
      </c>
      <c r="D5" s="2" t="s">
        <v>6</v>
      </c>
      <c r="E5" s="2" t="s">
        <v>7</v>
      </c>
      <c r="F5" s="2" t="s">
        <v>8</v>
      </c>
      <c r="G5" s="19" t="s">
        <v>9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</row>
    <row r="6" spans="1:12" ht="13.15" customHeight="1" x14ac:dyDescent="0.2">
      <c r="A6" s="20" t="s">
        <v>6</v>
      </c>
      <c r="B6" s="31" t="s">
        <v>22</v>
      </c>
      <c r="C6" s="7">
        <v>97073</v>
      </c>
      <c r="D6" s="7">
        <v>63845</v>
      </c>
      <c r="E6" s="7">
        <v>58425</v>
      </c>
      <c r="F6" s="7">
        <v>5420</v>
      </c>
      <c r="G6" s="7">
        <v>33228</v>
      </c>
    </row>
    <row r="7" spans="1:12" ht="11.65" customHeight="1" x14ac:dyDescent="0.2">
      <c r="A7" s="15" t="s">
        <v>22</v>
      </c>
      <c r="B7" s="32" t="s">
        <v>10</v>
      </c>
      <c r="C7" s="6">
        <v>68499</v>
      </c>
      <c r="D7" s="6">
        <v>43360</v>
      </c>
      <c r="E7" s="6">
        <v>40996</v>
      </c>
      <c r="F7" s="6">
        <v>2364</v>
      </c>
      <c r="G7" s="6">
        <v>25139</v>
      </c>
      <c r="H7" t="s">
        <v>22</v>
      </c>
      <c r="I7" t="s">
        <v>22</v>
      </c>
      <c r="K7" t="s">
        <v>22</v>
      </c>
      <c r="L7" t="s">
        <v>22</v>
      </c>
    </row>
    <row r="8" spans="1:12" ht="11.65" customHeight="1" x14ac:dyDescent="0.2">
      <c r="A8" s="15" t="s">
        <v>22</v>
      </c>
      <c r="B8" s="32" t="s">
        <v>11</v>
      </c>
      <c r="C8" s="6">
        <v>8528</v>
      </c>
      <c r="D8" s="6">
        <v>5593</v>
      </c>
      <c r="E8" s="6">
        <v>4914</v>
      </c>
      <c r="F8" s="6">
        <v>679</v>
      </c>
      <c r="G8" s="6">
        <v>2935</v>
      </c>
      <c r="H8" t="s">
        <v>22</v>
      </c>
      <c r="I8" t="s">
        <v>22</v>
      </c>
      <c r="K8" t="s">
        <v>22</v>
      </c>
      <c r="L8" t="s">
        <v>22</v>
      </c>
    </row>
    <row r="9" spans="1:12" ht="11.65" customHeight="1" x14ac:dyDescent="0.2">
      <c r="A9" s="15" t="s">
        <v>22</v>
      </c>
      <c r="B9" s="32" t="s">
        <v>12</v>
      </c>
      <c r="C9" s="6">
        <v>20046</v>
      </c>
      <c r="D9" s="6">
        <v>14892</v>
      </c>
      <c r="E9" s="6">
        <v>12515</v>
      </c>
      <c r="F9" s="6">
        <v>2377</v>
      </c>
      <c r="G9" s="6">
        <v>5154</v>
      </c>
      <c r="H9" t="s">
        <v>22</v>
      </c>
      <c r="I9" t="s">
        <v>22</v>
      </c>
      <c r="K9" t="s">
        <v>22</v>
      </c>
      <c r="L9" t="s">
        <v>22</v>
      </c>
    </row>
    <row r="10" spans="1:12" ht="13.15" customHeight="1" x14ac:dyDescent="0.2">
      <c r="A10" s="14" t="s">
        <v>13</v>
      </c>
      <c r="B10" s="33" t="s">
        <v>22</v>
      </c>
      <c r="C10" s="7">
        <v>49101</v>
      </c>
      <c r="D10" s="7">
        <v>28992</v>
      </c>
      <c r="E10" s="7">
        <v>25927</v>
      </c>
      <c r="F10" s="7">
        <v>3065</v>
      </c>
      <c r="G10" s="7">
        <v>20109</v>
      </c>
    </row>
    <row r="11" spans="1:12" ht="11.65" customHeight="1" x14ac:dyDescent="0.2">
      <c r="A11" s="15" t="s">
        <v>22</v>
      </c>
      <c r="B11" s="32" t="s">
        <v>10</v>
      </c>
      <c r="C11" s="6">
        <v>35056</v>
      </c>
      <c r="D11" s="6">
        <v>19835</v>
      </c>
      <c r="E11" s="6">
        <v>18343</v>
      </c>
      <c r="F11" s="6">
        <v>1492</v>
      </c>
      <c r="G11" s="6">
        <v>15221</v>
      </c>
      <c r="H11" t="s">
        <v>22</v>
      </c>
      <c r="I11" t="s">
        <v>22</v>
      </c>
      <c r="K11" t="s">
        <v>22</v>
      </c>
      <c r="L11" t="s">
        <v>22</v>
      </c>
    </row>
    <row r="12" spans="1:12" ht="11.65" customHeight="1" x14ac:dyDescent="0.2">
      <c r="A12" s="15" t="s">
        <v>22</v>
      </c>
      <c r="B12" s="32" t="s">
        <v>11</v>
      </c>
      <c r="C12" s="6">
        <v>5039</v>
      </c>
      <c r="D12" s="6">
        <v>3132</v>
      </c>
      <c r="E12" s="6">
        <v>2681</v>
      </c>
      <c r="F12" s="6">
        <v>451</v>
      </c>
      <c r="G12" s="6">
        <v>1907</v>
      </c>
      <c r="H12" t="s">
        <v>22</v>
      </c>
      <c r="I12" t="s">
        <v>22</v>
      </c>
      <c r="K12" t="s">
        <v>22</v>
      </c>
      <c r="L12" t="s">
        <v>22</v>
      </c>
    </row>
    <row r="13" spans="1:12" ht="11.65" customHeight="1" x14ac:dyDescent="0.2">
      <c r="A13" s="15" t="s">
        <v>22</v>
      </c>
      <c r="B13" s="32" t="s">
        <v>12</v>
      </c>
      <c r="C13" s="6">
        <v>9006</v>
      </c>
      <c r="D13" s="6">
        <v>6025</v>
      </c>
      <c r="E13" s="6">
        <v>4903</v>
      </c>
      <c r="F13" s="6">
        <v>1122</v>
      </c>
      <c r="G13" s="6">
        <v>2981</v>
      </c>
      <c r="H13" t="s">
        <v>22</v>
      </c>
      <c r="I13" t="s">
        <v>22</v>
      </c>
      <c r="K13" t="s">
        <v>22</v>
      </c>
      <c r="L13" t="s">
        <v>22</v>
      </c>
    </row>
    <row r="14" spans="1:12" ht="13.15" customHeight="1" x14ac:dyDescent="0.2">
      <c r="A14" s="14" t="s">
        <v>14</v>
      </c>
      <c r="B14" s="33" t="s">
        <v>22</v>
      </c>
      <c r="C14" s="7">
        <v>47972</v>
      </c>
      <c r="D14" s="7">
        <v>34853</v>
      </c>
      <c r="E14" s="7">
        <v>32498</v>
      </c>
      <c r="F14" s="7">
        <v>2355</v>
      </c>
      <c r="G14" s="7">
        <v>13119</v>
      </c>
    </row>
    <row r="15" spans="1:12" ht="11.65" customHeight="1" x14ac:dyDescent="0.2">
      <c r="A15" s="15" t="s">
        <v>22</v>
      </c>
      <c r="B15" s="32" t="s">
        <v>10</v>
      </c>
      <c r="C15" s="6">
        <v>33443</v>
      </c>
      <c r="D15" s="6">
        <v>23525</v>
      </c>
      <c r="E15" s="6">
        <v>22653</v>
      </c>
      <c r="F15" s="6">
        <v>872</v>
      </c>
      <c r="G15" s="6">
        <v>9918</v>
      </c>
      <c r="H15" t="s">
        <v>22</v>
      </c>
      <c r="I15" t="s">
        <v>22</v>
      </c>
      <c r="K15" t="s">
        <v>22</v>
      </c>
      <c r="L15" t="s">
        <v>22</v>
      </c>
    </row>
    <row r="16" spans="1:12" ht="11.65" customHeight="1" x14ac:dyDescent="0.2">
      <c r="A16" s="15" t="s">
        <v>22</v>
      </c>
      <c r="B16" s="32" t="s">
        <v>11</v>
      </c>
      <c r="C16" s="6">
        <v>3489</v>
      </c>
      <c r="D16" s="6">
        <v>2461</v>
      </c>
      <c r="E16" s="6">
        <v>2233</v>
      </c>
      <c r="F16" s="6">
        <v>228</v>
      </c>
      <c r="G16" s="6">
        <v>1028</v>
      </c>
      <c r="H16" t="s">
        <v>22</v>
      </c>
      <c r="I16" t="s">
        <v>22</v>
      </c>
      <c r="K16" t="s">
        <v>22</v>
      </c>
      <c r="L16" t="s">
        <v>22</v>
      </c>
    </row>
    <row r="17" spans="1:12" ht="11.65" customHeight="1" x14ac:dyDescent="0.2">
      <c r="A17" s="16" t="s">
        <v>22</v>
      </c>
      <c r="B17" s="34" t="s">
        <v>12</v>
      </c>
      <c r="C17" s="8">
        <v>11040</v>
      </c>
      <c r="D17" s="8">
        <v>8867</v>
      </c>
      <c r="E17" s="8">
        <v>7612</v>
      </c>
      <c r="F17" s="8">
        <v>1255</v>
      </c>
      <c r="G17" s="8">
        <v>2173</v>
      </c>
      <c r="H17" t="s">
        <v>22</v>
      </c>
      <c r="I17" t="s">
        <v>22</v>
      </c>
      <c r="K17" t="s">
        <v>22</v>
      </c>
      <c r="L17" t="s">
        <v>22</v>
      </c>
    </row>
    <row r="18" spans="1:12" s="26" customFormat="1" ht="28.9" customHeight="1" x14ac:dyDescent="0.2">
      <c r="A18" s="23" t="s">
        <v>37</v>
      </c>
      <c r="B18" s="24" t="s">
        <v>22</v>
      </c>
      <c r="C18" s="25" t="s">
        <v>22</v>
      </c>
      <c r="D18" s="25" t="s">
        <v>22</v>
      </c>
      <c r="E18" s="25" t="s">
        <v>22</v>
      </c>
      <c r="F18" s="25" t="s">
        <v>22</v>
      </c>
      <c r="G18" s="25" t="s">
        <v>22</v>
      </c>
      <c r="J18" s="26" t="s">
        <v>22</v>
      </c>
    </row>
    <row r="19" spans="1:12" ht="12" customHeight="1" x14ac:dyDescent="0.2">
      <c r="A19" s="27" t="s">
        <v>34</v>
      </c>
      <c r="B19" s="28" t="s">
        <v>22</v>
      </c>
      <c r="C19" s="29" t="s">
        <v>22</v>
      </c>
      <c r="D19" s="29" t="s">
        <v>22</v>
      </c>
      <c r="E19" s="29" t="s">
        <v>22</v>
      </c>
      <c r="F19" s="30" t="s">
        <v>22</v>
      </c>
      <c r="G19" s="30" t="s">
        <v>22</v>
      </c>
      <c r="J19" t="s">
        <v>22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1.45" x14ac:dyDescent="0.25">
      <c r="A27" s="3"/>
      <c r="B27" s="35"/>
      <c r="C27" s="1"/>
      <c r="D27" s="1"/>
      <c r="E27" s="1"/>
      <c r="F27" s="1"/>
      <c r="G27" s="1"/>
    </row>
    <row r="28" spans="1:12" ht="11.45" x14ac:dyDescent="0.25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20.83203125" customWidth="1"/>
  </cols>
  <sheetData>
    <row r="1" spans="1:12" ht="17.649999999999999" customHeight="1" x14ac:dyDescent="0.2">
      <c r="A1" s="17" t="s">
        <v>0</v>
      </c>
      <c r="B1" s="17"/>
      <c r="C1" s="17"/>
      <c r="D1" s="17"/>
      <c r="E1" s="17"/>
      <c r="F1" s="17"/>
      <c r="G1" s="17"/>
    </row>
    <row r="2" spans="1:12" ht="28.9" customHeight="1" x14ac:dyDescent="0.2">
      <c r="A2" s="18" t="s">
        <v>17</v>
      </c>
      <c r="B2" s="18" t="s">
        <v>22</v>
      </c>
      <c r="C2" s="18" t="s">
        <v>22</v>
      </c>
      <c r="D2" s="18" t="s">
        <v>22</v>
      </c>
      <c r="E2" s="18" t="s">
        <v>22</v>
      </c>
      <c r="F2" s="18" t="s">
        <v>22</v>
      </c>
      <c r="G2" s="18" t="s">
        <v>22</v>
      </c>
      <c r="J2" t="s">
        <v>22</v>
      </c>
    </row>
    <row r="3" spans="1:12" ht="16.899999999999999" customHeight="1" x14ac:dyDescent="0.2">
      <c r="A3" s="19" t="s">
        <v>2</v>
      </c>
      <c r="B3" s="19" t="s">
        <v>22</v>
      </c>
      <c r="C3" s="19" t="s">
        <v>3</v>
      </c>
      <c r="D3" s="19" t="s">
        <v>4</v>
      </c>
      <c r="E3" s="19" t="s">
        <v>22</v>
      </c>
      <c r="F3" s="19" t="s">
        <v>22</v>
      </c>
      <c r="G3" s="19" t="s">
        <v>22</v>
      </c>
    </row>
    <row r="4" spans="1:12" ht="16.899999999999999" customHeight="1" x14ac:dyDescent="0.2">
      <c r="A4" s="19" t="s">
        <v>22</v>
      </c>
      <c r="B4" s="19" t="s">
        <v>22</v>
      </c>
      <c r="C4" s="19" t="s">
        <v>22</v>
      </c>
      <c r="D4" s="19" t="s">
        <v>5</v>
      </c>
      <c r="E4" s="19" t="s">
        <v>22</v>
      </c>
      <c r="F4" s="19" t="s">
        <v>22</v>
      </c>
      <c r="G4" s="19" t="s">
        <v>23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</row>
    <row r="5" spans="1:12" ht="16.899999999999999" customHeight="1" x14ac:dyDescent="0.2">
      <c r="A5" s="19" t="s">
        <v>22</v>
      </c>
      <c r="B5" s="19" t="s">
        <v>22</v>
      </c>
      <c r="C5" s="19" t="s">
        <v>22</v>
      </c>
      <c r="D5" s="2" t="s">
        <v>6</v>
      </c>
      <c r="E5" s="2" t="s">
        <v>7</v>
      </c>
      <c r="F5" s="2" t="s">
        <v>8</v>
      </c>
      <c r="G5" s="19" t="s">
        <v>9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</row>
    <row r="6" spans="1:12" ht="13.15" customHeight="1" x14ac:dyDescent="0.2">
      <c r="A6" s="20" t="s">
        <v>6</v>
      </c>
      <c r="B6" s="31" t="s">
        <v>22</v>
      </c>
      <c r="C6" s="7">
        <v>107927</v>
      </c>
      <c r="D6" s="7">
        <v>70109</v>
      </c>
      <c r="E6" s="7">
        <v>64516</v>
      </c>
      <c r="F6" s="7">
        <v>5593</v>
      </c>
      <c r="G6" s="7">
        <v>37818</v>
      </c>
    </row>
    <row r="7" spans="1:12" ht="11.65" customHeight="1" x14ac:dyDescent="0.2">
      <c r="A7" s="15" t="s">
        <v>22</v>
      </c>
      <c r="B7" s="32" t="s">
        <v>10</v>
      </c>
      <c r="C7" s="6">
        <v>82548</v>
      </c>
      <c r="D7" s="6">
        <v>52064</v>
      </c>
      <c r="E7" s="6">
        <v>49475</v>
      </c>
      <c r="F7" s="6">
        <v>2589</v>
      </c>
      <c r="G7" s="6">
        <v>30484</v>
      </c>
      <c r="H7" t="s">
        <v>22</v>
      </c>
      <c r="I7" t="s">
        <v>22</v>
      </c>
      <c r="K7" t="s">
        <v>22</v>
      </c>
      <c r="L7" t="s">
        <v>22</v>
      </c>
    </row>
    <row r="8" spans="1:12" ht="11.65" customHeight="1" x14ac:dyDescent="0.2">
      <c r="A8" s="15" t="s">
        <v>22</v>
      </c>
      <c r="B8" s="32" t="s">
        <v>11</v>
      </c>
      <c r="C8" s="6">
        <v>8176</v>
      </c>
      <c r="D8" s="6">
        <v>5317</v>
      </c>
      <c r="E8" s="6">
        <v>4620</v>
      </c>
      <c r="F8" s="6">
        <v>697</v>
      </c>
      <c r="G8" s="6">
        <v>2859</v>
      </c>
      <c r="H8" t="s">
        <v>22</v>
      </c>
      <c r="I8" t="s">
        <v>22</v>
      </c>
      <c r="K8" t="s">
        <v>22</v>
      </c>
      <c r="L8" t="s">
        <v>22</v>
      </c>
    </row>
    <row r="9" spans="1:12" ht="11.65" customHeight="1" x14ac:dyDescent="0.2">
      <c r="A9" s="15" t="s">
        <v>22</v>
      </c>
      <c r="B9" s="32" t="s">
        <v>12</v>
      </c>
      <c r="C9" s="6">
        <v>17203</v>
      </c>
      <c r="D9" s="6">
        <v>12728</v>
      </c>
      <c r="E9" s="6">
        <v>10421</v>
      </c>
      <c r="F9" s="6">
        <v>2307</v>
      </c>
      <c r="G9" s="6">
        <v>4475</v>
      </c>
      <c r="H9" t="s">
        <v>22</v>
      </c>
      <c r="I9" t="s">
        <v>22</v>
      </c>
      <c r="K9" t="s">
        <v>22</v>
      </c>
      <c r="L9" t="s">
        <v>22</v>
      </c>
    </row>
    <row r="10" spans="1:12" ht="13.15" customHeight="1" x14ac:dyDescent="0.2">
      <c r="A10" s="14" t="s">
        <v>13</v>
      </c>
      <c r="B10" s="33" t="s">
        <v>22</v>
      </c>
      <c r="C10" s="7">
        <v>55494</v>
      </c>
      <c r="D10" s="7">
        <v>33478</v>
      </c>
      <c r="E10" s="7">
        <v>30251</v>
      </c>
      <c r="F10" s="7">
        <v>3227</v>
      </c>
      <c r="G10" s="7">
        <v>22016</v>
      </c>
    </row>
    <row r="11" spans="1:12" ht="11.65" customHeight="1" x14ac:dyDescent="0.2">
      <c r="A11" s="15" t="s">
        <v>22</v>
      </c>
      <c r="B11" s="32" t="s">
        <v>10</v>
      </c>
      <c r="C11" s="6">
        <v>43212</v>
      </c>
      <c r="D11" s="6">
        <v>25482</v>
      </c>
      <c r="E11" s="6">
        <v>23864</v>
      </c>
      <c r="F11" s="6">
        <v>1618</v>
      </c>
      <c r="G11" s="6">
        <v>17730</v>
      </c>
      <c r="H11" t="s">
        <v>22</v>
      </c>
      <c r="I11" t="s">
        <v>22</v>
      </c>
      <c r="K11" t="s">
        <v>22</v>
      </c>
      <c r="L11" t="s">
        <v>22</v>
      </c>
    </row>
    <row r="12" spans="1:12" ht="11.65" customHeight="1" x14ac:dyDescent="0.2">
      <c r="A12" s="15" t="s">
        <v>22</v>
      </c>
      <c r="B12" s="32" t="s">
        <v>11</v>
      </c>
      <c r="C12" s="6">
        <v>4597</v>
      </c>
      <c r="D12" s="6">
        <v>2846</v>
      </c>
      <c r="E12" s="6">
        <v>2389</v>
      </c>
      <c r="F12" s="6">
        <v>457</v>
      </c>
      <c r="G12" s="6">
        <v>1751</v>
      </c>
      <c r="H12" t="s">
        <v>22</v>
      </c>
      <c r="I12" t="s">
        <v>22</v>
      </c>
      <c r="K12" t="s">
        <v>22</v>
      </c>
      <c r="L12" t="s">
        <v>22</v>
      </c>
    </row>
    <row r="13" spans="1:12" ht="11.65" customHeight="1" x14ac:dyDescent="0.2">
      <c r="A13" s="15" t="s">
        <v>22</v>
      </c>
      <c r="B13" s="32" t="s">
        <v>12</v>
      </c>
      <c r="C13" s="6">
        <v>7685</v>
      </c>
      <c r="D13" s="6">
        <v>5150</v>
      </c>
      <c r="E13" s="6">
        <v>3998</v>
      </c>
      <c r="F13" s="6">
        <v>1152</v>
      </c>
      <c r="G13" s="6">
        <v>2535</v>
      </c>
      <c r="H13" t="s">
        <v>22</v>
      </c>
      <c r="I13" t="s">
        <v>22</v>
      </c>
      <c r="K13" t="s">
        <v>22</v>
      </c>
      <c r="L13" t="s">
        <v>22</v>
      </c>
    </row>
    <row r="14" spans="1:12" ht="13.15" customHeight="1" x14ac:dyDescent="0.2">
      <c r="A14" s="14" t="s">
        <v>14</v>
      </c>
      <c r="B14" s="33" t="s">
        <v>22</v>
      </c>
      <c r="C14" s="7">
        <v>52433</v>
      </c>
      <c r="D14" s="7">
        <v>36631</v>
      </c>
      <c r="E14" s="7">
        <v>34265</v>
      </c>
      <c r="F14" s="7">
        <v>2366</v>
      </c>
      <c r="G14" s="7">
        <v>15802</v>
      </c>
    </row>
    <row r="15" spans="1:12" ht="11.65" customHeight="1" x14ac:dyDescent="0.2">
      <c r="A15" s="15" t="s">
        <v>22</v>
      </c>
      <c r="B15" s="32" t="s">
        <v>10</v>
      </c>
      <c r="C15" s="6">
        <v>39336</v>
      </c>
      <c r="D15" s="6">
        <v>26582</v>
      </c>
      <c r="E15" s="6">
        <v>25611</v>
      </c>
      <c r="F15" s="6">
        <v>971</v>
      </c>
      <c r="G15" s="6">
        <v>12754</v>
      </c>
      <c r="H15" t="s">
        <v>22</v>
      </c>
      <c r="I15" t="s">
        <v>22</v>
      </c>
      <c r="K15" t="s">
        <v>22</v>
      </c>
      <c r="L15" t="s">
        <v>22</v>
      </c>
    </row>
    <row r="16" spans="1:12" ht="11.65" customHeight="1" x14ac:dyDescent="0.2">
      <c r="A16" s="15" t="s">
        <v>22</v>
      </c>
      <c r="B16" s="32" t="s">
        <v>11</v>
      </c>
      <c r="C16" s="6">
        <v>3579</v>
      </c>
      <c r="D16" s="6">
        <v>2471</v>
      </c>
      <c r="E16" s="6">
        <v>2231</v>
      </c>
      <c r="F16" s="6">
        <v>240</v>
      </c>
      <c r="G16" s="6">
        <v>1108</v>
      </c>
      <c r="H16" t="s">
        <v>22</v>
      </c>
      <c r="I16" t="s">
        <v>22</v>
      </c>
      <c r="K16" t="s">
        <v>22</v>
      </c>
      <c r="L16" t="s">
        <v>22</v>
      </c>
    </row>
    <row r="17" spans="1:12" ht="11.65" customHeight="1" x14ac:dyDescent="0.2">
      <c r="A17" s="16" t="s">
        <v>22</v>
      </c>
      <c r="B17" s="34" t="s">
        <v>12</v>
      </c>
      <c r="C17" s="8">
        <v>9518</v>
      </c>
      <c r="D17" s="8">
        <v>7578</v>
      </c>
      <c r="E17" s="8">
        <v>6423</v>
      </c>
      <c r="F17" s="8">
        <v>1155</v>
      </c>
      <c r="G17" s="8">
        <v>1940</v>
      </c>
      <c r="H17" t="s">
        <v>22</v>
      </c>
      <c r="I17" t="s">
        <v>22</v>
      </c>
      <c r="K17" t="s">
        <v>22</v>
      </c>
      <c r="L17" t="s">
        <v>22</v>
      </c>
    </row>
    <row r="18" spans="1:12" s="26" customFormat="1" ht="28.9" customHeight="1" x14ac:dyDescent="0.2">
      <c r="A18" s="23" t="s">
        <v>37</v>
      </c>
      <c r="B18" s="24" t="s">
        <v>22</v>
      </c>
      <c r="C18" s="25" t="s">
        <v>22</v>
      </c>
      <c r="D18" s="25" t="s">
        <v>22</v>
      </c>
      <c r="E18" s="25" t="s">
        <v>22</v>
      </c>
      <c r="F18" s="25" t="s">
        <v>22</v>
      </c>
      <c r="G18" s="25" t="s">
        <v>22</v>
      </c>
      <c r="J18" s="26" t="s">
        <v>22</v>
      </c>
    </row>
    <row r="19" spans="1:12" ht="12" customHeight="1" x14ac:dyDescent="0.2">
      <c r="A19" s="27" t="s">
        <v>34</v>
      </c>
      <c r="B19" s="28" t="s">
        <v>22</v>
      </c>
      <c r="C19" s="29" t="s">
        <v>22</v>
      </c>
      <c r="D19" s="29" t="s">
        <v>22</v>
      </c>
      <c r="E19" s="29" t="s">
        <v>22</v>
      </c>
      <c r="F19" s="30" t="s">
        <v>22</v>
      </c>
      <c r="G19" s="30" t="s">
        <v>22</v>
      </c>
      <c r="J19" t="s">
        <v>22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1.45" x14ac:dyDescent="0.25">
      <c r="A27" s="3"/>
      <c r="B27" s="35"/>
      <c r="C27" s="1"/>
      <c r="D27" s="1"/>
      <c r="E27" s="1"/>
      <c r="F27" s="1"/>
      <c r="G27" s="1"/>
    </row>
    <row r="28" spans="1:12" ht="11.45" x14ac:dyDescent="0.25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19.83203125" customWidth="1"/>
  </cols>
  <sheetData>
    <row r="1" spans="1:12" ht="17.649999999999999" customHeight="1" x14ac:dyDescent="0.2">
      <c r="A1" s="17" t="s">
        <v>0</v>
      </c>
      <c r="B1" s="17"/>
      <c r="C1" s="17"/>
      <c r="D1" s="17"/>
      <c r="E1" s="17"/>
      <c r="F1" s="17"/>
      <c r="G1" s="17"/>
    </row>
    <row r="2" spans="1:12" ht="28.9" customHeight="1" x14ac:dyDescent="0.2">
      <c r="A2" s="18" t="s">
        <v>18</v>
      </c>
      <c r="B2" s="18" t="s">
        <v>22</v>
      </c>
      <c r="C2" s="18" t="s">
        <v>22</v>
      </c>
      <c r="D2" s="18" t="s">
        <v>22</v>
      </c>
      <c r="E2" s="18" t="s">
        <v>22</v>
      </c>
      <c r="F2" s="18" t="s">
        <v>22</v>
      </c>
      <c r="G2" s="18" t="s">
        <v>22</v>
      </c>
      <c r="J2" t="s">
        <v>22</v>
      </c>
    </row>
    <row r="3" spans="1:12" ht="16.899999999999999" customHeight="1" x14ac:dyDescent="0.2">
      <c r="A3" s="19" t="s">
        <v>2</v>
      </c>
      <c r="B3" s="19" t="s">
        <v>22</v>
      </c>
      <c r="C3" s="19" t="s">
        <v>3</v>
      </c>
      <c r="D3" s="19" t="s">
        <v>4</v>
      </c>
      <c r="E3" s="19" t="s">
        <v>22</v>
      </c>
      <c r="F3" s="19" t="s">
        <v>22</v>
      </c>
      <c r="G3" s="19" t="s">
        <v>22</v>
      </c>
    </row>
    <row r="4" spans="1:12" ht="16.899999999999999" customHeight="1" x14ac:dyDescent="0.2">
      <c r="A4" s="19" t="s">
        <v>22</v>
      </c>
      <c r="B4" s="19" t="s">
        <v>22</v>
      </c>
      <c r="C4" s="19" t="s">
        <v>22</v>
      </c>
      <c r="D4" s="19" t="s">
        <v>5</v>
      </c>
      <c r="E4" s="19" t="s">
        <v>22</v>
      </c>
      <c r="F4" s="19" t="s">
        <v>22</v>
      </c>
      <c r="G4" s="19" t="s">
        <v>23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</row>
    <row r="5" spans="1:12" ht="16.899999999999999" customHeight="1" x14ac:dyDescent="0.2">
      <c r="A5" s="19" t="s">
        <v>22</v>
      </c>
      <c r="B5" s="19" t="s">
        <v>22</v>
      </c>
      <c r="C5" s="19" t="s">
        <v>22</v>
      </c>
      <c r="D5" s="2" t="s">
        <v>6</v>
      </c>
      <c r="E5" s="2" t="s">
        <v>7</v>
      </c>
      <c r="F5" s="2" t="s">
        <v>8</v>
      </c>
      <c r="G5" s="19" t="s">
        <v>9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</row>
    <row r="6" spans="1:12" ht="13.15" customHeight="1" x14ac:dyDescent="0.2">
      <c r="A6" s="20" t="s">
        <v>6</v>
      </c>
      <c r="B6" s="31" t="s">
        <v>22</v>
      </c>
      <c r="C6" s="7">
        <v>19422</v>
      </c>
      <c r="D6" s="7">
        <v>13945</v>
      </c>
      <c r="E6" s="7">
        <v>12981</v>
      </c>
      <c r="F6" s="7">
        <v>964</v>
      </c>
      <c r="G6" s="7">
        <v>5477</v>
      </c>
    </row>
    <row r="7" spans="1:12" ht="11.65" customHeight="1" x14ac:dyDescent="0.2">
      <c r="A7" s="15" t="s">
        <v>22</v>
      </c>
      <c r="B7" s="32" t="s">
        <v>10</v>
      </c>
      <c r="C7" s="6">
        <v>13231</v>
      </c>
      <c r="D7" s="6">
        <v>9268</v>
      </c>
      <c r="E7" s="6">
        <v>8897</v>
      </c>
      <c r="F7" s="6">
        <v>371</v>
      </c>
      <c r="G7" s="6">
        <v>3963</v>
      </c>
      <c r="H7" t="s">
        <v>22</v>
      </c>
      <c r="I7" t="s">
        <v>22</v>
      </c>
      <c r="K7" t="s">
        <v>22</v>
      </c>
      <c r="L7" t="s">
        <v>22</v>
      </c>
    </row>
    <row r="8" spans="1:12" ht="11.65" customHeight="1" x14ac:dyDescent="0.2">
      <c r="A8" s="15" t="s">
        <v>22</v>
      </c>
      <c r="B8" s="32" t="s">
        <v>11</v>
      </c>
      <c r="C8" s="6">
        <v>2455</v>
      </c>
      <c r="D8" s="6">
        <v>1762</v>
      </c>
      <c r="E8" s="6">
        <v>1549</v>
      </c>
      <c r="F8" s="6">
        <v>213</v>
      </c>
      <c r="G8" s="6">
        <v>693</v>
      </c>
      <c r="H8" t="s">
        <v>22</v>
      </c>
      <c r="I8" t="s">
        <v>22</v>
      </c>
      <c r="K8" t="s">
        <v>22</v>
      </c>
      <c r="L8" t="s">
        <v>22</v>
      </c>
    </row>
    <row r="9" spans="1:12" ht="11.65" customHeight="1" x14ac:dyDescent="0.2">
      <c r="A9" s="15" t="s">
        <v>22</v>
      </c>
      <c r="B9" s="32" t="s">
        <v>12</v>
      </c>
      <c r="C9" s="6">
        <v>3736</v>
      </c>
      <c r="D9" s="6">
        <v>2915</v>
      </c>
      <c r="E9" s="6">
        <v>2535</v>
      </c>
      <c r="F9" s="6">
        <v>380</v>
      </c>
      <c r="G9" s="6">
        <v>821</v>
      </c>
      <c r="H9" t="s">
        <v>22</v>
      </c>
      <c r="I9" t="s">
        <v>22</v>
      </c>
      <c r="K9" t="s">
        <v>22</v>
      </c>
      <c r="L9" t="s">
        <v>22</v>
      </c>
    </row>
    <row r="10" spans="1:12" ht="13.15" customHeight="1" x14ac:dyDescent="0.2">
      <c r="A10" s="14" t="s">
        <v>13</v>
      </c>
      <c r="B10" s="33" t="s">
        <v>22</v>
      </c>
      <c r="C10" s="7">
        <v>9884</v>
      </c>
      <c r="D10" s="7">
        <v>6639</v>
      </c>
      <c r="E10" s="7">
        <v>6059</v>
      </c>
      <c r="F10" s="7">
        <v>580</v>
      </c>
      <c r="G10" s="7">
        <v>3245</v>
      </c>
    </row>
    <row r="11" spans="1:12" ht="11.65" customHeight="1" x14ac:dyDescent="0.2">
      <c r="A11" s="15" t="s">
        <v>22</v>
      </c>
      <c r="B11" s="32" t="s">
        <v>10</v>
      </c>
      <c r="C11" s="6">
        <v>6889</v>
      </c>
      <c r="D11" s="6">
        <v>4543</v>
      </c>
      <c r="E11" s="6">
        <v>4307</v>
      </c>
      <c r="F11" s="6">
        <v>236</v>
      </c>
      <c r="G11" s="6">
        <v>2346</v>
      </c>
      <c r="H11" t="s">
        <v>22</v>
      </c>
      <c r="I11" t="s">
        <v>22</v>
      </c>
      <c r="K11" t="s">
        <v>22</v>
      </c>
      <c r="L11" t="s">
        <v>22</v>
      </c>
    </row>
    <row r="12" spans="1:12" ht="11.65" customHeight="1" x14ac:dyDescent="0.2">
      <c r="A12" s="15" t="s">
        <v>22</v>
      </c>
      <c r="B12" s="32" t="s">
        <v>11</v>
      </c>
      <c r="C12" s="6">
        <v>1402</v>
      </c>
      <c r="D12" s="6">
        <v>965</v>
      </c>
      <c r="E12" s="6">
        <v>813</v>
      </c>
      <c r="F12" s="6">
        <v>152</v>
      </c>
      <c r="G12" s="6">
        <v>437</v>
      </c>
      <c r="H12" t="s">
        <v>22</v>
      </c>
      <c r="I12" t="s">
        <v>22</v>
      </c>
      <c r="K12" t="s">
        <v>22</v>
      </c>
      <c r="L12" t="s">
        <v>22</v>
      </c>
    </row>
    <row r="13" spans="1:12" ht="11.65" customHeight="1" x14ac:dyDescent="0.2">
      <c r="A13" s="15" t="s">
        <v>22</v>
      </c>
      <c r="B13" s="32" t="s">
        <v>12</v>
      </c>
      <c r="C13" s="6">
        <v>1593</v>
      </c>
      <c r="D13" s="6">
        <v>1131</v>
      </c>
      <c r="E13" s="6">
        <v>939</v>
      </c>
      <c r="F13" s="6">
        <v>192</v>
      </c>
      <c r="G13" s="6">
        <v>462</v>
      </c>
      <c r="H13" t="s">
        <v>22</v>
      </c>
      <c r="I13" t="s">
        <v>22</v>
      </c>
      <c r="K13" t="s">
        <v>22</v>
      </c>
      <c r="L13" t="s">
        <v>22</v>
      </c>
    </row>
    <row r="14" spans="1:12" ht="13.15" customHeight="1" x14ac:dyDescent="0.2">
      <c r="A14" s="14" t="s">
        <v>14</v>
      </c>
      <c r="B14" s="33" t="s">
        <v>22</v>
      </c>
      <c r="C14" s="7">
        <v>9538</v>
      </c>
      <c r="D14" s="7">
        <v>7306</v>
      </c>
      <c r="E14" s="7">
        <v>6922</v>
      </c>
      <c r="F14" s="7">
        <v>384</v>
      </c>
      <c r="G14" s="7">
        <v>2232</v>
      </c>
    </row>
    <row r="15" spans="1:12" ht="11.65" customHeight="1" x14ac:dyDescent="0.2">
      <c r="A15" s="15" t="s">
        <v>22</v>
      </c>
      <c r="B15" s="32" t="s">
        <v>10</v>
      </c>
      <c r="C15" s="6">
        <v>6342</v>
      </c>
      <c r="D15" s="6">
        <v>4725</v>
      </c>
      <c r="E15" s="6">
        <v>4590</v>
      </c>
      <c r="F15" s="6">
        <v>135</v>
      </c>
      <c r="G15" s="6">
        <v>1617</v>
      </c>
      <c r="H15" t="s">
        <v>22</v>
      </c>
      <c r="I15" t="s">
        <v>22</v>
      </c>
      <c r="K15" t="s">
        <v>22</v>
      </c>
      <c r="L15" t="s">
        <v>22</v>
      </c>
    </row>
    <row r="16" spans="1:12" ht="11.65" customHeight="1" x14ac:dyDescent="0.2">
      <c r="A16" s="15" t="s">
        <v>22</v>
      </c>
      <c r="B16" s="32" t="s">
        <v>11</v>
      </c>
      <c r="C16" s="6">
        <v>1053</v>
      </c>
      <c r="D16" s="6">
        <v>797</v>
      </c>
      <c r="E16" s="6">
        <v>736</v>
      </c>
      <c r="F16" s="6">
        <v>61</v>
      </c>
      <c r="G16" s="6">
        <v>256</v>
      </c>
      <c r="H16" t="s">
        <v>22</v>
      </c>
      <c r="I16" t="s">
        <v>22</v>
      </c>
      <c r="K16" t="s">
        <v>22</v>
      </c>
      <c r="L16" t="s">
        <v>22</v>
      </c>
    </row>
    <row r="17" spans="1:12" ht="11.65" customHeight="1" x14ac:dyDescent="0.2">
      <c r="A17" s="16" t="s">
        <v>22</v>
      </c>
      <c r="B17" s="34" t="s">
        <v>12</v>
      </c>
      <c r="C17" s="8">
        <v>2143</v>
      </c>
      <c r="D17" s="8">
        <v>1784</v>
      </c>
      <c r="E17" s="8">
        <v>1596</v>
      </c>
      <c r="F17" s="8">
        <v>188</v>
      </c>
      <c r="G17" s="8">
        <v>359</v>
      </c>
      <c r="H17" t="s">
        <v>22</v>
      </c>
      <c r="I17" t="s">
        <v>22</v>
      </c>
      <c r="K17" t="s">
        <v>22</v>
      </c>
      <c r="L17" t="s">
        <v>22</v>
      </c>
    </row>
    <row r="18" spans="1:12" s="26" customFormat="1" ht="28.9" customHeight="1" x14ac:dyDescent="0.2">
      <c r="A18" s="23" t="s">
        <v>37</v>
      </c>
      <c r="B18" s="24" t="s">
        <v>22</v>
      </c>
      <c r="C18" s="25" t="s">
        <v>22</v>
      </c>
      <c r="D18" s="25" t="s">
        <v>22</v>
      </c>
      <c r="E18" s="25" t="s">
        <v>22</v>
      </c>
      <c r="F18" s="25" t="s">
        <v>22</v>
      </c>
      <c r="G18" s="25" t="s">
        <v>22</v>
      </c>
      <c r="J18" s="26" t="s">
        <v>22</v>
      </c>
    </row>
    <row r="19" spans="1:12" ht="12" customHeight="1" x14ac:dyDescent="0.2">
      <c r="A19" s="27" t="s">
        <v>34</v>
      </c>
      <c r="B19" s="28" t="s">
        <v>22</v>
      </c>
      <c r="C19" s="29" t="s">
        <v>22</v>
      </c>
      <c r="D19" s="29" t="s">
        <v>22</v>
      </c>
      <c r="E19" s="29" t="s">
        <v>22</v>
      </c>
      <c r="F19" s="30" t="s">
        <v>22</v>
      </c>
      <c r="G19" s="30" t="s">
        <v>22</v>
      </c>
      <c r="J19" t="s">
        <v>22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1.45" x14ac:dyDescent="0.25">
      <c r="A27" s="3"/>
      <c r="B27" s="35"/>
      <c r="C27" s="1"/>
      <c r="D27" s="1"/>
      <c r="E27" s="1"/>
      <c r="F27" s="1"/>
      <c r="G27" s="1"/>
    </row>
    <row r="28" spans="1:12" ht="11.45" x14ac:dyDescent="0.25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23" customWidth="1"/>
  </cols>
  <sheetData>
    <row r="1" spans="1:12" ht="17.649999999999999" customHeight="1" x14ac:dyDescent="0.2">
      <c r="A1" s="17" t="s">
        <v>0</v>
      </c>
      <c r="B1" s="17"/>
      <c r="C1" s="17"/>
      <c r="D1" s="17"/>
      <c r="E1" s="17"/>
      <c r="F1" s="17"/>
      <c r="G1" s="17"/>
    </row>
    <row r="2" spans="1:12" ht="28.9" customHeight="1" x14ac:dyDescent="0.2">
      <c r="A2" s="18" t="s">
        <v>19</v>
      </c>
      <c r="B2" s="18" t="s">
        <v>22</v>
      </c>
      <c r="C2" s="18" t="s">
        <v>22</v>
      </c>
      <c r="D2" s="18" t="s">
        <v>22</v>
      </c>
      <c r="E2" s="18" t="s">
        <v>22</v>
      </c>
      <c r="F2" s="18" t="s">
        <v>22</v>
      </c>
      <c r="G2" s="18" t="s">
        <v>22</v>
      </c>
      <c r="J2" t="s">
        <v>22</v>
      </c>
    </row>
    <row r="3" spans="1:12" ht="16.899999999999999" customHeight="1" x14ac:dyDescent="0.2">
      <c r="A3" s="19" t="s">
        <v>2</v>
      </c>
      <c r="B3" s="19" t="s">
        <v>22</v>
      </c>
      <c r="C3" s="19" t="s">
        <v>3</v>
      </c>
      <c r="D3" s="19" t="s">
        <v>4</v>
      </c>
      <c r="E3" s="19" t="s">
        <v>22</v>
      </c>
      <c r="F3" s="19" t="s">
        <v>22</v>
      </c>
      <c r="G3" s="19" t="s">
        <v>22</v>
      </c>
    </row>
    <row r="4" spans="1:12" ht="16.899999999999999" customHeight="1" x14ac:dyDescent="0.2">
      <c r="A4" s="19" t="s">
        <v>22</v>
      </c>
      <c r="B4" s="19" t="s">
        <v>22</v>
      </c>
      <c r="C4" s="19" t="s">
        <v>22</v>
      </c>
      <c r="D4" s="19" t="s">
        <v>5</v>
      </c>
      <c r="E4" s="19" t="s">
        <v>22</v>
      </c>
      <c r="F4" s="19" t="s">
        <v>22</v>
      </c>
      <c r="G4" s="19" t="s">
        <v>23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</row>
    <row r="5" spans="1:12" ht="16.899999999999999" customHeight="1" x14ac:dyDescent="0.2">
      <c r="A5" s="19" t="s">
        <v>22</v>
      </c>
      <c r="B5" s="19" t="s">
        <v>22</v>
      </c>
      <c r="C5" s="19" t="s">
        <v>22</v>
      </c>
      <c r="D5" s="2" t="s">
        <v>6</v>
      </c>
      <c r="E5" s="2" t="s">
        <v>7</v>
      </c>
      <c r="F5" s="2" t="s">
        <v>8</v>
      </c>
      <c r="G5" s="19" t="s">
        <v>9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</row>
    <row r="6" spans="1:12" ht="13.15" customHeight="1" x14ac:dyDescent="0.2">
      <c r="A6" s="20" t="s">
        <v>6</v>
      </c>
      <c r="B6" s="31" t="s">
        <v>22</v>
      </c>
      <c r="C6" s="7">
        <v>9450</v>
      </c>
      <c r="D6" s="7">
        <v>6789</v>
      </c>
      <c r="E6" s="7">
        <v>6430</v>
      </c>
      <c r="F6" s="7">
        <v>359</v>
      </c>
      <c r="G6" s="7">
        <v>2661</v>
      </c>
    </row>
    <row r="7" spans="1:12" ht="11.65" customHeight="1" x14ac:dyDescent="0.2">
      <c r="A7" s="15" t="s">
        <v>22</v>
      </c>
      <c r="B7" s="32" t="s">
        <v>10</v>
      </c>
      <c r="C7" s="6">
        <v>7390</v>
      </c>
      <c r="D7" s="6">
        <v>5228</v>
      </c>
      <c r="E7" s="6">
        <v>5033</v>
      </c>
      <c r="F7" s="6">
        <v>195</v>
      </c>
      <c r="G7" s="6">
        <v>2162</v>
      </c>
      <c r="H7" t="s">
        <v>22</v>
      </c>
      <c r="I7" t="s">
        <v>22</v>
      </c>
      <c r="K7" t="s">
        <v>22</v>
      </c>
      <c r="L7" t="s">
        <v>22</v>
      </c>
    </row>
    <row r="8" spans="1:12" ht="11.65" customHeight="1" x14ac:dyDescent="0.2">
      <c r="A8" s="15" t="s">
        <v>22</v>
      </c>
      <c r="B8" s="32" t="s">
        <v>11</v>
      </c>
      <c r="C8" s="6">
        <v>606</v>
      </c>
      <c r="D8" s="6">
        <v>410</v>
      </c>
      <c r="E8" s="6">
        <v>373</v>
      </c>
      <c r="F8" s="6">
        <v>37</v>
      </c>
      <c r="G8" s="6">
        <v>196</v>
      </c>
      <c r="H8" t="s">
        <v>22</v>
      </c>
      <c r="I8" t="s">
        <v>22</v>
      </c>
      <c r="K8" t="s">
        <v>22</v>
      </c>
      <c r="L8" t="s">
        <v>22</v>
      </c>
    </row>
    <row r="9" spans="1:12" ht="11.65" customHeight="1" x14ac:dyDescent="0.2">
      <c r="A9" s="15" t="s">
        <v>22</v>
      </c>
      <c r="B9" s="32" t="s">
        <v>12</v>
      </c>
      <c r="C9" s="6">
        <v>1454</v>
      </c>
      <c r="D9" s="6">
        <v>1151</v>
      </c>
      <c r="E9" s="6">
        <v>1024</v>
      </c>
      <c r="F9" s="6">
        <v>127</v>
      </c>
      <c r="G9" s="6">
        <v>303</v>
      </c>
      <c r="H9" t="s">
        <v>22</v>
      </c>
      <c r="I9" t="s">
        <v>22</v>
      </c>
      <c r="K9" t="s">
        <v>22</v>
      </c>
      <c r="L9" t="s">
        <v>22</v>
      </c>
    </row>
    <row r="10" spans="1:12" ht="13.15" customHeight="1" x14ac:dyDescent="0.2">
      <c r="A10" s="14" t="s">
        <v>13</v>
      </c>
      <c r="B10" s="33" t="s">
        <v>22</v>
      </c>
      <c r="C10" s="7">
        <v>4688</v>
      </c>
      <c r="D10" s="7">
        <v>3153</v>
      </c>
      <c r="E10" s="7">
        <v>2954</v>
      </c>
      <c r="F10" s="7">
        <v>199</v>
      </c>
      <c r="G10" s="7">
        <v>1535</v>
      </c>
    </row>
    <row r="11" spans="1:12" ht="11.65" customHeight="1" x14ac:dyDescent="0.2">
      <c r="A11" s="15" t="s">
        <v>22</v>
      </c>
      <c r="B11" s="32" t="s">
        <v>10</v>
      </c>
      <c r="C11" s="6">
        <v>3656</v>
      </c>
      <c r="D11" s="6">
        <v>2455</v>
      </c>
      <c r="E11" s="6">
        <v>2336</v>
      </c>
      <c r="F11" s="6">
        <v>119</v>
      </c>
      <c r="G11" s="6">
        <v>1201</v>
      </c>
      <c r="H11" t="s">
        <v>22</v>
      </c>
      <c r="I11" t="s">
        <v>22</v>
      </c>
      <c r="K11" t="s">
        <v>22</v>
      </c>
      <c r="L11" t="s">
        <v>22</v>
      </c>
    </row>
    <row r="12" spans="1:12" ht="11.65" customHeight="1" x14ac:dyDescent="0.2">
      <c r="A12" s="15" t="s">
        <v>22</v>
      </c>
      <c r="B12" s="32" t="s">
        <v>11</v>
      </c>
      <c r="C12" s="6">
        <v>368</v>
      </c>
      <c r="D12" s="6">
        <v>238</v>
      </c>
      <c r="E12" s="6">
        <v>213</v>
      </c>
      <c r="F12" s="6">
        <v>25</v>
      </c>
      <c r="G12" s="6">
        <v>130</v>
      </c>
      <c r="H12" t="s">
        <v>22</v>
      </c>
      <c r="I12" t="s">
        <v>22</v>
      </c>
      <c r="K12" t="s">
        <v>22</v>
      </c>
      <c r="L12" t="s">
        <v>22</v>
      </c>
    </row>
    <row r="13" spans="1:12" ht="11.65" customHeight="1" x14ac:dyDescent="0.2">
      <c r="A13" s="15" t="s">
        <v>22</v>
      </c>
      <c r="B13" s="32" t="s">
        <v>12</v>
      </c>
      <c r="C13" s="6">
        <v>664</v>
      </c>
      <c r="D13" s="6">
        <v>460</v>
      </c>
      <c r="E13" s="6">
        <v>405</v>
      </c>
      <c r="F13" s="6">
        <v>55</v>
      </c>
      <c r="G13" s="6">
        <v>204</v>
      </c>
      <c r="H13" t="s">
        <v>22</v>
      </c>
      <c r="I13" t="s">
        <v>22</v>
      </c>
      <c r="K13" t="s">
        <v>22</v>
      </c>
      <c r="L13" t="s">
        <v>22</v>
      </c>
    </row>
    <row r="14" spans="1:12" ht="13.15" customHeight="1" x14ac:dyDescent="0.2">
      <c r="A14" s="14" t="s">
        <v>14</v>
      </c>
      <c r="B14" s="33" t="s">
        <v>22</v>
      </c>
      <c r="C14" s="7">
        <v>4762</v>
      </c>
      <c r="D14" s="7">
        <v>3636</v>
      </c>
      <c r="E14" s="7">
        <v>3476</v>
      </c>
      <c r="F14" s="7">
        <v>160</v>
      </c>
      <c r="G14" s="7">
        <v>1126</v>
      </c>
    </row>
    <row r="15" spans="1:12" ht="11.65" customHeight="1" x14ac:dyDescent="0.2">
      <c r="A15" s="15" t="s">
        <v>22</v>
      </c>
      <c r="B15" s="32" t="s">
        <v>10</v>
      </c>
      <c r="C15" s="6">
        <v>3734</v>
      </c>
      <c r="D15" s="6">
        <v>2773</v>
      </c>
      <c r="E15" s="6">
        <v>2697</v>
      </c>
      <c r="F15" s="6">
        <v>76</v>
      </c>
      <c r="G15" s="6">
        <v>961</v>
      </c>
      <c r="H15" t="s">
        <v>22</v>
      </c>
      <c r="I15" t="s">
        <v>22</v>
      </c>
      <c r="K15" t="s">
        <v>22</v>
      </c>
      <c r="L15" t="s">
        <v>22</v>
      </c>
    </row>
    <row r="16" spans="1:12" ht="11.65" customHeight="1" x14ac:dyDescent="0.2">
      <c r="A16" s="15" t="s">
        <v>22</v>
      </c>
      <c r="B16" s="32" t="s">
        <v>11</v>
      </c>
      <c r="C16" s="6">
        <v>238</v>
      </c>
      <c r="D16" s="6">
        <v>172</v>
      </c>
      <c r="E16" s="6">
        <v>160</v>
      </c>
      <c r="F16" s="6">
        <v>12</v>
      </c>
      <c r="G16" s="6">
        <v>66</v>
      </c>
      <c r="H16" t="s">
        <v>22</v>
      </c>
      <c r="I16" t="s">
        <v>22</v>
      </c>
      <c r="K16" t="s">
        <v>22</v>
      </c>
      <c r="L16" t="s">
        <v>22</v>
      </c>
    </row>
    <row r="17" spans="1:12" ht="11.65" customHeight="1" x14ac:dyDescent="0.2">
      <c r="A17" s="16" t="s">
        <v>22</v>
      </c>
      <c r="B17" s="34" t="s">
        <v>12</v>
      </c>
      <c r="C17" s="8">
        <v>790</v>
      </c>
      <c r="D17" s="8">
        <v>691</v>
      </c>
      <c r="E17" s="8">
        <v>619</v>
      </c>
      <c r="F17" s="8">
        <v>72</v>
      </c>
      <c r="G17" s="8">
        <v>99</v>
      </c>
      <c r="H17" t="s">
        <v>22</v>
      </c>
      <c r="I17" t="s">
        <v>22</v>
      </c>
      <c r="K17" t="s">
        <v>22</v>
      </c>
      <c r="L17" t="s">
        <v>22</v>
      </c>
    </row>
    <row r="18" spans="1:12" s="26" customFormat="1" ht="28.9" customHeight="1" x14ac:dyDescent="0.2">
      <c r="A18" s="23" t="s">
        <v>37</v>
      </c>
      <c r="B18" s="24" t="s">
        <v>22</v>
      </c>
      <c r="C18" s="25" t="s">
        <v>22</v>
      </c>
      <c r="D18" s="25" t="s">
        <v>22</v>
      </c>
      <c r="E18" s="25" t="s">
        <v>22</v>
      </c>
      <c r="F18" s="25" t="s">
        <v>22</v>
      </c>
      <c r="G18" s="25" t="s">
        <v>22</v>
      </c>
      <c r="J18" s="26" t="s">
        <v>22</v>
      </c>
    </row>
    <row r="19" spans="1:12" ht="12" customHeight="1" x14ac:dyDescent="0.2">
      <c r="A19" s="27" t="s">
        <v>34</v>
      </c>
      <c r="B19" s="28" t="s">
        <v>22</v>
      </c>
      <c r="C19" s="29" t="s">
        <v>22</v>
      </c>
      <c r="D19" s="29" t="s">
        <v>22</v>
      </c>
      <c r="E19" s="29" t="s">
        <v>22</v>
      </c>
      <c r="F19" s="30" t="s">
        <v>22</v>
      </c>
      <c r="G19" s="30" t="s">
        <v>22</v>
      </c>
      <c r="J19" t="s">
        <v>22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1.45" x14ac:dyDescent="0.25">
      <c r="A27" s="3"/>
      <c r="B27" s="35"/>
      <c r="C27" s="1"/>
      <c r="D27" s="1"/>
      <c r="E27" s="1"/>
      <c r="F27" s="1"/>
      <c r="G27" s="1"/>
    </row>
    <row r="28" spans="1:12" ht="11.45" x14ac:dyDescent="0.25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23" customWidth="1"/>
  </cols>
  <sheetData>
    <row r="1" spans="1:12" ht="17.649999999999999" customHeight="1" x14ac:dyDescent="0.2">
      <c r="A1" s="17" t="s">
        <v>0</v>
      </c>
      <c r="B1" s="17"/>
      <c r="C1" s="17"/>
      <c r="D1" s="17"/>
      <c r="E1" s="17"/>
      <c r="F1" s="17"/>
      <c r="G1" s="17"/>
    </row>
    <row r="2" spans="1:12" ht="28.9" customHeight="1" x14ac:dyDescent="0.2">
      <c r="A2" s="18" t="s">
        <v>20</v>
      </c>
      <c r="B2" s="18" t="s">
        <v>22</v>
      </c>
      <c r="C2" s="18" t="s">
        <v>22</v>
      </c>
      <c r="D2" s="18" t="s">
        <v>22</v>
      </c>
      <c r="E2" s="18" t="s">
        <v>22</v>
      </c>
      <c r="F2" s="18" t="s">
        <v>22</v>
      </c>
      <c r="G2" s="18" t="s">
        <v>22</v>
      </c>
      <c r="J2" t="s">
        <v>22</v>
      </c>
    </row>
    <row r="3" spans="1:12" ht="16.899999999999999" customHeight="1" x14ac:dyDescent="0.2">
      <c r="A3" s="19" t="s">
        <v>2</v>
      </c>
      <c r="B3" s="19" t="s">
        <v>22</v>
      </c>
      <c r="C3" s="19" t="s">
        <v>3</v>
      </c>
      <c r="D3" s="19" t="s">
        <v>4</v>
      </c>
      <c r="E3" s="19" t="s">
        <v>22</v>
      </c>
      <c r="F3" s="19" t="s">
        <v>22</v>
      </c>
      <c r="G3" s="19" t="s">
        <v>22</v>
      </c>
    </row>
    <row r="4" spans="1:12" ht="16.899999999999999" customHeight="1" x14ac:dyDescent="0.2">
      <c r="A4" s="19" t="s">
        <v>22</v>
      </c>
      <c r="B4" s="19" t="s">
        <v>22</v>
      </c>
      <c r="C4" s="19" t="s">
        <v>22</v>
      </c>
      <c r="D4" s="19" t="s">
        <v>5</v>
      </c>
      <c r="E4" s="19" t="s">
        <v>22</v>
      </c>
      <c r="F4" s="19" t="s">
        <v>22</v>
      </c>
      <c r="G4" s="19" t="s">
        <v>23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</row>
    <row r="5" spans="1:12" ht="16.899999999999999" customHeight="1" x14ac:dyDescent="0.2">
      <c r="A5" s="19" t="s">
        <v>22</v>
      </c>
      <c r="B5" s="19" t="s">
        <v>22</v>
      </c>
      <c r="C5" s="19" t="s">
        <v>22</v>
      </c>
      <c r="D5" s="2" t="s">
        <v>6</v>
      </c>
      <c r="E5" s="2" t="s">
        <v>7</v>
      </c>
      <c r="F5" s="2" t="s">
        <v>8</v>
      </c>
      <c r="G5" s="19" t="s">
        <v>9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</row>
    <row r="6" spans="1:12" ht="13.15" customHeight="1" x14ac:dyDescent="0.2">
      <c r="A6" s="20" t="s">
        <v>6</v>
      </c>
      <c r="B6" s="31" t="s">
        <v>22</v>
      </c>
      <c r="C6" s="7">
        <v>9730</v>
      </c>
      <c r="D6" s="7">
        <v>6752</v>
      </c>
      <c r="E6" s="7">
        <v>6328</v>
      </c>
      <c r="F6" s="7">
        <v>424</v>
      </c>
      <c r="G6" s="7">
        <v>2978</v>
      </c>
    </row>
    <row r="7" spans="1:12" ht="11.65" customHeight="1" x14ac:dyDescent="0.2">
      <c r="A7" s="15" t="s">
        <v>22</v>
      </c>
      <c r="B7" s="32" t="s">
        <v>10</v>
      </c>
      <c r="C7" s="6">
        <v>7573</v>
      </c>
      <c r="D7" s="6">
        <v>5186</v>
      </c>
      <c r="E7" s="6">
        <v>4966</v>
      </c>
      <c r="F7" s="6">
        <v>220</v>
      </c>
      <c r="G7" s="6">
        <v>2387</v>
      </c>
      <c r="H7" t="s">
        <v>22</v>
      </c>
      <c r="I7" t="s">
        <v>22</v>
      </c>
      <c r="K7" t="s">
        <v>22</v>
      </c>
      <c r="L7" t="s">
        <v>22</v>
      </c>
    </row>
    <row r="8" spans="1:12" ht="11.65" customHeight="1" x14ac:dyDescent="0.2">
      <c r="A8" s="15" t="s">
        <v>22</v>
      </c>
      <c r="B8" s="32" t="s">
        <v>11</v>
      </c>
      <c r="C8" s="6">
        <v>662</v>
      </c>
      <c r="D8" s="6">
        <v>455</v>
      </c>
      <c r="E8" s="6">
        <v>416</v>
      </c>
      <c r="F8" s="6">
        <v>39</v>
      </c>
      <c r="G8" s="6">
        <v>207</v>
      </c>
      <c r="H8" t="s">
        <v>22</v>
      </c>
      <c r="I8" t="s">
        <v>22</v>
      </c>
      <c r="K8" t="s">
        <v>22</v>
      </c>
      <c r="L8" t="s">
        <v>22</v>
      </c>
    </row>
    <row r="9" spans="1:12" ht="11.65" customHeight="1" x14ac:dyDescent="0.2">
      <c r="A9" s="15" t="s">
        <v>22</v>
      </c>
      <c r="B9" s="32" t="s">
        <v>12</v>
      </c>
      <c r="C9" s="6">
        <v>1495</v>
      </c>
      <c r="D9" s="6">
        <v>1111</v>
      </c>
      <c r="E9" s="6">
        <v>946</v>
      </c>
      <c r="F9" s="6">
        <v>165</v>
      </c>
      <c r="G9" s="6">
        <v>384</v>
      </c>
      <c r="H9" t="s">
        <v>22</v>
      </c>
      <c r="I9" t="s">
        <v>22</v>
      </c>
      <c r="K9" t="s">
        <v>22</v>
      </c>
      <c r="L9" t="s">
        <v>22</v>
      </c>
    </row>
    <row r="10" spans="1:12" ht="13.15" customHeight="1" x14ac:dyDescent="0.2">
      <c r="A10" s="14" t="s">
        <v>13</v>
      </c>
      <c r="B10" s="33" t="s">
        <v>22</v>
      </c>
      <c r="C10" s="7">
        <v>4894</v>
      </c>
      <c r="D10" s="7">
        <v>3029</v>
      </c>
      <c r="E10" s="7">
        <v>2782</v>
      </c>
      <c r="F10" s="7">
        <v>247</v>
      </c>
      <c r="G10" s="7">
        <v>1865</v>
      </c>
    </row>
    <row r="11" spans="1:12" ht="11.65" customHeight="1" x14ac:dyDescent="0.2">
      <c r="A11" s="15" t="s">
        <v>22</v>
      </c>
      <c r="B11" s="32" t="s">
        <v>10</v>
      </c>
      <c r="C11" s="6">
        <v>3825</v>
      </c>
      <c r="D11" s="6">
        <v>2333</v>
      </c>
      <c r="E11" s="6">
        <v>2190</v>
      </c>
      <c r="F11" s="6">
        <v>143</v>
      </c>
      <c r="G11" s="6">
        <v>1492</v>
      </c>
      <c r="H11" t="s">
        <v>22</v>
      </c>
      <c r="I11" t="s">
        <v>22</v>
      </c>
      <c r="K11" t="s">
        <v>22</v>
      </c>
      <c r="L11" t="s">
        <v>22</v>
      </c>
    </row>
    <row r="12" spans="1:12" ht="11.65" customHeight="1" x14ac:dyDescent="0.2">
      <c r="A12" s="15" t="s">
        <v>22</v>
      </c>
      <c r="B12" s="32" t="s">
        <v>11</v>
      </c>
      <c r="C12" s="6">
        <v>381</v>
      </c>
      <c r="D12" s="6">
        <v>242</v>
      </c>
      <c r="E12" s="6">
        <v>221</v>
      </c>
      <c r="F12" s="6">
        <v>21</v>
      </c>
      <c r="G12" s="6">
        <v>139</v>
      </c>
      <c r="H12" t="s">
        <v>22</v>
      </c>
      <c r="I12" t="s">
        <v>22</v>
      </c>
      <c r="K12" t="s">
        <v>22</v>
      </c>
      <c r="L12" t="s">
        <v>22</v>
      </c>
    </row>
    <row r="13" spans="1:12" ht="11.65" customHeight="1" x14ac:dyDescent="0.2">
      <c r="A13" s="15" t="s">
        <v>22</v>
      </c>
      <c r="B13" s="32" t="s">
        <v>12</v>
      </c>
      <c r="C13" s="6">
        <v>688</v>
      </c>
      <c r="D13" s="6">
        <v>454</v>
      </c>
      <c r="E13" s="6">
        <v>371</v>
      </c>
      <c r="F13" s="6">
        <v>83</v>
      </c>
      <c r="G13" s="6">
        <v>234</v>
      </c>
      <c r="H13" t="s">
        <v>22</v>
      </c>
      <c r="I13" t="s">
        <v>22</v>
      </c>
      <c r="K13" t="s">
        <v>22</v>
      </c>
      <c r="L13" t="s">
        <v>22</v>
      </c>
    </row>
    <row r="14" spans="1:12" ht="13.15" customHeight="1" x14ac:dyDescent="0.2">
      <c r="A14" s="14" t="s">
        <v>14</v>
      </c>
      <c r="B14" s="33" t="s">
        <v>22</v>
      </c>
      <c r="C14" s="7">
        <v>4836</v>
      </c>
      <c r="D14" s="7">
        <v>3723</v>
      </c>
      <c r="E14" s="7">
        <v>3546</v>
      </c>
      <c r="F14" s="7">
        <v>177</v>
      </c>
      <c r="G14" s="7">
        <v>1113</v>
      </c>
    </row>
    <row r="15" spans="1:12" ht="11.65" customHeight="1" x14ac:dyDescent="0.2">
      <c r="A15" s="15" t="s">
        <v>22</v>
      </c>
      <c r="B15" s="32" t="s">
        <v>10</v>
      </c>
      <c r="C15" s="6">
        <v>3748</v>
      </c>
      <c r="D15" s="6">
        <v>2853</v>
      </c>
      <c r="E15" s="6">
        <v>2776</v>
      </c>
      <c r="F15" s="6">
        <v>77</v>
      </c>
      <c r="G15" s="6">
        <v>895</v>
      </c>
      <c r="H15" t="s">
        <v>22</v>
      </c>
      <c r="I15" t="s">
        <v>22</v>
      </c>
      <c r="K15" t="s">
        <v>22</v>
      </c>
      <c r="L15" t="s">
        <v>22</v>
      </c>
    </row>
    <row r="16" spans="1:12" ht="11.65" customHeight="1" x14ac:dyDescent="0.2">
      <c r="A16" s="15" t="s">
        <v>22</v>
      </c>
      <c r="B16" s="32" t="s">
        <v>11</v>
      </c>
      <c r="C16" s="6">
        <v>281</v>
      </c>
      <c r="D16" s="6">
        <v>213</v>
      </c>
      <c r="E16" s="6">
        <v>195</v>
      </c>
      <c r="F16" s="6">
        <v>18</v>
      </c>
      <c r="G16" s="6">
        <v>68</v>
      </c>
      <c r="H16" t="s">
        <v>22</v>
      </c>
      <c r="I16" t="s">
        <v>22</v>
      </c>
      <c r="K16" t="s">
        <v>22</v>
      </c>
      <c r="L16" t="s">
        <v>22</v>
      </c>
    </row>
    <row r="17" spans="1:12" ht="11.65" customHeight="1" x14ac:dyDescent="0.2">
      <c r="A17" s="16" t="s">
        <v>22</v>
      </c>
      <c r="B17" s="34" t="s">
        <v>12</v>
      </c>
      <c r="C17" s="8">
        <v>807</v>
      </c>
      <c r="D17" s="8">
        <v>657</v>
      </c>
      <c r="E17" s="8">
        <v>575</v>
      </c>
      <c r="F17" s="8">
        <v>82</v>
      </c>
      <c r="G17" s="8">
        <v>150</v>
      </c>
      <c r="H17" t="s">
        <v>22</v>
      </c>
      <c r="I17" t="s">
        <v>22</v>
      </c>
      <c r="K17" t="s">
        <v>22</v>
      </c>
      <c r="L17" t="s">
        <v>22</v>
      </c>
    </row>
    <row r="18" spans="1:12" s="26" customFormat="1" ht="28.9" customHeight="1" x14ac:dyDescent="0.2">
      <c r="A18" s="23" t="s">
        <v>37</v>
      </c>
      <c r="B18" s="24" t="s">
        <v>22</v>
      </c>
      <c r="C18" s="25" t="s">
        <v>22</v>
      </c>
      <c r="D18" s="25" t="s">
        <v>22</v>
      </c>
      <c r="E18" s="25" t="s">
        <v>22</v>
      </c>
      <c r="F18" s="25" t="s">
        <v>22</v>
      </c>
      <c r="G18" s="25" t="s">
        <v>22</v>
      </c>
      <c r="J18" s="26" t="s">
        <v>22</v>
      </c>
    </row>
    <row r="19" spans="1:12" ht="12" customHeight="1" x14ac:dyDescent="0.2">
      <c r="A19" s="27" t="s">
        <v>34</v>
      </c>
      <c r="B19" s="28" t="s">
        <v>22</v>
      </c>
      <c r="C19" s="29" t="s">
        <v>22</v>
      </c>
      <c r="D19" s="29" t="s">
        <v>22</v>
      </c>
      <c r="E19" s="29" t="s">
        <v>22</v>
      </c>
      <c r="F19" s="30" t="s">
        <v>22</v>
      </c>
      <c r="G19" s="30" t="s">
        <v>22</v>
      </c>
      <c r="J19" t="s">
        <v>22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1.45" x14ac:dyDescent="0.25">
      <c r="A27" s="3"/>
      <c r="B27" s="35"/>
      <c r="C27" s="1"/>
      <c r="D27" s="1"/>
      <c r="E27" s="1"/>
      <c r="F27" s="1"/>
      <c r="G27" s="1"/>
    </row>
    <row r="28" spans="1:12" ht="11.45" x14ac:dyDescent="0.25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0.6640625" customWidth="1"/>
    <col min="6" max="6" width="14.6640625" customWidth="1"/>
    <col min="7" max="7" width="21.33203125" customWidth="1"/>
  </cols>
  <sheetData>
    <row r="1" spans="1:12" ht="17.649999999999999" customHeight="1" x14ac:dyDescent="0.2">
      <c r="A1" s="17" t="s">
        <v>0</v>
      </c>
      <c r="B1" s="17"/>
      <c r="C1" s="17"/>
      <c r="D1" s="17"/>
      <c r="E1" s="17"/>
      <c r="F1" s="17"/>
      <c r="G1" s="17"/>
    </row>
    <row r="2" spans="1:12" ht="28.9" customHeight="1" x14ac:dyDescent="0.2">
      <c r="A2" s="18" t="s">
        <v>21</v>
      </c>
      <c r="B2" s="18" t="s">
        <v>22</v>
      </c>
      <c r="C2" s="18" t="s">
        <v>22</v>
      </c>
      <c r="D2" s="18" t="s">
        <v>22</v>
      </c>
      <c r="E2" s="18" t="s">
        <v>22</v>
      </c>
      <c r="F2" s="18" t="s">
        <v>22</v>
      </c>
      <c r="G2" s="18" t="s">
        <v>22</v>
      </c>
      <c r="J2" t="s">
        <v>22</v>
      </c>
    </row>
    <row r="3" spans="1:12" ht="16.899999999999999" customHeight="1" x14ac:dyDescent="0.2">
      <c r="A3" s="19" t="s">
        <v>2</v>
      </c>
      <c r="B3" s="19" t="s">
        <v>22</v>
      </c>
      <c r="C3" s="19" t="s">
        <v>3</v>
      </c>
      <c r="D3" s="19" t="s">
        <v>4</v>
      </c>
      <c r="E3" s="19" t="s">
        <v>22</v>
      </c>
      <c r="F3" s="19" t="s">
        <v>22</v>
      </c>
      <c r="G3" s="19" t="s">
        <v>22</v>
      </c>
    </row>
    <row r="4" spans="1:12" ht="16.899999999999999" customHeight="1" x14ac:dyDescent="0.2">
      <c r="A4" s="19" t="s">
        <v>22</v>
      </c>
      <c r="B4" s="19" t="s">
        <v>22</v>
      </c>
      <c r="C4" s="19" t="s">
        <v>22</v>
      </c>
      <c r="D4" s="19" t="s">
        <v>5</v>
      </c>
      <c r="E4" s="19" t="s">
        <v>22</v>
      </c>
      <c r="F4" s="19" t="s">
        <v>22</v>
      </c>
      <c r="G4" s="19" t="s">
        <v>23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</row>
    <row r="5" spans="1:12" ht="16.899999999999999" customHeight="1" x14ac:dyDescent="0.2">
      <c r="A5" s="19" t="s">
        <v>22</v>
      </c>
      <c r="B5" s="19" t="s">
        <v>22</v>
      </c>
      <c r="C5" s="19" t="s">
        <v>22</v>
      </c>
      <c r="D5" s="2" t="s">
        <v>6</v>
      </c>
      <c r="E5" s="2" t="s">
        <v>7</v>
      </c>
      <c r="F5" s="2" t="s">
        <v>8</v>
      </c>
      <c r="G5" s="19" t="s">
        <v>9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</row>
    <row r="6" spans="1:12" ht="13.15" customHeight="1" x14ac:dyDescent="0.2">
      <c r="A6" s="20" t="s">
        <v>6</v>
      </c>
      <c r="B6" s="31" t="s">
        <v>22</v>
      </c>
      <c r="C6" s="7">
        <v>4701</v>
      </c>
      <c r="D6" s="7">
        <v>3284</v>
      </c>
      <c r="E6" s="7">
        <v>3084</v>
      </c>
      <c r="F6" s="7">
        <v>200</v>
      </c>
      <c r="G6" s="7">
        <v>1417</v>
      </c>
    </row>
    <row r="7" spans="1:12" ht="11.65" customHeight="1" x14ac:dyDescent="0.2">
      <c r="A7" s="15" t="s">
        <v>22</v>
      </c>
      <c r="B7" s="32" t="s">
        <v>10</v>
      </c>
      <c r="C7" s="6">
        <v>3714</v>
      </c>
      <c r="D7" s="6">
        <v>2550</v>
      </c>
      <c r="E7" s="6">
        <v>2438</v>
      </c>
      <c r="F7" s="6">
        <v>112</v>
      </c>
      <c r="G7" s="6">
        <v>1164</v>
      </c>
      <c r="H7" t="s">
        <v>22</v>
      </c>
      <c r="I7" t="s">
        <v>22</v>
      </c>
      <c r="K7" t="s">
        <v>22</v>
      </c>
      <c r="L7" t="s">
        <v>22</v>
      </c>
    </row>
    <row r="8" spans="1:12" ht="11.65" customHeight="1" x14ac:dyDescent="0.2">
      <c r="A8" s="15" t="s">
        <v>22</v>
      </c>
      <c r="B8" s="32" t="s">
        <v>11</v>
      </c>
      <c r="C8" s="6">
        <v>206</v>
      </c>
      <c r="D8" s="6">
        <v>144</v>
      </c>
      <c r="E8" s="6">
        <v>135</v>
      </c>
      <c r="F8" s="6">
        <v>9</v>
      </c>
      <c r="G8" s="6">
        <v>62</v>
      </c>
      <c r="H8" t="s">
        <v>22</v>
      </c>
      <c r="I8" t="s">
        <v>22</v>
      </c>
      <c r="K8" t="s">
        <v>22</v>
      </c>
      <c r="L8" t="s">
        <v>22</v>
      </c>
    </row>
    <row r="9" spans="1:12" ht="11.65" customHeight="1" x14ac:dyDescent="0.2">
      <c r="A9" s="15" t="s">
        <v>22</v>
      </c>
      <c r="B9" s="32" t="s">
        <v>12</v>
      </c>
      <c r="C9" s="6">
        <v>781</v>
      </c>
      <c r="D9" s="6">
        <v>590</v>
      </c>
      <c r="E9" s="6">
        <v>511</v>
      </c>
      <c r="F9" s="6">
        <v>79</v>
      </c>
      <c r="G9" s="6">
        <v>191</v>
      </c>
      <c r="H9" t="s">
        <v>22</v>
      </c>
      <c r="I9" t="s">
        <v>22</v>
      </c>
      <c r="K9" t="s">
        <v>22</v>
      </c>
      <c r="L9" t="s">
        <v>22</v>
      </c>
    </row>
    <row r="10" spans="1:12" ht="13.15" customHeight="1" x14ac:dyDescent="0.2">
      <c r="A10" s="14" t="s">
        <v>13</v>
      </c>
      <c r="B10" s="33" t="s">
        <v>22</v>
      </c>
      <c r="C10" s="7">
        <v>2403</v>
      </c>
      <c r="D10" s="7">
        <v>1579</v>
      </c>
      <c r="E10" s="7">
        <v>1439</v>
      </c>
      <c r="F10" s="7">
        <v>140</v>
      </c>
      <c r="G10" s="7">
        <v>824</v>
      </c>
    </row>
    <row r="11" spans="1:12" ht="11.65" customHeight="1" x14ac:dyDescent="0.2">
      <c r="A11" s="15" t="s">
        <v>22</v>
      </c>
      <c r="B11" s="32" t="s">
        <v>10</v>
      </c>
      <c r="C11" s="6">
        <v>1910</v>
      </c>
      <c r="D11" s="6">
        <v>1225</v>
      </c>
      <c r="E11" s="6">
        <v>1145</v>
      </c>
      <c r="F11" s="6">
        <v>80</v>
      </c>
      <c r="G11" s="6">
        <v>685</v>
      </c>
      <c r="H11" t="s">
        <v>22</v>
      </c>
      <c r="I11" t="s">
        <v>22</v>
      </c>
      <c r="K11" t="s">
        <v>22</v>
      </c>
      <c r="L11" t="s">
        <v>22</v>
      </c>
    </row>
    <row r="12" spans="1:12" ht="11.65" customHeight="1" x14ac:dyDescent="0.2">
      <c r="A12" s="15" t="s">
        <v>22</v>
      </c>
      <c r="B12" s="32" t="s">
        <v>11</v>
      </c>
      <c r="C12" s="6">
        <v>109</v>
      </c>
      <c r="D12" s="6">
        <v>78</v>
      </c>
      <c r="E12" s="6">
        <v>70</v>
      </c>
      <c r="F12" s="6">
        <v>8</v>
      </c>
      <c r="G12" s="6">
        <v>31</v>
      </c>
      <c r="H12" t="s">
        <v>22</v>
      </c>
      <c r="I12" t="s">
        <v>22</v>
      </c>
      <c r="K12" t="s">
        <v>22</v>
      </c>
      <c r="L12" t="s">
        <v>22</v>
      </c>
    </row>
    <row r="13" spans="1:12" ht="11.65" customHeight="1" x14ac:dyDescent="0.2">
      <c r="A13" s="15" t="s">
        <v>22</v>
      </c>
      <c r="B13" s="32" t="s">
        <v>12</v>
      </c>
      <c r="C13" s="6">
        <v>384</v>
      </c>
      <c r="D13" s="6">
        <v>276</v>
      </c>
      <c r="E13" s="6">
        <v>224</v>
      </c>
      <c r="F13" s="6">
        <v>52</v>
      </c>
      <c r="G13" s="6">
        <v>108</v>
      </c>
      <c r="H13" t="s">
        <v>22</v>
      </c>
      <c r="I13" t="s">
        <v>22</v>
      </c>
      <c r="K13" t="s">
        <v>22</v>
      </c>
      <c r="L13" t="s">
        <v>22</v>
      </c>
    </row>
    <row r="14" spans="1:12" ht="13.15" customHeight="1" x14ac:dyDescent="0.2">
      <c r="A14" s="14" t="s">
        <v>14</v>
      </c>
      <c r="B14" s="33" t="s">
        <v>22</v>
      </c>
      <c r="C14" s="7">
        <v>2298</v>
      </c>
      <c r="D14" s="7">
        <v>1705</v>
      </c>
      <c r="E14" s="7">
        <v>1645</v>
      </c>
      <c r="F14" s="7">
        <v>60</v>
      </c>
      <c r="G14" s="7">
        <v>593</v>
      </c>
    </row>
    <row r="15" spans="1:12" ht="11.65" customHeight="1" x14ac:dyDescent="0.2">
      <c r="A15" s="15" t="s">
        <v>22</v>
      </c>
      <c r="B15" s="32" t="s">
        <v>10</v>
      </c>
      <c r="C15" s="6">
        <v>1804</v>
      </c>
      <c r="D15" s="6">
        <v>1325</v>
      </c>
      <c r="E15" s="6">
        <v>1293</v>
      </c>
      <c r="F15" s="6">
        <v>32</v>
      </c>
      <c r="G15" s="6">
        <v>479</v>
      </c>
      <c r="H15" t="s">
        <v>22</v>
      </c>
      <c r="I15" t="s">
        <v>22</v>
      </c>
      <c r="K15" t="s">
        <v>22</v>
      </c>
      <c r="L15" t="s">
        <v>22</v>
      </c>
    </row>
    <row r="16" spans="1:12" ht="11.65" customHeight="1" x14ac:dyDescent="0.2">
      <c r="A16" s="15" t="s">
        <v>22</v>
      </c>
      <c r="B16" s="32" t="s">
        <v>11</v>
      </c>
      <c r="C16" s="6">
        <v>97</v>
      </c>
      <c r="D16" s="6">
        <v>66</v>
      </c>
      <c r="E16" s="6">
        <v>65</v>
      </c>
      <c r="F16" s="6">
        <v>1</v>
      </c>
      <c r="G16" s="6">
        <v>31</v>
      </c>
      <c r="H16" t="s">
        <v>22</v>
      </c>
      <c r="I16" t="s">
        <v>22</v>
      </c>
      <c r="K16" t="s">
        <v>22</v>
      </c>
      <c r="L16" t="s">
        <v>22</v>
      </c>
    </row>
    <row r="17" spans="1:12" ht="11.65" customHeight="1" x14ac:dyDescent="0.2">
      <c r="A17" s="16" t="s">
        <v>22</v>
      </c>
      <c r="B17" s="34" t="s">
        <v>12</v>
      </c>
      <c r="C17" s="8">
        <v>397</v>
      </c>
      <c r="D17" s="8">
        <v>314</v>
      </c>
      <c r="E17" s="8">
        <v>287</v>
      </c>
      <c r="F17" s="8">
        <v>27</v>
      </c>
      <c r="G17" s="8">
        <v>83</v>
      </c>
      <c r="H17" t="s">
        <v>22</v>
      </c>
      <c r="I17" t="s">
        <v>22</v>
      </c>
      <c r="K17" t="s">
        <v>22</v>
      </c>
      <c r="L17" t="s">
        <v>22</v>
      </c>
    </row>
    <row r="18" spans="1:12" s="26" customFormat="1" ht="28.9" customHeight="1" x14ac:dyDescent="0.2">
      <c r="A18" s="23" t="s">
        <v>37</v>
      </c>
      <c r="B18" s="24" t="s">
        <v>22</v>
      </c>
      <c r="C18" s="25" t="s">
        <v>22</v>
      </c>
      <c r="D18" s="25" t="s">
        <v>22</v>
      </c>
      <c r="E18" s="25" t="s">
        <v>22</v>
      </c>
      <c r="F18" s="25" t="s">
        <v>22</v>
      </c>
      <c r="G18" s="25" t="s">
        <v>22</v>
      </c>
      <c r="J18" s="26" t="s">
        <v>22</v>
      </c>
    </row>
    <row r="19" spans="1:12" ht="12" customHeight="1" x14ac:dyDescent="0.2">
      <c r="A19" s="27" t="s">
        <v>34</v>
      </c>
      <c r="B19" s="28" t="s">
        <v>22</v>
      </c>
      <c r="C19" s="29" t="s">
        <v>22</v>
      </c>
      <c r="D19" s="29" t="s">
        <v>22</v>
      </c>
      <c r="E19" s="29" t="s">
        <v>22</v>
      </c>
      <c r="F19" s="30" t="s">
        <v>22</v>
      </c>
      <c r="G19" s="30" t="s">
        <v>22</v>
      </c>
      <c r="J19" t="s">
        <v>22</v>
      </c>
    </row>
    <row r="20" spans="1:12" ht="11.65" customHeight="1" x14ac:dyDescent="0.2"/>
    <row r="21" spans="1:12" ht="12" x14ac:dyDescent="0.2">
      <c r="A21" s="3"/>
      <c r="B21" s="35"/>
      <c r="C21" s="1"/>
      <c r="D21" s="1"/>
      <c r="E21" s="1"/>
      <c r="F21" s="1"/>
      <c r="G21" s="1"/>
    </row>
    <row r="22" spans="1:12" ht="12" x14ac:dyDescent="0.2">
      <c r="A22" s="3"/>
      <c r="B22" s="35"/>
      <c r="C22" s="1"/>
      <c r="D22" s="1"/>
      <c r="E22" s="1"/>
      <c r="F22" s="1"/>
      <c r="G22" s="1"/>
    </row>
    <row r="23" spans="1:12" ht="12" x14ac:dyDescent="0.2">
      <c r="A23" s="3"/>
      <c r="B23" s="35"/>
      <c r="C23" s="1"/>
      <c r="D23" s="1"/>
      <c r="E23" s="1"/>
      <c r="F23" s="1"/>
      <c r="G23" s="1"/>
    </row>
    <row r="24" spans="1:12" ht="12" x14ac:dyDescent="0.2">
      <c r="A24" s="3"/>
      <c r="B24" s="35"/>
      <c r="C24" s="1"/>
      <c r="D24" s="1"/>
      <c r="E24" s="1"/>
      <c r="F24" s="1"/>
      <c r="G24" s="1"/>
    </row>
    <row r="25" spans="1:12" ht="12" x14ac:dyDescent="0.2">
      <c r="A25" s="3"/>
      <c r="B25" s="35"/>
      <c r="C25" s="1"/>
      <c r="D25" s="1"/>
      <c r="E25" s="1"/>
      <c r="F25" s="1"/>
      <c r="G25" s="1"/>
    </row>
    <row r="26" spans="1:12" ht="12" x14ac:dyDescent="0.2">
      <c r="A26" s="3"/>
      <c r="B26" s="35"/>
      <c r="C26" s="1"/>
      <c r="D26" s="1"/>
      <c r="E26" s="1"/>
      <c r="F26" s="1"/>
      <c r="G26" s="1"/>
    </row>
    <row r="27" spans="1:12" ht="11.45" x14ac:dyDescent="0.25">
      <c r="A27" s="3"/>
      <c r="B27" s="35"/>
      <c r="C27" s="1"/>
      <c r="D27" s="1"/>
      <c r="E27" s="1"/>
      <c r="F27" s="1"/>
      <c r="G27" s="1"/>
    </row>
    <row r="28" spans="1:12" ht="11.45" x14ac:dyDescent="0.25">
      <c r="A28" s="3"/>
      <c r="B28" s="35"/>
      <c r="C28" s="1"/>
      <c r="D28" s="1"/>
      <c r="E28" s="1"/>
      <c r="F28" s="1"/>
      <c r="G28" s="1"/>
    </row>
    <row r="29" spans="1:12" ht="12" x14ac:dyDescent="0.2">
      <c r="A29" s="3"/>
      <c r="B29" s="35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7.20</vt:lpstr>
      <vt:lpstr>Cuadro 7.20.1</vt:lpstr>
      <vt:lpstr>Cuadro 7.20.2</vt:lpstr>
      <vt:lpstr>Cuadro 7.20.3</vt:lpstr>
      <vt:lpstr>Cuadro 7.20.4</vt:lpstr>
      <vt:lpstr>Cuadro 7.20.5</vt:lpstr>
      <vt:lpstr>Cuadro 7.20.6</vt:lpstr>
      <vt:lpstr>Cuadro 7.20.7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2024-01-16T14:24:58Z</dcterms:created>
  <dcterms:modified xsi:type="dcterms:W3CDTF">2024-02-05T17:29:00Z</dcterms:modified>
</cp:coreProperties>
</file>