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2.21" sheetId="1" r:id="rId3"/>
    <sheet name="Cuadro 2.21.1" sheetId="2" r:id="rId4"/>
    <sheet name="Cuadro 2.21.2" sheetId="3" r:id="rId5"/>
    <sheet name="Cuadro 2.21.3" sheetId="4" r:id="rId6"/>
    <sheet name="Cuadro 2.21.4" sheetId="5" r:id="rId7"/>
    <sheet name="Cuadro 2.21.5" sheetId="6" r:id="rId8"/>
    <sheet name="Cuadro 2.21.6" sheetId="7" r:id="rId9"/>
    <sheet name="Cuadro 2.21.7" sheetId="8" r:id="rId10"/>
    <sheet name="Cuadro 2.21.8" sheetId="9" r:id="rId11"/>
    <sheet name="Cuadro 2.21.9" sheetId="10" r:id="rId12"/>
    <sheet name="Cuadro 2.21.10" sheetId="11" r:id="rId13"/>
    <sheet name="Cuadro 2.21.11" sheetId="12" r:id="rId14"/>
    <sheet name="Cuadro 2.21.12" sheetId="13" r:id="rId15"/>
    <sheet name="Cuadro 2.21.13" sheetId="14" r:id="rId16"/>
    <sheet name="Cuadro 2.21.14" sheetId="15" r:id="rId17"/>
    <sheet name="Cuadro 2.21.15" sheetId="16" r:id="rId18"/>
    <sheet name="Cuadro 2.21.16" sheetId="17" r:id="rId19"/>
    <sheet name="Cuadro 2.21.17" sheetId="18" r:id="rId20"/>
    <sheet name="Cuadro 2.21.18" sheetId="19" r:id="rId21"/>
    <sheet name="Cuadro 2.21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<sst xmlns="http://schemas.openxmlformats.org/spreadsheetml/2006/main" count="6899" uniqueCount="61">
  <si>
    <t>Censo Nacional de Población, Hogares y Viviendas 2022</t>
  </si>
  <si>
    <t>Cuadro 2.21. Provincia de Santa Fe.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</si>
  <si>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</si>
  <si>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</si>
  <si>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</si>
  <si>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</si>
  <si>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</si>
  <si>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</si>
  <si>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</si>
  <si>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</si>
  <si>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</si>
  <si>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</si>
  <si>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</si>
  <si>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</si>
  <si>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</si>
  <si>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</si>
  <si>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</si>
  <si>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</si>
  <si>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</si>
  <si>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</si>
  <si>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</si>
  <si>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</si>
  <si>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</si>
  <si>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</si>
  <si>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</si>
  <si>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</si>
  <si>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</si>
  <si>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2.21.1. Provincia de Santa Fe, departamento Belgrano. Población de 14 años y más en viviendas particulares, por condición de actividad económica, según sexo registrado al nacer y grupos quinquenales de edad. Año 2022</t>
  </si>
  <si>
    <t>Cuadro 2.21.2. Provincia de Santa Fe, departamento Caseros. Población de 14 años y más en viviendas particulares, por condición de actividad económica, según sexo registrado al nacer y grupos quinquenales de edad. Año 2022</t>
  </si>
  <si>
    <t>Cuadro 2.21.3. Provincia de Santa Fe, departamento Castellanos. Población de 14 años y más en viviendas particulares, por condición de actividad económica, según sexo registrado al nacer y grupos quinquenales de edad. Año 2022</t>
  </si>
  <si>
    <t>Cuadro 2.21.4. Provincia de Santa Fe, departamento Constitución. Población de 14 años y más en viviendas particulares, por condición de actividad económica, según sexo registrado al nacer y grupos quinquenales de edad. Año 2022</t>
  </si>
  <si>
    <t>Cuadro 2.21.5. Provincia de Santa Fe, departamento Garay. Población de 14 años y más en viviendas particulares, por condición de actividad económica, según sexo registrado al nacer y grupos quinquenales de edad. Año 2022</t>
  </si>
  <si>
    <t>Cuadro 2.21.6. Provincia de Santa Fe, departamento General López. Población de 14 años y más en viviendas particulares, por condición de actividad económica, según sexo registrado al nacer y grupos quinquenales de edad. Año 2022</t>
  </si>
  <si>
    <t>Cuadro 2.21.7. Provincia de Santa Fe, departamento General Obligado. Población de 14 años y más en viviendas particulares, por condición de actividad económica, según sexo registrado al nacer y grupos quinquenales de edad. Año 2022</t>
  </si>
  <si>
    <t>Cuadro 2.21.8. Provincia de Santa Fe, departamento Iriondo. Población de 14 años y más en viviendas particulares, por condición de actividad económica, según sexo registrado al nacer y grupos quinquenales de edad. Año 2022</t>
  </si>
  <si>
    <t>Cuadro 2.21.9. Provincia de Santa Fe, departamento La Capital. Población de 14 años y más en viviendas particulares, por condición de actividad económica, según sexo registrado al nacer y grupos quinquenales de edad. Año 2022</t>
  </si>
  <si>
    <t>Cuadro 2.21.10. Provincia de Santa Fe, departamento Las Colonias. Población de 14 años y más en viviendas particulares, por condición de actividad económica, según sexo registrado al nacer y grupos quinquenales de edad. Año 2022</t>
  </si>
  <si>
    <t>Cuadro 2.21.11. Provincia de Santa Fe, departamento 9 de Julio. Población de 14 años y más en viviendas particulares, por condición de actividad económica, según sexo registrado al nacer y grupos quinquenales de edad. Año 2022</t>
  </si>
  <si>
    <t>Cuadro 2.21.12. Provincia de Santa Fe, departamento Rosario. Población de 14 años y más en viviendas particulares, por condición de actividad económica, según sexo registrado al nacer y grupos quinquenales de edad. Año 2022</t>
  </si>
  <si>
    <t>Cuadro 2.21.13. Provincia de Santa Fe, departamento San Cristóbal. Población de 14 años y más en viviendas particulares, por condición de actividad económica, según sexo registrado al nacer y grupos quinquenales de edad. Año 2022</t>
  </si>
  <si>
    <t>Cuadro 2.21.14. Provincia de Santa Fe, departamento San Javier. Población de 14 años y más en viviendas particulares, por condición de actividad económica, según sexo registrado al nacer y grupos quinquenales de edad. Año 2022</t>
  </si>
  <si>
    <t>Cuadro 2.21.15. Provincia de Santa Fe, departamento San Jerónimo. Población de 14 años y más en viviendas particulares, por condición de actividad económica, según sexo registrado al nacer y grupos quinquenales de edad. Año 2022</t>
  </si>
  <si>
    <t>Cuadro 2.21.16. Provincia de Santa Fe, departamento San Justo. Población de 14 años y más en viviendas particulares, por condición de actividad económica, según sexo registrado al nacer y grupos quinquenales de edad. Año 2022</t>
  </si>
  <si>
    <t>Cuadro 2.21.17. Provincia de Santa Fe, departamento San Lorenzo. Población de 14 años y más en viviendas particulares, por condición de actividad económica, según sexo registrado al nacer y grupos quinquenales de edad. Año 2022</t>
  </si>
  <si>
    <t>Cuadro 2.21.18. Provincia de Santa Fe, departamento San Martín. Población de 14 años y más en viviendas particulares, por condición de actividad económica, según sexo registrado al nacer y grupos quinquenales de edad. Año 2022</t>
  </si>
  <si>
    <t>Cuadro 2.21.19. Provincia de Santa Fe, departamento Vera.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</si>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</sst>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52</v>
      </c>
    </row>
    <row r="4" spans="11:11" ht="20.25" x14ac:dyDescent="0.3">
      <c r="K4" s="10"/>
    </row>
    <row r="5" spans="11:11" ht="20.25" x14ac:dyDescent="0.3">
      <c r="K5" s="10" t="s">
        <v>53</v>
      </c>
    </row>
    <row r="7" spans="11:11" ht="15" x14ac:dyDescent="0.2">
      <c r="K7" s="11"/>
    </row>
    <row r="8" spans="11:11" ht="15" x14ac:dyDescent="0.2">
      <c r="K8" s="11" t="s">
        <v>60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54</v>
      </c>
    </row>
    <row r="13" spans="11:11" ht="15" x14ac:dyDescent="0.2">
      <c r="K13" s="11" t="s">
        <v>55</v>
      </c>
    </row>
    <row r="14" spans="11:11" ht="15" x14ac:dyDescent="0.2">
      <c r="K14" s="11" t="s">
        <v>56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8.6640625" bestFit="1" customWidth="1"/>
  </cols>
  <sheetData>
    <row r="1" spans="1:1" ht="12.75" x14ac:dyDescent="0.2">
      <c r="A1" s="8" t="s">
        <v>47</v>
      </c>
    </row>
    <row r="2" spans="1:1" ht="12.75" x14ac:dyDescent="0.2">
      <c r="A2" s="8" t="s">
        <v>48</v>
      </c>
    </row>
    <row r="3" spans="1:1" ht="12.75" x14ac:dyDescent="0.2">
      <c r="A3" s="9"/>
    </row>
    <row r="4" spans="1:1" ht="12.75" x14ac:dyDescent="0.2">
      <c r="A4" s="7" t="str">
        <f>HYPERLINK("#'Cuadro 2.21'!A3", "Cuadro 2.21. Provincia de Santa Fe. Población de 14 años y más en viviendas particulares, por condición de actividad económica, según sexo registrado al nacer y grupos quinquenales de edad. Año 2022")</f>
        <v>Cuadro 2.21. Provincia de Santa Fe.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2.21.1'!A3", "Cuadro 2.21.1. Provincia de Santa Fe, departamento Belgrano. Población de 14 años y más en viviendas particulares, por condición de actividad económica, según sexo registrado al nacer y grupos quinquenales de edad. Año 2022")</f>
        <v>Cuadro 2.21.1. Provincia de Santa Fe, departamento Belgrano.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2.21.2'!A3", "Cuadro 2.21.2. Provincia de Santa Fe, departamento Caseros. Población de 14 años y más en viviendas particulares, por condición de actividad económica, según sexo registrado al nacer y grupos quinquenales de edad. Año 2022")</f>
        <v>Cuadro 2.21.2. Provincia de Santa Fe, departamento Caseros.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2.21.3'!A3", "Cuadro 2.21.3. Provincia de Santa Fe, departamento Castellanos. Población de 14 años y más en viviendas particulares, por condición de actividad económica, según sexo registrado al nacer y grupos quinquenales de edad. Año 2022")</f>
        <v>Cuadro 2.21.3. Provincia de Santa Fe, departamento Castellanos.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2.21.4'!A3", "Cuadro 2.21.4. Provincia de Santa Fe, departamento Constitución. Población de 14 años y más en viviendas particulares, por condición de actividad económica, según sexo registrado al nacer y grupos quinquenales de edad. Año 2022")</f>
        <v>Cuadro 2.21.4. Provincia de Santa Fe, departamento Constitución.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2.21.5'!A3", "Cuadro 2.21.5. Provincia de Santa Fe, departamento Garay. Población de 14 años y más en viviendas particulares, por condición de actividad económica, según sexo registrado al nacer y grupos quinquenales de edad. Año 2022")</f>
        <v>Cuadro 2.21.5. Provincia de Santa Fe, departamento Garay.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2.21.6'!A3", "Cuadro 2.21.6. Provincia de Santa Fe, departamento General López. Población de 14 años y más en viviendas particulares, por condición de actividad económica, según sexo registrado al nacer y grupos quinquenales de edad. Año 2022")</f>
        <v>Cuadro 2.21.6. Provincia de Santa Fe, departamento General López.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2.21.7'!A3", "Cuadro 2.21.7. Provincia de Santa Fe, departamento General Obligado. Población de 14 años y más en viviendas particulares, por condición de actividad económica, según sexo registrado al nacer y grupos quinquenales de edad. Año 2022")</f>
        <v>Cuadro 2.21.7. Provincia de Santa Fe, departamento General Obligado.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2.21.8'!A3", "Cuadro 2.21.8. Provincia de Santa Fe, departamento Iriondo. Población de 14 años y más en viviendas particulares, por condición de actividad económica, según sexo registrado al nacer y grupos quinquenales de edad. Año 2022")</f>
        <v>Cuadro 2.21.8. Provincia de Santa Fe, departamento Iriondo.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2.21.9'!A3", "Cuadro 2.21.9. Provincia de Santa Fe, departamento La Capital. Población de 14 años y más en viviendas particulares, por condición de actividad económica, según sexo registrado al nacer y grupos quinquenales de edad. Año 2022")</f>
        <v>Cuadro 2.21.9. Provincia de Santa Fe, departamento La Capital.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7" t="str">
        <f>HYPERLINK("#'Cuadro 2.21.10'!A3", "Cuadro 2.21.10. Provincia de Santa Fe, departamento Las Colonias. Población de 14 años y más en viviendas particulares, por condición de actividad económica, según sexo registrado al nacer y grupos quinquenales de edad. Año 2022")</f>
        <v>Cuadro 2.21.10. Provincia de Santa Fe, departamento Las Colonias.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7" t="str">
        <f>HYPERLINK("#'Cuadro 2.21.11'!A3", "Cuadro 2.21.11. Provincia de Santa Fe, departamento 9 de Julio. Población de 14 años y más en viviendas particulares, por condición de actividad económica, según sexo registrado al nacer y grupos quinquenales de edad. Año 2022")</f>
        <v>Cuadro 2.21.11. Provincia de Santa Fe, departamento 9 de Julio.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7" t="str">
        <f>HYPERLINK("#'Cuadro 2.21.12'!A3", "Cuadro 2.21.12. Provincia de Santa Fe, departamento Rosario. Población de 14 años y más en viviendas particulares, por condición de actividad económica, según sexo registrado al nacer y grupos quinquenales de edad. Año 2022")</f>
        <v>Cuadro 2.21.12. Provincia de Santa Fe, departamento Rosario.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7" t="str">
        <f>HYPERLINK("#'Cuadro 2.21.13'!A3", "Cuadro 2.21.13. Provincia de Santa Fe, departamento San Cristóbal. Población de 14 años y más en viviendas particulares, por condición de actividad económica, según sexo registrado al nacer y grupos quinquenales de edad. Año 2022")</f>
        <v>Cuadro 2.21.13. Provincia de Santa Fe, departamento San Cristóbal.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7" t="str">
        <f>HYPERLINK("#'Cuadro 2.21.14'!A3", "Cuadro 2.21.14. Provincia de Santa Fe, departamento San Javier. Población de 14 años y más en viviendas particulares, por condición de actividad económica, según sexo registrado al nacer y grupos quinquenales de edad. Año 2022")</f>
        <v>Cuadro 2.21.14. Provincia de Santa Fe, departamento San Javier.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7" t="str">
        <f>HYPERLINK("#'Cuadro 2.21.15'!A3", "Cuadro 2.21.15. Provincia de Santa Fe, departamento San Jerónimo. Población de 14 años y más en viviendas particulares, por condición de actividad económica, según sexo registrado al nacer y grupos quinquenales de edad. Año 2022")</f>
        <v>Cuadro 2.21.15. Provincia de Santa Fe, departamento San Jerónimo.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7" t="str">
        <f>HYPERLINK("#'Cuadro 2.21.16'!A3", "Cuadro 2.21.16. Provincia de Santa Fe, departamento San Justo. Población de 14 años y más en viviendas particulares, por condición de actividad económica, según sexo registrado al nacer y grupos quinquenales de edad. Año 2022")</f>
        <v>Cuadro 2.21.16. Provincia de Santa Fe, departamento San Justo.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7" t="str">
        <f>HYPERLINK("#'Cuadro 2.21.17'!A3", "Cuadro 2.21.17. Provincia de Santa Fe, departamento San Lorenzo. Población de 14 años y más en viviendas particulares, por condición de actividad económica, según sexo registrado al nacer y grupos quinquenales de edad. Año 2022")</f>
        <v>Cuadro 2.21.17. Provincia de Santa Fe, departamento San Lorenzo.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7" t="str">
        <f>HYPERLINK("#'Cuadro 2.21.18'!A3", "Cuadro 2.21.18. Provincia de Santa Fe, departamento San Martín. Población de 14 años y más en viviendas particulares, por condición de actividad económica, según sexo registrado al nacer y grupos quinquenales de edad. Año 2022")</f>
        <v>Cuadro 2.21.18. Provincia de Santa Fe, departamento San Martín. Población de 14 años y más en viviendas particulares, por condición de actividad económica, según sexo registrado al nacer y grupos quinquenales de edad. Año 2022</v>
      </c>
    </row>
    <row r="23" spans="1:1" ht="12.75" x14ac:dyDescent="0.2">
      <c r="A23" s="7" t="str">
        <f>HYPERLINK("#'Cuadro 2.21.19'!A3", "Cuadro 2.21.19. Provincia de Santa Fe, departamento Vera. Población de 14 años y más en viviendas particulares, por condición de actividad económica, según sexo registrado al nacer y grupos quinquenales de edad. Año 2022")</f>
        <v>Cuadro 2.21.19. Provincia de Santa Fe, departamento Vera. Población de 14 años y más en viviendas particulares, por condición de actividad económica, según sexo registrado al nacer y grupos quinquenales de edad. Año 2022</v>
      </c>
    </row>
    <row r="24" spans="1:1" ht="12.75" x14ac:dyDescent="0.2">
      <c r="A24" s="9"/>
    </row>
    <row r="25" spans="1:1" ht="12.75" x14ac:dyDescent="0.2">
      <c r="A25" s="9" t="s">
        <v>49</v>
      </c>
    </row>
    <row r="26" spans="1:1" ht="12.75" x14ac:dyDescent="0.2">
      <c r="A26" s="9" t="s">
        <v>50</v>
      </c>
    </row>
    <row r="27" spans="1:1" ht="12.75" x14ac:dyDescent="0.2">
      <c r="A27" s="9" t="s">
        <v>51</v>
      </c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1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2824215</v>
      </c>
      <c r="D6" s="12">
        <v>1811923</v>
      </c>
      <c r="E6" s="12">
        <v>1667277</v>
      </c>
      <c r="F6" s="12">
        <v>144646</v>
      </c>
      <c r="G6" s="12">
        <v>1012292</v>
      </c>
    </row>
    <row r="7" spans="1:12" ht="12" customHeight="1" x14ac:dyDescent="0.2">
      <c r="A7" s="20" t="s">
        <v>46</v>
      </c>
      <c r="B7" s="2" t="s">
        <v>10</v>
      </c>
      <c r="C7" s="13">
        <v>51102</v>
      </c>
      <c r="D7" s="13">
        <v>3208</v>
      </c>
      <c r="E7" s="13">
        <v>2541</v>
      </c>
      <c r="F7" s="13">
        <v>667</v>
      </c>
      <c r="G7" s="13">
        <v>47894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260137</v>
      </c>
      <c r="D8" s="13">
        <v>71313</v>
      </c>
      <c r="E8" s="13">
        <v>53088</v>
      </c>
      <c r="F8" s="13">
        <v>18225</v>
      </c>
      <c r="G8" s="13">
        <v>188824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256472</v>
      </c>
      <c r="D9" s="13">
        <v>178392</v>
      </c>
      <c r="E9" s="13">
        <v>145824</v>
      </c>
      <c r="F9" s="13">
        <v>32568</v>
      </c>
      <c r="G9" s="13">
        <v>78080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269157</v>
      </c>
      <c r="D10" s="13">
        <v>220585</v>
      </c>
      <c r="E10" s="13">
        <v>197885</v>
      </c>
      <c r="F10" s="13">
        <v>22700</v>
      </c>
      <c r="G10" s="13">
        <v>48572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270780</v>
      </c>
      <c r="D11" s="13">
        <v>230996</v>
      </c>
      <c r="E11" s="13">
        <v>214894</v>
      </c>
      <c r="F11" s="13">
        <v>16102</v>
      </c>
      <c r="G11" s="13">
        <v>39784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262873</v>
      </c>
      <c r="D12" s="13">
        <v>227566</v>
      </c>
      <c r="E12" s="13">
        <v>214513</v>
      </c>
      <c r="F12" s="13">
        <v>13053</v>
      </c>
      <c r="G12" s="13">
        <v>35307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264254</v>
      </c>
      <c r="D13" s="13">
        <v>228184</v>
      </c>
      <c r="E13" s="13">
        <v>216097</v>
      </c>
      <c r="F13" s="13">
        <v>12087</v>
      </c>
      <c r="G13" s="13">
        <v>36070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218517</v>
      </c>
      <c r="D14" s="13">
        <v>186536</v>
      </c>
      <c r="E14" s="13">
        <v>177892</v>
      </c>
      <c r="F14" s="13">
        <v>8644</v>
      </c>
      <c r="G14" s="13">
        <v>31981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186399</v>
      </c>
      <c r="D15" s="13">
        <v>153087</v>
      </c>
      <c r="E15" s="13">
        <v>146287</v>
      </c>
      <c r="F15" s="13">
        <v>6800</v>
      </c>
      <c r="G15" s="13">
        <v>33312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175768</v>
      </c>
      <c r="D16" s="13">
        <v>130150</v>
      </c>
      <c r="E16" s="13">
        <v>124441</v>
      </c>
      <c r="F16" s="13">
        <v>5709</v>
      </c>
      <c r="G16" s="13">
        <v>45618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160310</v>
      </c>
      <c r="D17" s="13">
        <v>88239</v>
      </c>
      <c r="E17" s="13">
        <v>84573</v>
      </c>
      <c r="F17" s="13">
        <v>3666</v>
      </c>
      <c r="G17" s="13">
        <v>72071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141592</v>
      </c>
      <c r="D18" s="13">
        <v>48047</v>
      </c>
      <c r="E18" s="13">
        <v>45967</v>
      </c>
      <c r="F18" s="13">
        <v>2080</v>
      </c>
      <c r="G18" s="13">
        <v>93545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117705</v>
      </c>
      <c r="D19" s="13">
        <v>24784</v>
      </c>
      <c r="E19" s="13">
        <v>23686</v>
      </c>
      <c r="F19" s="13">
        <v>1098</v>
      </c>
      <c r="G19" s="13">
        <v>92921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86251</v>
      </c>
      <c r="D20" s="13">
        <v>12144</v>
      </c>
      <c r="E20" s="13">
        <v>11547</v>
      </c>
      <c r="F20" s="13">
        <v>597</v>
      </c>
      <c r="G20" s="13">
        <v>74107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102898</v>
      </c>
      <c r="D21" s="13">
        <v>8692</v>
      </c>
      <c r="E21" s="13">
        <v>8042</v>
      </c>
      <c r="F21" s="13">
        <v>650</v>
      </c>
      <c r="G21" s="13">
        <v>94206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1481577</v>
      </c>
      <c r="D22" s="12">
        <v>826293</v>
      </c>
      <c r="E22" s="12">
        <v>737148</v>
      </c>
      <c r="F22" s="12">
        <v>89145</v>
      </c>
      <c r="G22" s="12">
        <v>655284</v>
      </c>
    </row>
    <row r="23" spans="1:12" ht="12" customHeight="1" x14ac:dyDescent="0.2">
      <c r="A23" s="20" t="s">
        <v>46</v>
      </c>
      <c r="B23" s="2" t="s">
        <v>10</v>
      </c>
      <c r="C23" s="13">
        <v>25031</v>
      </c>
      <c r="D23" s="13">
        <v>1338</v>
      </c>
      <c r="E23" s="13">
        <v>1015</v>
      </c>
      <c r="F23" s="13">
        <v>323</v>
      </c>
      <c r="G23" s="13">
        <v>23693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128774</v>
      </c>
      <c r="D24" s="13">
        <v>29876</v>
      </c>
      <c r="E24" s="13">
        <v>20017</v>
      </c>
      <c r="F24" s="13">
        <v>9859</v>
      </c>
      <c r="G24" s="13">
        <v>98898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130301</v>
      </c>
      <c r="D25" s="13">
        <v>80735</v>
      </c>
      <c r="E25" s="13">
        <v>61266</v>
      </c>
      <c r="F25" s="13">
        <v>19469</v>
      </c>
      <c r="G25" s="13">
        <v>49566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138588</v>
      </c>
      <c r="D26" s="13">
        <v>103090</v>
      </c>
      <c r="E26" s="13">
        <v>88405</v>
      </c>
      <c r="F26" s="13">
        <v>14685</v>
      </c>
      <c r="G26" s="13">
        <v>35498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139629</v>
      </c>
      <c r="D27" s="13">
        <v>109099</v>
      </c>
      <c r="E27" s="13">
        <v>98188</v>
      </c>
      <c r="F27" s="13">
        <v>10911</v>
      </c>
      <c r="G27" s="13">
        <v>30530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134176</v>
      </c>
      <c r="D28" s="13">
        <v>106742</v>
      </c>
      <c r="E28" s="13">
        <v>97737</v>
      </c>
      <c r="F28" s="13">
        <v>9005</v>
      </c>
      <c r="G28" s="13">
        <v>27434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135433</v>
      </c>
      <c r="D29" s="13">
        <v>107628</v>
      </c>
      <c r="E29" s="13">
        <v>99431</v>
      </c>
      <c r="F29" s="13">
        <v>8197</v>
      </c>
      <c r="G29" s="13">
        <v>27805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112647</v>
      </c>
      <c r="D30" s="13">
        <v>88177</v>
      </c>
      <c r="E30" s="13">
        <v>82456</v>
      </c>
      <c r="F30" s="13">
        <v>5721</v>
      </c>
      <c r="G30" s="13">
        <v>24470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97312</v>
      </c>
      <c r="D31" s="13">
        <v>72385</v>
      </c>
      <c r="E31" s="13">
        <v>68360</v>
      </c>
      <c r="F31" s="13">
        <v>4025</v>
      </c>
      <c r="G31" s="13">
        <v>24927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92076</v>
      </c>
      <c r="D32" s="13">
        <v>58835</v>
      </c>
      <c r="E32" s="13">
        <v>55713</v>
      </c>
      <c r="F32" s="13">
        <v>3122</v>
      </c>
      <c r="G32" s="13">
        <v>33241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85466</v>
      </c>
      <c r="D33" s="13">
        <v>32988</v>
      </c>
      <c r="E33" s="13">
        <v>31363</v>
      </c>
      <c r="F33" s="13">
        <v>1625</v>
      </c>
      <c r="G33" s="13">
        <v>52478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76545</v>
      </c>
      <c r="D34" s="13">
        <v>17545</v>
      </c>
      <c r="E34" s="13">
        <v>16622</v>
      </c>
      <c r="F34" s="13">
        <v>923</v>
      </c>
      <c r="G34" s="13">
        <v>59000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66343</v>
      </c>
      <c r="D35" s="13">
        <v>9189</v>
      </c>
      <c r="E35" s="13">
        <v>8643</v>
      </c>
      <c r="F35" s="13">
        <v>546</v>
      </c>
      <c r="G35" s="13">
        <v>57154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51240</v>
      </c>
      <c r="D36" s="13">
        <v>4582</v>
      </c>
      <c r="E36" s="13">
        <v>4278</v>
      </c>
      <c r="F36" s="13">
        <v>304</v>
      </c>
      <c r="G36" s="13">
        <v>46658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68016</v>
      </c>
      <c r="D37" s="13">
        <v>4084</v>
      </c>
      <c r="E37" s="13">
        <v>3654</v>
      </c>
      <c r="F37" s="13">
        <v>430</v>
      </c>
      <c r="G37" s="13">
        <v>63932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1342638</v>
      </c>
      <c r="D38" s="12">
        <v>985630</v>
      </c>
      <c r="E38" s="12">
        <v>930129</v>
      </c>
      <c r="F38" s="12">
        <v>55501</v>
      </c>
      <c r="G38" s="12">
        <v>357008</v>
      </c>
    </row>
    <row r="39" spans="1:12" ht="12" customHeight="1" x14ac:dyDescent="0.2">
      <c r="A39" s="20" t="s">
        <v>46</v>
      </c>
      <c r="B39" s="2" t="s">
        <v>10</v>
      </c>
      <c r="C39" s="13">
        <v>26071</v>
      </c>
      <c r="D39" s="13">
        <v>1870</v>
      </c>
      <c r="E39" s="13">
        <v>1526</v>
      </c>
      <c r="F39" s="13">
        <v>344</v>
      </c>
      <c r="G39" s="13">
        <v>24201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131363</v>
      </c>
      <c r="D40" s="13">
        <v>41437</v>
      </c>
      <c r="E40" s="13">
        <v>33071</v>
      </c>
      <c r="F40" s="13">
        <v>8366</v>
      </c>
      <c r="G40" s="13">
        <v>89926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126171</v>
      </c>
      <c r="D41" s="13">
        <v>97657</v>
      </c>
      <c r="E41" s="13">
        <v>84558</v>
      </c>
      <c r="F41" s="13">
        <v>13099</v>
      </c>
      <c r="G41" s="13">
        <v>28514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130569</v>
      </c>
      <c r="D42" s="13">
        <v>117495</v>
      </c>
      <c r="E42" s="13">
        <v>109480</v>
      </c>
      <c r="F42" s="13">
        <v>8015</v>
      </c>
      <c r="G42" s="13">
        <v>13074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131151</v>
      </c>
      <c r="D43" s="13">
        <v>121897</v>
      </c>
      <c r="E43" s="13">
        <v>116706</v>
      </c>
      <c r="F43" s="13">
        <v>5191</v>
      </c>
      <c r="G43" s="13">
        <v>9254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128697</v>
      </c>
      <c r="D44" s="13">
        <v>120824</v>
      </c>
      <c r="E44" s="13">
        <v>116776</v>
      </c>
      <c r="F44" s="13">
        <v>4048</v>
      </c>
      <c r="G44" s="13">
        <v>7873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128821</v>
      </c>
      <c r="D45" s="13">
        <v>120556</v>
      </c>
      <c r="E45" s="13">
        <v>116666</v>
      </c>
      <c r="F45" s="13">
        <v>3890</v>
      </c>
      <c r="G45" s="13">
        <v>8265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105870</v>
      </c>
      <c r="D46" s="13">
        <v>98359</v>
      </c>
      <c r="E46" s="13">
        <v>95436</v>
      </c>
      <c r="F46" s="13">
        <v>2923</v>
      </c>
      <c r="G46" s="13">
        <v>7511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89087</v>
      </c>
      <c r="D47" s="13">
        <v>80702</v>
      </c>
      <c r="E47" s="13">
        <v>77927</v>
      </c>
      <c r="F47" s="13">
        <v>2775</v>
      </c>
      <c r="G47" s="13">
        <v>8385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83692</v>
      </c>
      <c r="D48" s="13">
        <v>71315</v>
      </c>
      <c r="E48" s="13">
        <v>68728</v>
      </c>
      <c r="F48" s="13">
        <v>2587</v>
      </c>
      <c r="G48" s="13">
        <v>12377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74844</v>
      </c>
      <c r="D49" s="13">
        <v>55251</v>
      </c>
      <c r="E49" s="13">
        <v>53210</v>
      </c>
      <c r="F49" s="13">
        <v>2041</v>
      </c>
      <c r="G49" s="13">
        <v>19593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65047</v>
      </c>
      <c r="D50" s="13">
        <v>30502</v>
      </c>
      <c r="E50" s="13">
        <v>29345</v>
      </c>
      <c r="F50" s="13">
        <v>1157</v>
      </c>
      <c r="G50" s="13">
        <v>34545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51362</v>
      </c>
      <c r="D51" s="13">
        <v>15595</v>
      </c>
      <c r="E51" s="13">
        <v>15043</v>
      </c>
      <c r="F51" s="13">
        <v>552</v>
      </c>
      <c r="G51" s="13">
        <v>35767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35011</v>
      </c>
      <c r="D52" s="13">
        <v>7562</v>
      </c>
      <c r="E52" s="13">
        <v>7269</v>
      </c>
      <c r="F52" s="13">
        <v>293</v>
      </c>
      <c r="G52" s="13">
        <v>27449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34882</v>
      </c>
      <c r="D53" s="14">
        <v>4608</v>
      </c>
      <c r="E53" s="14">
        <v>4388</v>
      </c>
      <c r="F53" s="14">
        <v>220</v>
      </c>
      <c r="G53" s="14">
        <v>30274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1.1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27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39284</v>
      </c>
      <c r="D6" s="12">
        <v>25979</v>
      </c>
      <c r="E6" s="12">
        <v>24687</v>
      </c>
      <c r="F6" s="12">
        <v>1292</v>
      </c>
      <c r="G6" s="12">
        <v>13305</v>
      </c>
    </row>
    <row r="7" spans="1:12" ht="12" customHeight="1" x14ac:dyDescent="0.2">
      <c r="A7" s="20" t="s">
        <v>46</v>
      </c>
      <c r="B7" s="2" t="s">
        <v>10</v>
      </c>
      <c r="C7" s="13">
        <v>737</v>
      </c>
      <c r="D7" s="13">
        <v>41</v>
      </c>
      <c r="E7" s="13">
        <v>33</v>
      </c>
      <c r="F7" s="13">
        <v>8</v>
      </c>
      <c r="G7" s="13">
        <v>696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3503</v>
      </c>
      <c r="D8" s="13">
        <v>1110</v>
      </c>
      <c r="E8" s="13">
        <v>924</v>
      </c>
      <c r="F8" s="13">
        <v>186</v>
      </c>
      <c r="G8" s="13">
        <v>2393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3408</v>
      </c>
      <c r="D9" s="13">
        <v>2507</v>
      </c>
      <c r="E9" s="13">
        <v>2232</v>
      </c>
      <c r="F9" s="13">
        <v>275</v>
      </c>
      <c r="G9" s="13">
        <v>901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3505</v>
      </c>
      <c r="D10" s="13">
        <v>2968</v>
      </c>
      <c r="E10" s="13">
        <v>2773</v>
      </c>
      <c r="F10" s="13">
        <v>195</v>
      </c>
      <c r="G10" s="13">
        <v>537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3540</v>
      </c>
      <c r="D11" s="13">
        <v>3111</v>
      </c>
      <c r="E11" s="13">
        <v>2957</v>
      </c>
      <c r="F11" s="13">
        <v>154</v>
      </c>
      <c r="G11" s="13">
        <v>429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3523</v>
      </c>
      <c r="D12" s="13">
        <v>3142</v>
      </c>
      <c r="E12" s="13">
        <v>3024</v>
      </c>
      <c r="F12" s="13">
        <v>118</v>
      </c>
      <c r="G12" s="13">
        <v>381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3728</v>
      </c>
      <c r="D13" s="13">
        <v>3309</v>
      </c>
      <c r="E13" s="13">
        <v>3203</v>
      </c>
      <c r="F13" s="13">
        <v>106</v>
      </c>
      <c r="G13" s="13">
        <v>419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3071</v>
      </c>
      <c r="D14" s="13">
        <v>2658</v>
      </c>
      <c r="E14" s="13">
        <v>2589</v>
      </c>
      <c r="F14" s="13">
        <v>69</v>
      </c>
      <c r="G14" s="13">
        <v>413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2651</v>
      </c>
      <c r="D15" s="13">
        <v>2194</v>
      </c>
      <c r="E15" s="13">
        <v>2148</v>
      </c>
      <c r="F15" s="13">
        <v>46</v>
      </c>
      <c r="G15" s="13">
        <v>457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2490</v>
      </c>
      <c r="D16" s="13">
        <v>1897</v>
      </c>
      <c r="E16" s="13">
        <v>1843</v>
      </c>
      <c r="F16" s="13">
        <v>54</v>
      </c>
      <c r="G16" s="13">
        <v>593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2347</v>
      </c>
      <c r="D17" s="13">
        <v>1397</v>
      </c>
      <c r="E17" s="13">
        <v>1354</v>
      </c>
      <c r="F17" s="13">
        <v>43</v>
      </c>
      <c r="G17" s="13">
        <v>950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2109</v>
      </c>
      <c r="D18" s="13">
        <v>834</v>
      </c>
      <c r="E18" s="13">
        <v>809</v>
      </c>
      <c r="F18" s="13">
        <v>25</v>
      </c>
      <c r="G18" s="13">
        <v>1275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1805</v>
      </c>
      <c r="D19" s="13">
        <v>444</v>
      </c>
      <c r="E19" s="13">
        <v>435</v>
      </c>
      <c r="F19" s="13">
        <v>9</v>
      </c>
      <c r="G19" s="13">
        <v>1361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1324</v>
      </c>
      <c r="D20" s="13">
        <v>238</v>
      </c>
      <c r="E20" s="13">
        <v>234</v>
      </c>
      <c r="F20" s="13">
        <v>4</v>
      </c>
      <c r="G20" s="13">
        <v>1086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1543</v>
      </c>
      <c r="D21" s="13">
        <v>129</v>
      </c>
      <c r="E21" s="13">
        <v>129</v>
      </c>
      <c r="F21" s="13" t="s">
        <v>59</v>
      </c>
      <c r="G21" s="13">
        <v>1414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19995</v>
      </c>
      <c r="D22" s="12">
        <v>11208</v>
      </c>
      <c r="E22" s="12">
        <v>10341</v>
      </c>
      <c r="F22" s="12">
        <v>867</v>
      </c>
      <c r="G22" s="12">
        <v>8787</v>
      </c>
    </row>
    <row r="23" spans="1:12" ht="12" customHeight="1" x14ac:dyDescent="0.2">
      <c r="A23" s="20" t="s">
        <v>46</v>
      </c>
      <c r="B23" s="2" t="s">
        <v>10</v>
      </c>
      <c r="C23" s="13">
        <v>388</v>
      </c>
      <c r="D23" s="13">
        <v>15</v>
      </c>
      <c r="E23" s="13">
        <v>11</v>
      </c>
      <c r="F23" s="13">
        <v>4</v>
      </c>
      <c r="G23" s="13">
        <v>373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1691</v>
      </c>
      <c r="D24" s="13">
        <v>416</v>
      </c>
      <c r="E24" s="13">
        <v>305</v>
      </c>
      <c r="F24" s="13">
        <v>111</v>
      </c>
      <c r="G24" s="13">
        <v>1275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1647</v>
      </c>
      <c r="D25" s="13">
        <v>1043</v>
      </c>
      <c r="E25" s="13">
        <v>851</v>
      </c>
      <c r="F25" s="13">
        <v>192</v>
      </c>
      <c r="G25" s="13">
        <v>604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1688</v>
      </c>
      <c r="D26" s="13">
        <v>1276</v>
      </c>
      <c r="E26" s="13">
        <v>1141</v>
      </c>
      <c r="F26" s="13">
        <v>135</v>
      </c>
      <c r="G26" s="13">
        <v>412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1743</v>
      </c>
      <c r="D27" s="13">
        <v>1409</v>
      </c>
      <c r="E27" s="13">
        <v>1290</v>
      </c>
      <c r="F27" s="13">
        <v>119</v>
      </c>
      <c r="G27" s="13">
        <v>334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1764</v>
      </c>
      <c r="D28" s="13">
        <v>1472</v>
      </c>
      <c r="E28" s="13">
        <v>1388</v>
      </c>
      <c r="F28" s="13">
        <v>84</v>
      </c>
      <c r="G28" s="13">
        <v>292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1894</v>
      </c>
      <c r="D29" s="13">
        <v>1558</v>
      </c>
      <c r="E29" s="13">
        <v>1479</v>
      </c>
      <c r="F29" s="13">
        <v>79</v>
      </c>
      <c r="G29" s="13">
        <v>336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1499</v>
      </c>
      <c r="D30" s="13">
        <v>1182</v>
      </c>
      <c r="E30" s="13">
        <v>1142</v>
      </c>
      <c r="F30" s="13">
        <v>40</v>
      </c>
      <c r="G30" s="13">
        <v>317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1367</v>
      </c>
      <c r="D31" s="13">
        <v>1006</v>
      </c>
      <c r="E31" s="13">
        <v>978</v>
      </c>
      <c r="F31" s="13">
        <v>28</v>
      </c>
      <c r="G31" s="13">
        <v>361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1249</v>
      </c>
      <c r="D32" s="13">
        <v>788</v>
      </c>
      <c r="E32" s="13">
        <v>754</v>
      </c>
      <c r="F32" s="13">
        <v>34</v>
      </c>
      <c r="G32" s="13">
        <v>461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1223</v>
      </c>
      <c r="D33" s="13">
        <v>500</v>
      </c>
      <c r="E33" s="13">
        <v>476</v>
      </c>
      <c r="F33" s="13">
        <v>24</v>
      </c>
      <c r="G33" s="13">
        <v>723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1095</v>
      </c>
      <c r="D34" s="13">
        <v>272</v>
      </c>
      <c r="E34" s="13">
        <v>262</v>
      </c>
      <c r="F34" s="13">
        <v>10</v>
      </c>
      <c r="G34" s="13">
        <v>823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1012</v>
      </c>
      <c r="D35" s="13">
        <v>143</v>
      </c>
      <c r="E35" s="13">
        <v>139</v>
      </c>
      <c r="F35" s="13">
        <v>4</v>
      </c>
      <c r="G35" s="13">
        <v>869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761</v>
      </c>
      <c r="D36" s="13">
        <v>83</v>
      </c>
      <c r="E36" s="13">
        <v>80</v>
      </c>
      <c r="F36" s="13">
        <v>3</v>
      </c>
      <c r="G36" s="13">
        <v>678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974</v>
      </c>
      <c r="D37" s="13">
        <v>45</v>
      </c>
      <c r="E37" s="13">
        <v>45</v>
      </c>
      <c r="F37" s="13" t="s">
        <v>59</v>
      </c>
      <c r="G37" s="13">
        <v>929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19289</v>
      </c>
      <c r="D38" s="12">
        <v>14771</v>
      </c>
      <c r="E38" s="12">
        <v>14346</v>
      </c>
      <c r="F38" s="12">
        <v>425</v>
      </c>
      <c r="G38" s="12">
        <v>4518</v>
      </c>
    </row>
    <row r="39" spans="1:12" ht="12" customHeight="1" x14ac:dyDescent="0.2">
      <c r="A39" s="20" t="s">
        <v>46</v>
      </c>
      <c r="B39" s="2" t="s">
        <v>10</v>
      </c>
      <c r="C39" s="13">
        <v>349</v>
      </c>
      <c r="D39" s="13">
        <v>26</v>
      </c>
      <c r="E39" s="13">
        <v>22</v>
      </c>
      <c r="F39" s="13">
        <v>4</v>
      </c>
      <c r="G39" s="13">
        <v>323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1812</v>
      </c>
      <c r="D40" s="13">
        <v>694</v>
      </c>
      <c r="E40" s="13">
        <v>619</v>
      </c>
      <c r="F40" s="13">
        <v>75</v>
      </c>
      <c r="G40" s="13">
        <v>1118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1761</v>
      </c>
      <c r="D41" s="13">
        <v>1464</v>
      </c>
      <c r="E41" s="13">
        <v>1381</v>
      </c>
      <c r="F41" s="13">
        <v>83</v>
      </c>
      <c r="G41" s="13">
        <v>297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1817</v>
      </c>
      <c r="D42" s="13">
        <v>1692</v>
      </c>
      <c r="E42" s="13">
        <v>1632</v>
      </c>
      <c r="F42" s="13">
        <v>60</v>
      </c>
      <c r="G42" s="13">
        <v>125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1797</v>
      </c>
      <c r="D43" s="13">
        <v>1702</v>
      </c>
      <c r="E43" s="13">
        <v>1667</v>
      </c>
      <c r="F43" s="13">
        <v>35</v>
      </c>
      <c r="G43" s="13">
        <v>95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1759</v>
      </c>
      <c r="D44" s="13">
        <v>1670</v>
      </c>
      <c r="E44" s="13">
        <v>1636</v>
      </c>
      <c r="F44" s="13">
        <v>34</v>
      </c>
      <c r="G44" s="13">
        <v>89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1834</v>
      </c>
      <c r="D45" s="13">
        <v>1751</v>
      </c>
      <c r="E45" s="13">
        <v>1724</v>
      </c>
      <c r="F45" s="13">
        <v>27</v>
      </c>
      <c r="G45" s="13">
        <v>83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1572</v>
      </c>
      <c r="D46" s="13">
        <v>1476</v>
      </c>
      <c r="E46" s="13">
        <v>1447</v>
      </c>
      <c r="F46" s="13">
        <v>29</v>
      </c>
      <c r="G46" s="13">
        <v>96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1284</v>
      </c>
      <c r="D47" s="13">
        <v>1188</v>
      </c>
      <c r="E47" s="13">
        <v>1170</v>
      </c>
      <c r="F47" s="13">
        <v>18</v>
      </c>
      <c r="G47" s="13">
        <v>96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1241</v>
      </c>
      <c r="D48" s="13">
        <v>1109</v>
      </c>
      <c r="E48" s="13">
        <v>1089</v>
      </c>
      <c r="F48" s="13">
        <v>20</v>
      </c>
      <c r="G48" s="13">
        <v>132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1124</v>
      </c>
      <c r="D49" s="13">
        <v>897</v>
      </c>
      <c r="E49" s="13">
        <v>878</v>
      </c>
      <c r="F49" s="13">
        <v>19</v>
      </c>
      <c r="G49" s="13">
        <v>227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1014</v>
      </c>
      <c r="D50" s="13">
        <v>562</v>
      </c>
      <c r="E50" s="13">
        <v>547</v>
      </c>
      <c r="F50" s="13">
        <v>15</v>
      </c>
      <c r="G50" s="13">
        <v>452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793</v>
      </c>
      <c r="D51" s="13">
        <v>301</v>
      </c>
      <c r="E51" s="13">
        <v>296</v>
      </c>
      <c r="F51" s="13">
        <v>5</v>
      </c>
      <c r="G51" s="13">
        <v>492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563</v>
      </c>
      <c r="D52" s="13">
        <v>155</v>
      </c>
      <c r="E52" s="13">
        <v>154</v>
      </c>
      <c r="F52" s="13">
        <v>1</v>
      </c>
      <c r="G52" s="13">
        <v>408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569</v>
      </c>
      <c r="D53" s="14">
        <v>84</v>
      </c>
      <c r="E53" s="14">
        <v>84</v>
      </c>
      <c r="F53" s="14" t="s">
        <v>59</v>
      </c>
      <c r="G53" s="14">
        <v>485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0.3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28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70724</v>
      </c>
      <c r="D6" s="12">
        <v>45766</v>
      </c>
      <c r="E6" s="12">
        <v>43079</v>
      </c>
      <c r="F6" s="12">
        <v>2687</v>
      </c>
      <c r="G6" s="12">
        <v>24958</v>
      </c>
    </row>
    <row r="7" spans="1:12" ht="12" customHeight="1" x14ac:dyDescent="0.2">
      <c r="A7" s="20" t="s">
        <v>46</v>
      </c>
      <c r="B7" s="2" t="s">
        <v>10</v>
      </c>
      <c r="C7" s="13">
        <v>1131</v>
      </c>
      <c r="D7" s="13">
        <v>62</v>
      </c>
      <c r="E7" s="13">
        <v>49</v>
      </c>
      <c r="F7" s="13">
        <v>13</v>
      </c>
      <c r="G7" s="13">
        <v>1069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5876</v>
      </c>
      <c r="D8" s="13">
        <v>1764</v>
      </c>
      <c r="E8" s="13">
        <v>1355</v>
      </c>
      <c r="F8" s="13">
        <v>409</v>
      </c>
      <c r="G8" s="13">
        <v>4112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5571</v>
      </c>
      <c r="D9" s="13">
        <v>3879</v>
      </c>
      <c r="E9" s="13">
        <v>3303</v>
      </c>
      <c r="F9" s="13">
        <v>576</v>
      </c>
      <c r="G9" s="13">
        <v>1692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5768</v>
      </c>
      <c r="D10" s="13">
        <v>4882</v>
      </c>
      <c r="E10" s="13">
        <v>4451</v>
      </c>
      <c r="F10" s="13">
        <v>431</v>
      </c>
      <c r="G10" s="13">
        <v>886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6072</v>
      </c>
      <c r="D11" s="13">
        <v>5323</v>
      </c>
      <c r="E11" s="13">
        <v>5050</v>
      </c>
      <c r="F11" s="13">
        <v>273</v>
      </c>
      <c r="G11" s="13">
        <v>749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6463</v>
      </c>
      <c r="D12" s="13">
        <v>5770</v>
      </c>
      <c r="E12" s="13">
        <v>5550</v>
      </c>
      <c r="F12" s="13">
        <v>220</v>
      </c>
      <c r="G12" s="13">
        <v>693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6677</v>
      </c>
      <c r="D13" s="13">
        <v>5928</v>
      </c>
      <c r="E13" s="13">
        <v>5738</v>
      </c>
      <c r="F13" s="13">
        <v>190</v>
      </c>
      <c r="G13" s="13">
        <v>749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5442</v>
      </c>
      <c r="D14" s="13">
        <v>4752</v>
      </c>
      <c r="E14" s="13">
        <v>4594</v>
      </c>
      <c r="F14" s="13">
        <v>158</v>
      </c>
      <c r="G14" s="13">
        <v>690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4594</v>
      </c>
      <c r="D15" s="13">
        <v>3870</v>
      </c>
      <c r="E15" s="13">
        <v>3751</v>
      </c>
      <c r="F15" s="13">
        <v>119</v>
      </c>
      <c r="G15" s="13">
        <v>724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4657</v>
      </c>
      <c r="D16" s="13">
        <v>3631</v>
      </c>
      <c r="E16" s="13">
        <v>3522</v>
      </c>
      <c r="F16" s="13">
        <v>109</v>
      </c>
      <c r="G16" s="13">
        <v>1026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4315</v>
      </c>
      <c r="D17" s="13">
        <v>2497</v>
      </c>
      <c r="E17" s="13">
        <v>2415</v>
      </c>
      <c r="F17" s="13">
        <v>82</v>
      </c>
      <c r="G17" s="13">
        <v>1818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4211</v>
      </c>
      <c r="D18" s="13">
        <v>1641</v>
      </c>
      <c r="E18" s="13">
        <v>1591</v>
      </c>
      <c r="F18" s="13">
        <v>50</v>
      </c>
      <c r="G18" s="13">
        <v>2570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3714</v>
      </c>
      <c r="D19" s="13">
        <v>998</v>
      </c>
      <c r="E19" s="13">
        <v>967</v>
      </c>
      <c r="F19" s="13">
        <v>31</v>
      </c>
      <c r="G19" s="13">
        <v>2716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2735</v>
      </c>
      <c r="D20" s="13">
        <v>495</v>
      </c>
      <c r="E20" s="13">
        <v>480</v>
      </c>
      <c r="F20" s="13">
        <v>15</v>
      </c>
      <c r="G20" s="13">
        <v>2240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3498</v>
      </c>
      <c r="D21" s="13">
        <v>274</v>
      </c>
      <c r="E21" s="13">
        <v>263</v>
      </c>
      <c r="F21" s="13">
        <v>11</v>
      </c>
      <c r="G21" s="13">
        <v>3224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36788</v>
      </c>
      <c r="D22" s="12">
        <v>20299</v>
      </c>
      <c r="E22" s="12">
        <v>18586</v>
      </c>
      <c r="F22" s="12">
        <v>1713</v>
      </c>
      <c r="G22" s="12">
        <v>16489</v>
      </c>
    </row>
    <row r="23" spans="1:12" ht="12" customHeight="1" x14ac:dyDescent="0.2">
      <c r="A23" s="20" t="s">
        <v>46</v>
      </c>
      <c r="B23" s="2" t="s">
        <v>10</v>
      </c>
      <c r="C23" s="13">
        <v>532</v>
      </c>
      <c r="D23" s="13">
        <v>28</v>
      </c>
      <c r="E23" s="13">
        <v>20</v>
      </c>
      <c r="F23" s="13">
        <v>8</v>
      </c>
      <c r="G23" s="13">
        <v>504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2871</v>
      </c>
      <c r="D24" s="13">
        <v>724</v>
      </c>
      <c r="E24" s="13">
        <v>506</v>
      </c>
      <c r="F24" s="13">
        <v>218</v>
      </c>
      <c r="G24" s="13">
        <v>2147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2827</v>
      </c>
      <c r="D25" s="13">
        <v>1749</v>
      </c>
      <c r="E25" s="13">
        <v>1405</v>
      </c>
      <c r="F25" s="13">
        <v>344</v>
      </c>
      <c r="G25" s="13">
        <v>1078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2875</v>
      </c>
      <c r="D26" s="13">
        <v>2235</v>
      </c>
      <c r="E26" s="13">
        <v>1924</v>
      </c>
      <c r="F26" s="13">
        <v>311</v>
      </c>
      <c r="G26" s="13">
        <v>640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3138</v>
      </c>
      <c r="D27" s="13">
        <v>2535</v>
      </c>
      <c r="E27" s="13">
        <v>2353</v>
      </c>
      <c r="F27" s="13">
        <v>182</v>
      </c>
      <c r="G27" s="13">
        <v>603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3233</v>
      </c>
      <c r="D28" s="13">
        <v>2660</v>
      </c>
      <c r="E28" s="13">
        <v>2490</v>
      </c>
      <c r="F28" s="13">
        <v>170</v>
      </c>
      <c r="G28" s="13">
        <v>573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3396</v>
      </c>
      <c r="D29" s="13">
        <v>2777</v>
      </c>
      <c r="E29" s="13">
        <v>2651</v>
      </c>
      <c r="F29" s="13">
        <v>126</v>
      </c>
      <c r="G29" s="13">
        <v>619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2723</v>
      </c>
      <c r="D30" s="13">
        <v>2160</v>
      </c>
      <c r="E30" s="13">
        <v>2047</v>
      </c>
      <c r="F30" s="13">
        <v>113</v>
      </c>
      <c r="G30" s="13">
        <v>563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2383</v>
      </c>
      <c r="D31" s="13">
        <v>1823</v>
      </c>
      <c r="E31" s="13">
        <v>1752</v>
      </c>
      <c r="F31" s="13">
        <v>71</v>
      </c>
      <c r="G31" s="13">
        <v>560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2433</v>
      </c>
      <c r="D32" s="13">
        <v>1632</v>
      </c>
      <c r="E32" s="13">
        <v>1557</v>
      </c>
      <c r="F32" s="13">
        <v>75</v>
      </c>
      <c r="G32" s="13">
        <v>801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2263</v>
      </c>
      <c r="D33" s="13">
        <v>858</v>
      </c>
      <c r="E33" s="13">
        <v>823</v>
      </c>
      <c r="F33" s="13">
        <v>35</v>
      </c>
      <c r="G33" s="13">
        <v>1405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2236</v>
      </c>
      <c r="D34" s="13">
        <v>538</v>
      </c>
      <c r="E34" s="13">
        <v>510</v>
      </c>
      <c r="F34" s="13">
        <v>28</v>
      </c>
      <c r="G34" s="13">
        <v>1698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2062</v>
      </c>
      <c r="D35" s="13">
        <v>329</v>
      </c>
      <c r="E35" s="13">
        <v>310</v>
      </c>
      <c r="F35" s="13">
        <v>19</v>
      </c>
      <c r="G35" s="13">
        <v>1733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1559</v>
      </c>
      <c r="D36" s="13">
        <v>146</v>
      </c>
      <c r="E36" s="13">
        <v>140</v>
      </c>
      <c r="F36" s="13">
        <v>6</v>
      </c>
      <c r="G36" s="13">
        <v>1413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2257</v>
      </c>
      <c r="D37" s="13">
        <v>105</v>
      </c>
      <c r="E37" s="13">
        <v>98</v>
      </c>
      <c r="F37" s="13">
        <v>7</v>
      </c>
      <c r="G37" s="13">
        <v>2152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33936</v>
      </c>
      <c r="D38" s="12">
        <v>25467</v>
      </c>
      <c r="E38" s="12">
        <v>24493</v>
      </c>
      <c r="F38" s="12">
        <v>974</v>
      </c>
      <c r="G38" s="12">
        <v>8469</v>
      </c>
    </row>
    <row r="39" spans="1:12" ht="12" customHeight="1" x14ac:dyDescent="0.2">
      <c r="A39" s="20" t="s">
        <v>46</v>
      </c>
      <c r="B39" s="2" t="s">
        <v>10</v>
      </c>
      <c r="C39" s="13">
        <v>599</v>
      </c>
      <c r="D39" s="13">
        <v>34</v>
      </c>
      <c r="E39" s="13">
        <v>29</v>
      </c>
      <c r="F39" s="13">
        <v>5</v>
      </c>
      <c r="G39" s="13">
        <v>565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3005</v>
      </c>
      <c r="D40" s="13">
        <v>1040</v>
      </c>
      <c r="E40" s="13">
        <v>849</v>
      </c>
      <c r="F40" s="13">
        <v>191</v>
      </c>
      <c r="G40" s="13">
        <v>1965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2744</v>
      </c>
      <c r="D41" s="13">
        <v>2130</v>
      </c>
      <c r="E41" s="13">
        <v>1898</v>
      </c>
      <c r="F41" s="13">
        <v>232</v>
      </c>
      <c r="G41" s="13">
        <v>614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2893</v>
      </c>
      <c r="D42" s="13">
        <v>2647</v>
      </c>
      <c r="E42" s="13">
        <v>2527</v>
      </c>
      <c r="F42" s="13">
        <v>120</v>
      </c>
      <c r="G42" s="13">
        <v>246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2934</v>
      </c>
      <c r="D43" s="13">
        <v>2788</v>
      </c>
      <c r="E43" s="13">
        <v>2697</v>
      </c>
      <c r="F43" s="13">
        <v>91</v>
      </c>
      <c r="G43" s="13">
        <v>146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3230</v>
      </c>
      <c r="D44" s="13">
        <v>3110</v>
      </c>
      <c r="E44" s="13">
        <v>3060</v>
      </c>
      <c r="F44" s="13">
        <v>50</v>
      </c>
      <c r="G44" s="13">
        <v>120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3281</v>
      </c>
      <c r="D45" s="13">
        <v>3151</v>
      </c>
      <c r="E45" s="13">
        <v>3087</v>
      </c>
      <c r="F45" s="13">
        <v>64</v>
      </c>
      <c r="G45" s="13">
        <v>130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2719</v>
      </c>
      <c r="D46" s="13">
        <v>2592</v>
      </c>
      <c r="E46" s="13">
        <v>2547</v>
      </c>
      <c r="F46" s="13">
        <v>45</v>
      </c>
      <c r="G46" s="13">
        <v>127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2211</v>
      </c>
      <c r="D47" s="13">
        <v>2047</v>
      </c>
      <c r="E47" s="13">
        <v>1999</v>
      </c>
      <c r="F47" s="13">
        <v>48</v>
      </c>
      <c r="G47" s="13">
        <v>164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2224</v>
      </c>
      <c r="D48" s="13">
        <v>1999</v>
      </c>
      <c r="E48" s="13">
        <v>1965</v>
      </c>
      <c r="F48" s="13">
        <v>34</v>
      </c>
      <c r="G48" s="13">
        <v>225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2052</v>
      </c>
      <c r="D49" s="13">
        <v>1639</v>
      </c>
      <c r="E49" s="13">
        <v>1592</v>
      </c>
      <c r="F49" s="13">
        <v>47</v>
      </c>
      <c r="G49" s="13">
        <v>413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1975</v>
      </c>
      <c r="D50" s="13">
        <v>1103</v>
      </c>
      <c r="E50" s="13">
        <v>1081</v>
      </c>
      <c r="F50" s="13">
        <v>22</v>
      </c>
      <c r="G50" s="13">
        <v>872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1652</v>
      </c>
      <c r="D51" s="13">
        <v>669</v>
      </c>
      <c r="E51" s="13">
        <v>657</v>
      </c>
      <c r="F51" s="13">
        <v>12</v>
      </c>
      <c r="G51" s="13">
        <v>983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1176</v>
      </c>
      <c r="D52" s="13">
        <v>349</v>
      </c>
      <c r="E52" s="13">
        <v>340</v>
      </c>
      <c r="F52" s="13">
        <v>9</v>
      </c>
      <c r="G52" s="13">
        <v>827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1241</v>
      </c>
      <c r="D53" s="14">
        <v>169</v>
      </c>
      <c r="E53" s="14">
        <v>165</v>
      </c>
      <c r="F53" s="14">
        <v>4</v>
      </c>
      <c r="G53" s="14">
        <v>1072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29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150839</v>
      </c>
      <c r="D6" s="12">
        <v>100778</v>
      </c>
      <c r="E6" s="12">
        <v>94961</v>
      </c>
      <c r="F6" s="12">
        <v>5817</v>
      </c>
      <c r="G6" s="12">
        <v>50061</v>
      </c>
    </row>
    <row r="7" spans="1:12" ht="12" customHeight="1" x14ac:dyDescent="0.2">
      <c r="A7" s="20" t="s">
        <v>46</v>
      </c>
      <c r="B7" s="2" t="s">
        <v>10</v>
      </c>
      <c r="C7" s="13">
        <v>2842</v>
      </c>
      <c r="D7" s="13">
        <v>158</v>
      </c>
      <c r="E7" s="13">
        <v>135</v>
      </c>
      <c r="F7" s="13">
        <v>23</v>
      </c>
      <c r="G7" s="13">
        <v>2684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14642</v>
      </c>
      <c r="D8" s="13">
        <v>4322</v>
      </c>
      <c r="E8" s="13">
        <v>3387</v>
      </c>
      <c r="F8" s="13">
        <v>935</v>
      </c>
      <c r="G8" s="13">
        <v>10320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13863</v>
      </c>
      <c r="D9" s="13">
        <v>10501</v>
      </c>
      <c r="E9" s="13">
        <v>9017</v>
      </c>
      <c r="F9" s="13">
        <v>1484</v>
      </c>
      <c r="G9" s="13">
        <v>3362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14297</v>
      </c>
      <c r="D10" s="13">
        <v>12456</v>
      </c>
      <c r="E10" s="13">
        <v>11506</v>
      </c>
      <c r="F10" s="13">
        <v>950</v>
      </c>
      <c r="G10" s="13">
        <v>1841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14714</v>
      </c>
      <c r="D11" s="13">
        <v>13129</v>
      </c>
      <c r="E11" s="13">
        <v>12516</v>
      </c>
      <c r="F11" s="13">
        <v>613</v>
      </c>
      <c r="G11" s="13">
        <v>1585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14152</v>
      </c>
      <c r="D12" s="13">
        <v>12687</v>
      </c>
      <c r="E12" s="13">
        <v>12209</v>
      </c>
      <c r="F12" s="13">
        <v>478</v>
      </c>
      <c r="G12" s="13">
        <v>1465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14061</v>
      </c>
      <c r="D13" s="13">
        <v>12503</v>
      </c>
      <c r="E13" s="13">
        <v>12084</v>
      </c>
      <c r="F13" s="13">
        <v>419</v>
      </c>
      <c r="G13" s="13">
        <v>1558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11472</v>
      </c>
      <c r="D14" s="13">
        <v>10096</v>
      </c>
      <c r="E14" s="13">
        <v>9843</v>
      </c>
      <c r="F14" s="13">
        <v>253</v>
      </c>
      <c r="G14" s="13">
        <v>1376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10172</v>
      </c>
      <c r="D15" s="13">
        <v>8596</v>
      </c>
      <c r="E15" s="13">
        <v>8355</v>
      </c>
      <c r="F15" s="13">
        <v>241</v>
      </c>
      <c r="G15" s="13">
        <v>1576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9609</v>
      </c>
      <c r="D16" s="13">
        <v>7272</v>
      </c>
      <c r="E16" s="13">
        <v>7060</v>
      </c>
      <c r="F16" s="13">
        <v>212</v>
      </c>
      <c r="G16" s="13">
        <v>2337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8284</v>
      </c>
      <c r="D17" s="13">
        <v>4536</v>
      </c>
      <c r="E17" s="13">
        <v>4433</v>
      </c>
      <c r="F17" s="13">
        <v>103</v>
      </c>
      <c r="G17" s="13">
        <v>3748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7071</v>
      </c>
      <c r="D18" s="13">
        <v>2319</v>
      </c>
      <c r="E18" s="13">
        <v>2275</v>
      </c>
      <c r="F18" s="13">
        <v>44</v>
      </c>
      <c r="G18" s="13">
        <v>4752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5890</v>
      </c>
      <c r="D19" s="13">
        <v>1183</v>
      </c>
      <c r="E19" s="13">
        <v>1151</v>
      </c>
      <c r="F19" s="13">
        <v>32</v>
      </c>
      <c r="G19" s="13">
        <v>4707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4516</v>
      </c>
      <c r="D20" s="13">
        <v>569</v>
      </c>
      <c r="E20" s="13">
        <v>558</v>
      </c>
      <c r="F20" s="13">
        <v>11</v>
      </c>
      <c r="G20" s="13">
        <v>3947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5254</v>
      </c>
      <c r="D21" s="13">
        <v>451</v>
      </c>
      <c r="E21" s="13">
        <v>432</v>
      </c>
      <c r="F21" s="13">
        <v>19</v>
      </c>
      <c r="G21" s="13">
        <v>4803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77681</v>
      </c>
      <c r="D22" s="12">
        <v>45247</v>
      </c>
      <c r="E22" s="12">
        <v>41377</v>
      </c>
      <c r="F22" s="12">
        <v>3870</v>
      </c>
      <c r="G22" s="12">
        <v>32434</v>
      </c>
    </row>
    <row r="23" spans="1:12" ht="12" customHeight="1" x14ac:dyDescent="0.2">
      <c r="A23" s="20" t="s">
        <v>46</v>
      </c>
      <c r="B23" s="2" t="s">
        <v>10</v>
      </c>
      <c r="C23" s="13">
        <v>1401</v>
      </c>
      <c r="D23" s="13">
        <v>61</v>
      </c>
      <c r="E23" s="13">
        <v>53</v>
      </c>
      <c r="F23" s="13">
        <v>8</v>
      </c>
      <c r="G23" s="13">
        <v>1340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7212</v>
      </c>
      <c r="D24" s="13">
        <v>1722</v>
      </c>
      <c r="E24" s="13">
        <v>1161</v>
      </c>
      <c r="F24" s="13">
        <v>561</v>
      </c>
      <c r="G24" s="13">
        <v>5490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6966</v>
      </c>
      <c r="D25" s="13">
        <v>4724</v>
      </c>
      <c r="E25" s="13">
        <v>3787</v>
      </c>
      <c r="F25" s="13">
        <v>937</v>
      </c>
      <c r="G25" s="13">
        <v>2242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7266</v>
      </c>
      <c r="D26" s="13">
        <v>5839</v>
      </c>
      <c r="E26" s="13">
        <v>5134</v>
      </c>
      <c r="F26" s="13">
        <v>705</v>
      </c>
      <c r="G26" s="13">
        <v>1427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7404</v>
      </c>
      <c r="D27" s="13">
        <v>6159</v>
      </c>
      <c r="E27" s="13">
        <v>5705</v>
      </c>
      <c r="F27" s="13">
        <v>454</v>
      </c>
      <c r="G27" s="13">
        <v>1245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7042</v>
      </c>
      <c r="D28" s="13">
        <v>5871</v>
      </c>
      <c r="E28" s="13">
        <v>5504</v>
      </c>
      <c r="F28" s="13">
        <v>367</v>
      </c>
      <c r="G28" s="13">
        <v>1171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7086</v>
      </c>
      <c r="D29" s="13">
        <v>5858</v>
      </c>
      <c r="E29" s="13">
        <v>5564</v>
      </c>
      <c r="F29" s="13">
        <v>294</v>
      </c>
      <c r="G29" s="13">
        <v>1228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5769</v>
      </c>
      <c r="D30" s="13">
        <v>4700</v>
      </c>
      <c r="E30" s="13">
        <v>4524</v>
      </c>
      <c r="F30" s="13">
        <v>176</v>
      </c>
      <c r="G30" s="13">
        <v>1069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5217</v>
      </c>
      <c r="D31" s="13">
        <v>3979</v>
      </c>
      <c r="E31" s="13">
        <v>3823</v>
      </c>
      <c r="F31" s="13">
        <v>156</v>
      </c>
      <c r="G31" s="13">
        <v>1238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4929</v>
      </c>
      <c r="D32" s="13">
        <v>3147</v>
      </c>
      <c r="E32" s="13">
        <v>3037</v>
      </c>
      <c r="F32" s="13">
        <v>110</v>
      </c>
      <c r="G32" s="13">
        <v>1782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4308</v>
      </c>
      <c r="D33" s="13">
        <v>1592</v>
      </c>
      <c r="E33" s="13">
        <v>1540</v>
      </c>
      <c r="F33" s="13">
        <v>52</v>
      </c>
      <c r="G33" s="13">
        <v>2716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3692</v>
      </c>
      <c r="D34" s="13">
        <v>785</v>
      </c>
      <c r="E34" s="13">
        <v>762</v>
      </c>
      <c r="F34" s="13">
        <v>23</v>
      </c>
      <c r="G34" s="13">
        <v>2907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3287</v>
      </c>
      <c r="D35" s="13">
        <v>402</v>
      </c>
      <c r="E35" s="13">
        <v>390</v>
      </c>
      <c r="F35" s="13">
        <v>12</v>
      </c>
      <c r="G35" s="13">
        <v>2885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2661</v>
      </c>
      <c r="D36" s="13">
        <v>207</v>
      </c>
      <c r="E36" s="13">
        <v>201</v>
      </c>
      <c r="F36" s="13">
        <v>6</v>
      </c>
      <c r="G36" s="13">
        <v>2454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3441</v>
      </c>
      <c r="D37" s="13">
        <v>201</v>
      </c>
      <c r="E37" s="13">
        <v>192</v>
      </c>
      <c r="F37" s="13">
        <v>9</v>
      </c>
      <c r="G37" s="13">
        <v>3240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73158</v>
      </c>
      <c r="D38" s="12">
        <v>55531</v>
      </c>
      <c r="E38" s="12">
        <v>53584</v>
      </c>
      <c r="F38" s="12">
        <v>1947</v>
      </c>
      <c r="G38" s="12">
        <v>17627</v>
      </c>
    </row>
    <row r="39" spans="1:12" ht="12" customHeight="1" x14ac:dyDescent="0.2">
      <c r="A39" s="20" t="s">
        <v>46</v>
      </c>
      <c r="B39" s="2" t="s">
        <v>10</v>
      </c>
      <c r="C39" s="13">
        <v>1441</v>
      </c>
      <c r="D39" s="13">
        <v>97</v>
      </c>
      <c r="E39" s="13">
        <v>82</v>
      </c>
      <c r="F39" s="13">
        <v>15</v>
      </c>
      <c r="G39" s="13">
        <v>1344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7430</v>
      </c>
      <c r="D40" s="13">
        <v>2600</v>
      </c>
      <c r="E40" s="13">
        <v>2226</v>
      </c>
      <c r="F40" s="13">
        <v>374</v>
      </c>
      <c r="G40" s="13">
        <v>4830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6897</v>
      </c>
      <c r="D41" s="13">
        <v>5777</v>
      </c>
      <c r="E41" s="13">
        <v>5230</v>
      </c>
      <c r="F41" s="13">
        <v>547</v>
      </c>
      <c r="G41" s="13">
        <v>1120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7031</v>
      </c>
      <c r="D42" s="13">
        <v>6617</v>
      </c>
      <c r="E42" s="13">
        <v>6372</v>
      </c>
      <c r="F42" s="13">
        <v>245</v>
      </c>
      <c r="G42" s="13">
        <v>414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7310</v>
      </c>
      <c r="D43" s="13">
        <v>6970</v>
      </c>
      <c r="E43" s="13">
        <v>6811</v>
      </c>
      <c r="F43" s="13">
        <v>159</v>
      </c>
      <c r="G43" s="13">
        <v>340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7110</v>
      </c>
      <c r="D44" s="13">
        <v>6816</v>
      </c>
      <c r="E44" s="13">
        <v>6705</v>
      </c>
      <c r="F44" s="13">
        <v>111</v>
      </c>
      <c r="G44" s="13">
        <v>294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6975</v>
      </c>
      <c r="D45" s="13">
        <v>6645</v>
      </c>
      <c r="E45" s="13">
        <v>6520</v>
      </c>
      <c r="F45" s="13">
        <v>125</v>
      </c>
      <c r="G45" s="13">
        <v>330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5703</v>
      </c>
      <c r="D46" s="13">
        <v>5396</v>
      </c>
      <c r="E46" s="13">
        <v>5319</v>
      </c>
      <c r="F46" s="13">
        <v>77</v>
      </c>
      <c r="G46" s="13">
        <v>307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4955</v>
      </c>
      <c r="D47" s="13">
        <v>4617</v>
      </c>
      <c r="E47" s="13">
        <v>4532</v>
      </c>
      <c r="F47" s="13">
        <v>85</v>
      </c>
      <c r="G47" s="13">
        <v>338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4680</v>
      </c>
      <c r="D48" s="13">
        <v>4125</v>
      </c>
      <c r="E48" s="13">
        <v>4023</v>
      </c>
      <c r="F48" s="13">
        <v>102</v>
      </c>
      <c r="G48" s="13">
        <v>555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3976</v>
      </c>
      <c r="D49" s="13">
        <v>2944</v>
      </c>
      <c r="E49" s="13">
        <v>2893</v>
      </c>
      <c r="F49" s="13">
        <v>51</v>
      </c>
      <c r="G49" s="13">
        <v>1032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3379</v>
      </c>
      <c r="D50" s="13">
        <v>1534</v>
      </c>
      <c r="E50" s="13">
        <v>1513</v>
      </c>
      <c r="F50" s="13">
        <v>21</v>
      </c>
      <c r="G50" s="13">
        <v>1845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2603</v>
      </c>
      <c r="D51" s="13">
        <v>781</v>
      </c>
      <c r="E51" s="13">
        <v>761</v>
      </c>
      <c r="F51" s="13">
        <v>20</v>
      </c>
      <c r="G51" s="13">
        <v>1822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1855</v>
      </c>
      <c r="D52" s="13">
        <v>362</v>
      </c>
      <c r="E52" s="13">
        <v>357</v>
      </c>
      <c r="F52" s="13">
        <v>5</v>
      </c>
      <c r="G52" s="13">
        <v>1493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1813</v>
      </c>
      <c r="D53" s="14">
        <v>250</v>
      </c>
      <c r="E53" s="14">
        <v>240</v>
      </c>
      <c r="F53" s="14">
        <v>10</v>
      </c>
      <c r="G53" s="14">
        <v>1563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30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75389</v>
      </c>
      <c r="D6" s="12">
        <v>45853</v>
      </c>
      <c r="E6" s="12">
        <v>41891</v>
      </c>
      <c r="F6" s="12">
        <v>3962</v>
      </c>
      <c r="G6" s="12">
        <v>29536</v>
      </c>
    </row>
    <row r="7" spans="1:12" ht="12" customHeight="1" x14ac:dyDescent="0.2">
      <c r="A7" s="20" t="s">
        <v>46</v>
      </c>
      <c r="B7" s="2" t="s">
        <v>10</v>
      </c>
      <c r="C7" s="13">
        <v>1373</v>
      </c>
      <c r="D7" s="13">
        <v>68</v>
      </c>
      <c r="E7" s="13">
        <v>48</v>
      </c>
      <c r="F7" s="13">
        <v>20</v>
      </c>
      <c r="G7" s="13">
        <v>1305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7049</v>
      </c>
      <c r="D8" s="13">
        <v>1793</v>
      </c>
      <c r="E8" s="13">
        <v>1305</v>
      </c>
      <c r="F8" s="13">
        <v>488</v>
      </c>
      <c r="G8" s="13">
        <v>5256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6458</v>
      </c>
      <c r="D9" s="13">
        <v>4539</v>
      </c>
      <c r="E9" s="13">
        <v>3610</v>
      </c>
      <c r="F9" s="13">
        <v>929</v>
      </c>
      <c r="G9" s="13">
        <v>1919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6478</v>
      </c>
      <c r="D10" s="13">
        <v>5299</v>
      </c>
      <c r="E10" s="13">
        <v>4748</v>
      </c>
      <c r="F10" s="13">
        <v>551</v>
      </c>
      <c r="G10" s="13">
        <v>1179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6507</v>
      </c>
      <c r="D11" s="13">
        <v>5382</v>
      </c>
      <c r="E11" s="13">
        <v>4941</v>
      </c>
      <c r="F11" s="13">
        <v>441</v>
      </c>
      <c r="G11" s="13">
        <v>1125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6761</v>
      </c>
      <c r="D12" s="13">
        <v>5655</v>
      </c>
      <c r="E12" s="13">
        <v>5285</v>
      </c>
      <c r="F12" s="13">
        <v>370</v>
      </c>
      <c r="G12" s="13">
        <v>1106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6667</v>
      </c>
      <c r="D13" s="13">
        <v>5703</v>
      </c>
      <c r="E13" s="13">
        <v>5366</v>
      </c>
      <c r="F13" s="13">
        <v>337</v>
      </c>
      <c r="G13" s="13">
        <v>964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5855</v>
      </c>
      <c r="D14" s="13">
        <v>4888</v>
      </c>
      <c r="E14" s="13">
        <v>4629</v>
      </c>
      <c r="F14" s="13">
        <v>259</v>
      </c>
      <c r="G14" s="13">
        <v>967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5241</v>
      </c>
      <c r="D15" s="13">
        <v>4226</v>
      </c>
      <c r="E15" s="13">
        <v>4025</v>
      </c>
      <c r="F15" s="13">
        <v>201</v>
      </c>
      <c r="G15" s="13">
        <v>1015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4881</v>
      </c>
      <c r="D16" s="13">
        <v>3418</v>
      </c>
      <c r="E16" s="13">
        <v>3264</v>
      </c>
      <c r="F16" s="13">
        <v>154</v>
      </c>
      <c r="G16" s="13">
        <v>1463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4587</v>
      </c>
      <c r="D17" s="13">
        <v>2329</v>
      </c>
      <c r="E17" s="13">
        <v>2226</v>
      </c>
      <c r="F17" s="13">
        <v>103</v>
      </c>
      <c r="G17" s="13">
        <v>2258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4050</v>
      </c>
      <c r="D18" s="13">
        <v>1276</v>
      </c>
      <c r="E18" s="13">
        <v>1216</v>
      </c>
      <c r="F18" s="13">
        <v>60</v>
      </c>
      <c r="G18" s="13">
        <v>2774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3414</v>
      </c>
      <c r="D19" s="13">
        <v>691</v>
      </c>
      <c r="E19" s="13">
        <v>665</v>
      </c>
      <c r="F19" s="13">
        <v>26</v>
      </c>
      <c r="G19" s="13">
        <v>2723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2640</v>
      </c>
      <c r="D20" s="13">
        <v>335</v>
      </c>
      <c r="E20" s="13">
        <v>323</v>
      </c>
      <c r="F20" s="13">
        <v>12</v>
      </c>
      <c r="G20" s="13">
        <v>2305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3428</v>
      </c>
      <c r="D21" s="13">
        <v>251</v>
      </c>
      <c r="E21" s="13">
        <v>240</v>
      </c>
      <c r="F21" s="13">
        <v>11</v>
      </c>
      <c r="G21" s="13">
        <v>3177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39110</v>
      </c>
      <c r="D22" s="12">
        <v>20144</v>
      </c>
      <c r="E22" s="12">
        <v>17772</v>
      </c>
      <c r="F22" s="12">
        <v>2372</v>
      </c>
      <c r="G22" s="12">
        <v>18966</v>
      </c>
    </row>
    <row r="23" spans="1:12" ht="12" customHeight="1" x14ac:dyDescent="0.2">
      <c r="A23" s="20" t="s">
        <v>46</v>
      </c>
      <c r="B23" s="2" t="s">
        <v>10</v>
      </c>
      <c r="C23" s="13">
        <v>674</v>
      </c>
      <c r="D23" s="13">
        <v>33</v>
      </c>
      <c r="E23" s="13">
        <v>21</v>
      </c>
      <c r="F23" s="13">
        <v>12</v>
      </c>
      <c r="G23" s="13">
        <v>641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3367</v>
      </c>
      <c r="D24" s="13">
        <v>703</v>
      </c>
      <c r="E24" s="13">
        <v>475</v>
      </c>
      <c r="F24" s="13">
        <v>228</v>
      </c>
      <c r="G24" s="13">
        <v>2664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3208</v>
      </c>
      <c r="D25" s="13">
        <v>1988</v>
      </c>
      <c r="E25" s="13">
        <v>1462</v>
      </c>
      <c r="F25" s="13">
        <v>526</v>
      </c>
      <c r="G25" s="13">
        <v>1220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3277</v>
      </c>
      <c r="D26" s="13">
        <v>2383</v>
      </c>
      <c r="E26" s="13">
        <v>2041</v>
      </c>
      <c r="F26" s="13">
        <v>342</v>
      </c>
      <c r="G26" s="13">
        <v>894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3303</v>
      </c>
      <c r="D27" s="13">
        <v>2412</v>
      </c>
      <c r="E27" s="13">
        <v>2104</v>
      </c>
      <c r="F27" s="13">
        <v>308</v>
      </c>
      <c r="G27" s="13">
        <v>891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3392</v>
      </c>
      <c r="D28" s="13">
        <v>2506</v>
      </c>
      <c r="E28" s="13">
        <v>2247</v>
      </c>
      <c r="F28" s="13">
        <v>259</v>
      </c>
      <c r="G28" s="13">
        <v>886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3399</v>
      </c>
      <c r="D29" s="13">
        <v>2623</v>
      </c>
      <c r="E29" s="13">
        <v>2379</v>
      </c>
      <c r="F29" s="13">
        <v>244</v>
      </c>
      <c r="G29" s="13">
        <v>776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3014</v>
      </c>
      <c r="D30" s="13">
        <v>2271</v>
      </c>
      <c r="E30" s="13">
        <v>2093</v>
      </c>
      <c r="F30" s="13">
        <v>178</v>
      </c>
      <c r="G30" s="13">
        <v>743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2686</v>
      </c>
      <c r="D31" s="13">
        <v>1934</v>
      </c>
      <c r="E31" s="13">
        <v>1819</v>
      </c>
      <c r="F31" s="13">
        <v>115</v>
      </c>
      <c r="G31" s="13">
        <v>752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2556</v>
      </c>
      <c r="D32" s="13">
        <v>1509</v>
      </c>
      <c r="E32" s="13">
        <v>1438</v>
      </c>
      <c r="F32" s="13">
        <v>71</v>
      </c>
      <c r="G32" s="13">
        <v>1047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2402</v>
      </c>
      <c r="D33" s="13">
        <v>858</v>
      </c>
      <c r="E33" s="13">
        <v>820</v>
      </c>
      <c r="F33" s="13">
        <v>38</v>
      </c>
      <c r="G33" s="13">
        <v>1544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2207</v>
      </c>
      <c r="D34" s="13">
        <v>463</v>
      </c>
      <c r="E34" s="13">
        <v>434</v>
      </c>
      <c r="F34" s="13">
        <v>29</v>
      </c>
      <c r="G34" s="13">
        <v>1744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1840</v>
      </c>
      <c r="D35" s="13">
        <v>228</v>
      </c>
      <c r="E35" s="13">
        <v>221</v>
      </c>
      <c r="F35" s="13">
        <v>7</v>
      </c>
      <c r="G35" s="13">
        <v>1612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1576</v>
      </c>
      <c r="D36" s="13">
        <v>128</v>
      </c>
      <c r="E36" s="13">
        <v>121</v>
      </c>
      <c r="F36" s="13">
        <v>7</v>
      </c>
      <c r="G36" s="13">
        <v>1448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2209</v>
      </c>
      <c r="D37" s="13">
        <v>105</v>
      </c>
      <c r="E37" s="13">
        <v>97</v>
      </c>
      <c r="F37" s="13">
        <v>8</v>
      </c>
      <c r="G37" s="13">
        <v>2104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36279</v>
      </c>
      <c r="D38" s="12">
        <v>25709</v>
      </c>
      <c r="E38" s="12">
        <v>24119</v>
      </c>
      <c r="F38" s="12">
        <v>1590</v>
      </c>
      <c r="G38" s="12">
        <v>10570</v>
      </c>
    </row>
    <row r="39" spans="1:12" ht="12" customHeight="1" x14ac:dyDescent="0.2">
      <c r="A39" s="20" t="s">
        <v>46</v>
      </c>
      <c r="B39" s="2" t="s">
        <v>10</v>
      </c>
      <c r="C39" s="13">
        <v>699</v>
      </c>
      <c r="D39" s="13">
        <v>35</v>
      </c>
      <c r="E39" s="13">
        <v>27</v>
      </c>
      <c r="F39" s="13">
        <v>8</v>
      </c>
      <c r="G39" s="13">
        <v>664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3682</v>
      </c>
      <c r="D40" s="13">
        <v>1090</v>
      </c>
      <c r="E40" s="13">
        <v>830</v>
      </c>
      <c r="F40" s="13">
        <v>260</v>
      </c>
      <c r="G40" s="13">
        <v>2592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3250</v>
      </c>
      <c r="D41" s="13">
        <v>2551</v>
      </c>
      <c r="E41" s="13">
        <v>2148</v>
      </c>
      <c r="F41" s="13">
        <v>403</v>
      </c>
      <c r="G41" s="13">
        <v>699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3201</v>
      </c>
      <c r="D42" s="13">
        <v>2916</v>
      </c>
      <c r="E42" s="13">
        <v>2707</v>
      </c>
      <c r="F42" s="13">
        <v>209</v>
      </c>
      <c r="G42" s="13">
        <v>285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3204</v>
      </c>
      <c r="D43" s="13">
        <v>2970</v>
      </c>
      <c r="E43" s="13">
        <v>2837</v>
      </c>
      <c r="F43" s="13">
        <v>133</v>
      </c>
      <c r="G43" s="13">
        <v>234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3369</v>
      </c>
      <c r="D44" s="13">
        <v>3149</v>
      </c>
      <c r="E44" s="13">
        <v>3038</v>
      </c>
      <c r="F44" s="13">
        <v>111</v>
      </c>
      <c r="G44" s="13">
        <v>220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3268</v>
      </c>
      <c r="D45" s="13">
        <v>3080</v>
      </c>
      <c r="E45" s="13">
        <v>2987</v>
      </c>
      <c r="F45" s="13">
        <v>93</v>
      </c>
      <c r="G45" s="13">
        <v>188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2841</v>
      </c>
      <c r="D46" s="13">
        <v>2617</v>
      </c>
      <c r="E46" s="13">
        <v>2536</v>
      </c>
      <c r="F46" s="13">
        <v>81</v>
      </c>
      <c r="G46" s="13">
        <v>224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2555</v>
      </c>
      <c r="D47" s="13">
        <v>2292</v>
      </c>
      <c r="E47" s="13">
        <v>2206</v>
      </c>
      <c r="F47" s="13">
        <v>86</v>
      </c>
      <c r="G47" s="13">
        <v>263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2325</v>
      </c>
      <c r="D48" s="13">
        <v>1909</v>
      </c>
      <c r="E48" s="13">
        <v>1826</v>
      </c>
      <c r="F48" s="13">
        <v>83</v>
      </c>
      <c r="G48" s="13">
        <v>416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2185</v>
      </c>
      <c r="D49" s="13">
        <v>1471</v>
      </c>
      <c r="E49" s="13">
        <v>1406</v>
      </c>
      <c r="F49" s="13">
        <v>65</v>
      </c>
      <c r="G49" s="13">
        <v>714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1843</v>
      </c>
      <c r="D50" s="13">
        <v>813</v>
      </c>
      <c r="E50" s="13">
        <v>782</v>
      </c>
      <c r="F50" s="13">
        <v>31</v>
      </c>
      <c r="G50" s="13">
        <v>1030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1574</v>
      </c>
      <c r="D51" s="13">
        <v>463</v>
      </c>
      <c r="E51" s="13">
        <v>444</v>
      </c>
      <c r="F51" s="13">
        <v>19</v>
      </c>
      <c r="G51" s="13">
        <v>1111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1064</v>
      </c>
      <c r="D52" s="13">
        <v>207</v>
      </c>
      <c r="E52" s="13">
        <v>202</v>
      </c>
      <c r="F52" s="13">
        <v>5</v>
      </c>
      <c r="G52" s="13">
        <v>857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1219</v>
      </c>
      <c r="D53" s="14">
        <v>146</v>
      </c>
      <c r="E53" s="14">
        <v>143</v>
      </c>
      <c r="F53" s="14">
        <v>3</v>
      </c>
      <c r="G53" s="14">
        <v>1073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4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31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19192</v>
      </c>
      <c r="D6" s="12">
        <v>11787</v>
      </c>
      <c r="E6" s="12">
        <v>10994</v>
      </c>
      <c r="F6" s="12">
        <v>793</v>
      </c>
      <c r="G6" s="12">
        <v>7405</v>
      </c>
    </row>
    <row r="7" spans="1:12" ht="12" customHeight="1" x14ac:dyDescent="0.2">
      <c r="A7" s="20" t="s">
        <v>46</v>
      </c>
      <c r="B7" s="2" t="s">
        <v>10</v>
      </c>
      <c r="C7" s="13">
        <v>357</v>
      </c>
      <c r="D7" s="13">
        <v>36</v>
      </c>
      <c r="E7" s="13">
        <v>25</v>
      </c>
      <c r="F7" s="13">
        <v>11</v>
      </c>
      <c r="G7" s="13">
        <v>321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1953</v>
      </c>
      <c r="D8" s="13">
        <v>634</v>
      </c>
      <c r="E8" s="13">
        <v>515</v>
      </c>
      <c r="F8" s="13">
        <v>119</v>
      </c>
      <c r="G8" s="13">
        <v>1319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2169</v>
      </c>
      <c r="D9" s="13">
        <v>1408</v>
      </c>
      <c r="E9" s="13">
        <v>1221</v>
      </c>
      <c r="F9" s="13">
        <v>187</v>
      </c>
      <c r="G9" s="13">
        <v>761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2245</v>
      </c>
      <c r="D10" s="13">
        <v>1675</v>
      </c>
      <c r="E10" s="13">
        <v>1542</v>
      </c>
      <c r="F10" s="13">
        <v>133</v>
      </c>
      <c r="G10" s="13">
        <v>570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1962</v>
      </c>
      <c r="D11" s="13">
        <v>1554</v>
      </c>
      <c r="E11" s="13">
        <v>1475</v>
      </c>
      <c r="F11" s="13">
        <v>79</v>
      </c>
      <c r="G11" s="13">
        <v>408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1751</v>
      </c>
      <c r="D12" s="13">
        <v>1475</v>
      </c>
      <c r="E12" s="13">
        <v>1409</v>
      </c>
      <c r="F12" s="13">
        <v>66</v>
      </c>
      <c r="G12" s="13">
        <v>276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1728</v>
      </c>
      <c r="D13" s="13">
        <v>1387</v>
      </c>
      <c r="E13" s="13">
        <v>1335</v>
      </c>
      <c r="F13" s="13">
        <v>52</v>
      </c>
      <c r="G13" s="13">
        <v>341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1368</v>
      </c>
      <c r="D14" s="13">
        <v>1107</v>
      </c>
      <c r="E14" s="13">
        <v>1055</v>
      </c>
      <c r="F14" s="13">
        <v>52</v>
      </c>
      <c r="G14" s="13">
        <v>261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1109</v>
      </c>
      <c r="D15" s="13">
        <v>853</v>
      </c>
      <c r="E15" s="13">
        <v>820</v>
      </c>
      <c r="F15" s="13">
        <v>33</v>
      </c>
      <c r="G15" s="13">
        <v>256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1076</v>
      </c>
      <c r="D16" s="13">
        <v>734</v>
      </c>
      <c r="E16" s="13">
        <v>705</v>
      </c>
      <c r="F16" s="13">
        <v>29</v>
      </c>
      <c r="G16" s="13">
        <v>342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951</v>
      </c>
      <c r="D17" s="13">
        <v>444</v>
      </c>
      <c r="E17" s="13">
        <v>431</v>
      </c>
      <c r="F17" s="13">
        <v>13</v>
      </c>
      <c r="G17" s="13">
        <v>507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835</v>
      </c>
      <c r="D18" s="13">
        <v>248</v>
      </c>
      <c r="E18" s="13">
        <v>240</v>
      </c>
      <c r="F18" s="13">
        <v>8</v>
      </c>
      <c r="G18" s="13">
        <v>587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670</v>
      </c>
      <c r="D19" s="13">
        <v>123</v>
      </c>
      <c r="E19" s="13">
        <v>117</v>
      </c>
      <c r="F19" s="13">
        <v>6</v>
      </c>
      <c r="G19" s="13">
        <v>547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469</v>
      </c>
      <c r="D20" s="13">
        <v>62</v>
      </c>
      <c r="E20" s="13">
        <v>60</v>
      </c>
      <c r="F20" s="13">
        <v>2</v>
      </c>
      <c r="G20" s="13">
        <v>407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549</v>
      </c>
      <c r="D21" s="13">
        <v>47</v>
      </c>
      <c r="E21" s="13">
        <v>44</v>
      </c>
      <c r="F21" s="13">
        <v>3</v>
      </c>
      <c r="G21" s="13">
        <v>502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9832</v>
      </c>
      <c r="D22" s="12">
        <v>4982</v>
      </c>
      <c r="E22" s="12">
        <v>4467</v>
      </c>
      <c r="F22" s="12">
        <v>515</v>
      </c>
      <c r="G22" s="12">
        <v>4850</v>
      </c>
    </row>
    <row r="23" spans="1:12" ht="12" customHeight="1" x14ac:dyDescent="0.2">
      <c r="A23" s="20" t="s">
        <v>46</v>
      </c>
      <c r="B23" s="2" t="s">
        <v>10</v>
      </c>
      <c r="C23" s="13">
        <v>166</v>
      </c>
      <c r="D23" s="13">
        <v>20</v>
      </c>
      <c r="E23" s="13">
        <v>12</v>
      </c>
      <c r="F23" s="13">
        <v>8</v>
      </c>
      <c r="G23" s="13">
        <v>146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959</v>
      </c>
      <c r="D24" s="13">
        <v>244</v>
      </c>
      <c r="E24" s="13">
        <v>164</v>
      </c>
      <c r="F24" s="13">
        <v>80</v>
      </c>
      <c r="G24" s="13">
        <v>715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1109</v>
      </c>
      <c r="D25" s="13">
        <v>589</v>
      </c>
      <c r="E25" s="13">
        <v>476</v>
      </c>
      <c r="F25" s="13">
        <v>113</v>
      </c>
      <c r="G25" s="13">
        <v>520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1178</v>
      </c>
      <c r="D26" s="13">
        <v>742</v>
      </c>
      <c r="E26" s="13">
        <v>645</v>
      </c>
      <c r="F26" s="13">
        <v>97</v>
      </c>
      <c r="G26" s="13">
        <v>436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991</v>
      </c>
      <c r="D27" s="13">
        <v>672</v>
      </c>
      <c r="E27" s="13">
        <v>617</v>
      </c>
      <c r="F27" s="13">
        <v>55</v>
      </c>
      <c r="G27" s="13">
        <v>319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882</v>
      </c>
      <c r="D28" s="13">
        <v>661</v>
      </c>
      <c r="E28" s="13">
        <v>609</v>
      </c>
      <c r="F28" s="13">
        <v>52</v>
      </c>
      <c r="G28" s="13">
        <v>221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882</v>
      </c>
      <c r="D29" s="13">
        <v>622</v>
      </c>
      <c r="E29" s="13">
        <v>584</v>
      </c>
      <c r="F29" s="13">
        <v>38</v>
      </c>
      <c r="G29" s="13">
        <v>260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672</v>
      </c>
      <c r="D30" s="13">
        <v>481</v>
      </c>
      <c r="E30" s="13">
        <v>448</v>
      </c>
      <c r="F30" s="13">
        <v>33</v>
      </c>
      <c r="G30" s="13">
        <v>191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556</v>
      </c>
      <c r="D31" s="13">
        <v>362</v>
      </c>
      <c r="E31" s="13">
        <v>349</v>
      </c>
      <c r="F31" s="13">
        <v>13</v>
      </c>
      <c r="G31" s="13">
        <v>194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558</v>
      </c>
      <c r="D32" s="13">
        <v>321</v>
      </c>
      <c r="E32" s="13">
        <v>306</v>
      </c>
      <c r="F32" s="13">
        <v>15</v>
      </c>
      <c r="G32" s="13">
        <v>237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487</v>
      </c>
      <c r="D33" s="13">
        <v>134</v>
      </c>
      <c r="E33" s="13">
        <v>129</v>
      </c>
      <c r="F33" s="13">
        <v>5</v>
      </c>
      <c r="G33" s="13">
        <v>353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419</v>
      </c>
      <c r="D34" s="13">
        <v>66</v>
      </c>
      <c r="E34" s="13">
        <v>64</v>
      </c>
      <c r="F34" s="13">
        <v>2</v>
      </c>
      <c r="G34" s="13">
        <v>353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353</v>
      </c>
      <c r="D35" s="13">
        <v>35</v>
      </c>
      <c r="E35" s="13">
        <v>34</v>
      </c>
      <c r="F35" s="13">
        <v>1</v>
      </c>
      <c r="G35" s="13">
        <v>318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246</v>
      </c>
      <c r="D36" s="13">
        <v>17</v>
      </c>
      <c r="E36" s="13">
        <v>15</v>
      </c>
      <c r="F36" s="13">
        <v>2</v>
      </c>
      <c r="G36" s="13">
        <v>229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374</v>
      </c>
      <c r="D37" s="13">
        <v>16</v>
      </c>
      <c r="E37" s="13">
        <v>15</v>
      </c>
      <c r="F37" s="13">
        <v>1</v>
      </c>
      <c r="G37" s="13">
        <v>358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9360</v>
      </c>
      <c r="D38" s="12">
        <v>6805</v>
      </c>
      <c r="E38" s="12">
        <v>6527</v>
      </c>
      <c r="F38" s="12">
        <v>278</v>
      </c>
      <c r="G38" s="12">
        <v>2555</v>
      </c>
    </row>
    <row r="39" spans="1:12" ht="12" customHeight="1" x14ac:dyDescent="0.2">
      <c r="A39" s="20" t="s">
        <v>46</v>
      </c>
      <c r="B39" s="2" t="s">
        <v>10</v>
      </c>
      <c r="C39" s="13">
        <v>191</v>
      </c>
      <c r="D39" s="13">
        <v>16</v>
      </c>
      <c r="E39" s="13">
        <v>13</v>
      </c>
      <c r="F39" s="13">
        <v>3</v>
      </c>
      <c r="G39" s="13">
        <v>175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994</v>
      </c>
      <c r="D40" s="13">
        <v>390</v>
      </c>
      <c r="E40" s="13">
        <v>351</v>
      </c>
      <c r="F40" s="13">
        <v>39</v>
      </c>
      <c r="G40" s="13">
        <v>604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1060</v>
      </c>
      <c r="D41" s="13">
        <v>819</v>
      </c>
      <c r="E41" s="13">
        <v>745</v>
      </c>
      <c r="F41" s="13">
        <v>74</v>
      </c>
      <c r="G41" s="13">
        <v>241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1067</v>
      </c>
      <c r="D42" s="13">
        <v>933</v>
      </c>
      <c r="E42" s="13">
        <v>897</v>
      </c>
      <c r="F42" s="13">
        <v>36</v>
      </c>
      <c r="G42" s="13">
        <v>134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971</v>
      </c>
      <c r="D43" s="13">
        <v>882</v>
      </c>
      <c r="E43" s="13">
        <v>858</v>
      </c>
      <c r="F43" s="13">
        <v>24</v>
      </c>
      <c r="G43" s="13">
        <v>89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869</v>
      </c>
      <c r="D44" s="13">
        <v>814</v>
      </c>
      <c r="E44" s="13">
        <v>800</v>
      </c>
      <c r="F44" s="13">
        <v>14</v>
      </c>
      <c r="G44" s="13">
        <v>55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846</v>
      </c>
      <c r="D45" s="13">
        <v>765</v>
      </c>
      <c r="E45" s="13">
        <v>751</v>
      </c>
      <c r="F45" s="13">
        <v>14</v>
      </c>
      <c r="G45" s="13">
        <v>81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696</v>
      </c>
      <c r="D46" s="13">
        <v>626</v>
      </c>
      <c r="E46" s="13">
        <v>607</v>
      </c>
      <c r="F46" s="13">
        <v>19</v>
      </c>
      <c r="G46" s="13">
        <v>70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553</v>
      </c>
      <c r="D47" s="13">
        <v>491</v>
      </c>
      <c r="E47" s="13">
        <v>471</v>
      </c>
      <c r="F47" s="13">
        <v>20</v>
      </c>
      <c r="G47" s="13">
        <v>62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518</v>
      </c>
      <c r="D48" s="13">
        <v>413</v>
      </c>
      <c r="E48" s="13">
        <v>399</v>
      </c>
      <c r="F48" s="13">
        <v>14</v>
      </c>
      <c r="G48" s="13">
        <v>105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464</v>
      </c>
      <c r="D49" s="13">
        <v>310</v>
      </c>
      <c r="E49" s="13">
        <v>302</v>
      </c>
      <c r="F49" s="13">
        <v>8</v>
      </c>
      <c r="G49" s="13">
        <v>154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416</v>
      </c>
      <c r="D50" s="13">
        <v>182</v>
      </c>
      <c r="E50" s="13">
        <v>176</v>
      </c>
      <c r="F50" s="13">
        <v>6</v>
      </c>
      <c r="G50" s="13">
        <v>234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317</v>
      </c>
      <c r="D51" s="13">
        <v>88</v>
      </c>
      <c r="E51" s="13">
        <v>83</v>
      </c>
      <c r="F51" s="13">
        <v>5</v>
      </c>
      <c r="G51" s="13">
        <v>229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223</v>
      </c>
      <c r="D52" s="13">
        <v>45</v>
      </c>
      <c r="E52" s="13">
        <v>45</v>
      </c>
      <c r="F52" s="13" t="s">
        <v>59</v>
      </c>
      <c r="G52" s="13">
        <v>178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175</v>
      </c>
      <c r="D53" s="14">
        <v>31</v>
      </c>
      <c r="E53" s="14">
        <v>29</v>
      </c>
      <c r="F53" s="14">
        <v>2</v>
      </c>
      <c r="G53" s="14">
        <v>144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32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161887</v>
      </c>
      <c r="D6" s="12">
        <v>105845</v>
      </c>
      <c r="E6" s="12">
        <v>99894</v>
      </c>
      <c r="F6" s="12">
        <v>5951</v>
      </c>
      <c r="G6" s="12">
        <v>56042</v>
      </c>
    </row>
    <row r="7" spans="1:12" ht="12" customHeight="1" x14ac:dyDescent="0.2">
      <c r="A7" s="20" t="s">
        <v>46</v>
      </c>
      <c r="B7" s="2" t="s">
        <v>10</v>
      </c>
      <c r="C7" s="13">
        <v>2803</v>
      </c>
      <c r="D7" s="13">
        <v>174</v>
      </c>
      <c r="E7" s="13">
        <v>139</v>
      </c>
      <c r="F7" s="13">
        <v>35</v>
      </c>
      <c r="G7" s="13">
        <v>2629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14701</v>
      </c>
      <c r="D8" s="13">
        <v>4483</v>
      </c>
      <c r="E8" s="13">
        <v>3585</v>
      </c>
      <c r="F8" s="13">
        <v>898</v>
      </c>
      <c r="G8" s="13">
        <v>10218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13570</v>
      </c>
      <c r="D9" s="13">
        <v>10021</v>
      </c>
      <c r="E9" s="13">
        <v>8679</v>
      </c>
      <c r="F9" s="13">
        <v>1342</v>
      </c>
      <c r="G9" s="13">
        <v>3549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14267</v>
      </c>
      <c r="D10" s="13">
        <v>12107</v>
      </c>
      <c r="E10" s="13">
        <v>11223</v>
      </c>
      <c r="F10" s="13">
        <v>884</v>
      </c>
      <c r="G10" s="13">
        <v>2160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14358</v>
      </c>
      <c r="D11" s="13">
        <v>12554</v>
      </c>
      <c r="E11" s="13">
        <v>11953</v>
      </c>
      <c r="F11" s="13">
        <v>601</v>
      </c>
      <c r="G11" s="13">
        <v>1804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14143</v>
      </c>
      <c r="D12" s="13">
        <v>12424</v>
      </c>
      <c r="E12" s="13">
        <v>11939</v>
      </c>
      <c r="F12" s="13">
        <v>485</v>
      </c>
      <c r="G12" s="13">
        <v>1719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14337</v>
      </c>
      <c r="D13" s="13">
        <v>12652</v>
      </c>
      <c r="E13" s="13">
        <v>12221</v>
      </c>
      <c r="F13" s="13">
        <v>431</v>
      </c>
      <c r="G13" s="13">
        <v>1685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12358</v>
      </c>
      <c r="D14" s="13">
        <v>10683</v>
      </c>
      <c r="E14" s="13">
        <v>10348</v>
      </c>
      <c r="F14" s="13">
        <v>335</v>
      </c>
      <c r="G14" s="13">
        <v>1675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11105</v>
      </c>
      <c r="D15" s="13">
        <v>9417</v>
      </c>
      <c r="E15" s="13">
        <v>9137</v>
      </c>
      <c r="F15" s="13">
        <v>280</v>
      </c>
      <c r="G15" s="13">
        <v>1688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10855</v>
      </c>
      <c r="D16" s="13">
        <v>8445</v>
      </c>
      <c r="E16" s="13">
        <v>8178</v>
      </c>
      <c r="F16" s="13">
        <v>267</v>
      </c>
      <c r="G16" s="13">
        <v>2410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9882</v>
      </c>
      <c r="D17" s="13">
        <v>5942</v>
      </c>
      <c r="E17" s="13">
        <v>5768</v>
      </c>
      <c r="F17" s="13">
        <v>174</v>
      </c>
      <c r="G17" s="13">
        <v>3940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8817</v>
      </c>
      <c r="D18" s="13">
        <v>3478</v>
      </c>
      <c r="E18" s="13">
        <v>3393</v>
      </c>
      <c r="F18" s="13">
        <v>85</v>
      </c>
      <c r="G18" s="13">
        <v>5339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7713</v>
      </c>
      <c r="D19" s="13">
        <v>1917</v>
      </c>
      <c r="E19" s="13">
        <v>1847</v>
      </c>
      <c r="F19" s="13">
        <v>70</v>
      </c>
      <c r="G19" s="13">
        <v>5796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5756</v>
      </c>
      <c r="D20" s="13">
        <v>941</v>
      </c>
      <c r="E20" s="13">
        <v>916</v>
      </c>
      <c r="F20" s="13">
        <v>25</v>
      </c>
      <c r="G20" s="13">
        <v>4815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7222</v>
      </c>
      <c r="D21" s="13">
        <v>607</v>
      </c>
      <c r="E21" s="13">
        <v>568</v>
      </c>
      <c r="F21" s="13">
        <v>39</v>
      </c>
      <c r="G21" s="13">
        <v>6615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83920</v>
      </c>
      <c r="D22" s="12">
        <v>47148</v>
      </c>
      <c r="E22" s="12">
        <v>43305</v>
      </c>
      <c r="F22" s="12">
        <v>3843</v>
      </c>
      <c r="G22" s="12">
        <v>36772</v>
      </c>
    </row>
    <row r="23" spans="1:12" ht="12" customHeight="1" x14ac:dyDescent="0.2">
      <c r="A23" s="20" t="s">
        <v>46</v>
      </c>
      <c r="B23" s="2" t="s">
        <v>10</v>
      </c>
      <c r="C23" s="13">
        <v>1384</v>
      </c>
      <c r="D23" s="13">
        <v>56</v>
      </c>
      <c r="E23" s="13">
        <v>41</v>
      </c>
      <c r="F23" s="13">
        <v>15</v>
      </c>
      <c r="G23" s="13">
        <v>1328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7116</v>
      </c>
      <c r="D24" s="13">
        <v>1750</v>
      </c>
      <c r="E24" s="13">
        <v>1290</v>
      </c>
      <c r="F24" s="13">
        <v>460</v>
      </c>
      <c r="G24" s="13">
        <v>5366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6739</v>
      </c>
      <c r="D25" s="13">
        <v>4441</v>
      </c>
      <c r="E25" s="13">
        <v>3584</v>
      </c>
      <c r="F25" s="13">
        <v>857</v>
      </c>
      <c r="G25" s="13">
        <v>2298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7155</v>
      </c>
      <c r="D26" s="13">
        <v>5488</v>
      </c>
      <c r="E26" s="13">
        <v>4877</v>
      </c>
      <c r="F26" s="13">
        <v>611</v>
      </c>
      <c r="G26" s="13">
        <v>1667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7291</v>
      </c>
      <c r="D27" s="13">
        <v>5846</v>
      </c>
      <c r="E27" s="13">
        <v>5405</v>
      </c>
      <c r="F27" s="13">
        <v>441</v>
      </c>
      <c r="G27" s="13">
        <v>1445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7172</v>
      </c>
      <c r="D28" s="13">
        <v>5806</v>
      </c>
      <c r="E28" s="13">
        <v>5448</v>
      </c>
      <c r="F28" s="13">
        <v>358</v>
      </c>
      <c r="G28" s="13">
        <v>1366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7198</v>
      </c>
      <c r="D29" s="13">
        <v>5894</v>
      </c>
      <c r="E29" s="13">
        <v>5576</v>
      </c>
      <c r="F29" s="13">
        <v>318</v>
      </c>
      <c r="G29" s="13">
        <v>1304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6391</v>
      </c>
      <c r="D30" s="13">
        <v>5079</v>
      </c>
      <c r="E30" s="13">
        <v>4831</v>
      </c>
      <c r="F30" s="13">
        <v>248</v>
      </c>
      <c r="G30" s="13">
        <v>1312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5725</v>
      </c>
      <c r="D31" s="13">
        <v>4401</v>
      </c>
      <c r="E31" s="13">
        <v>4221</v>
      </c>
      <c r="F31" s="13">
        <v>180</v>
      </c>
      <c r="G31" s="13">
        <v>1324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5608</v>
      </c>
      <c r="D32" s="13">
        <v>3770</v>
      </c>
      <c r="E32" s="13">
        <v>3610</v>
      </c>
      <c r="F32" s="13">
        <v>160</v>
      </c>
      <c r="G32" s="13">
        <v>1838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5192</v>
      </c>
      <c r="D33" s="13">
        <v>2185</v>
      </c>
      <c r="E33" s="13">
        <v>2110</v>
      </c>
      <c r="F33" s="13">
        <v>75</v>
      </c>
      <c r="G33" s="13">
        <v>3007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4644</v>
      </c>
      <c r="D34" s="13">
        <v>1183</v>
      </c>
      <c r="E34" s="13">
        <v>1143</v>
      </c>
      <c r="F34" s="13">
        <v>40</v>
      </c>
      <c r="G34" s="13">
        <v>3461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4295</v>
      </c>
      <c r="D35" s="13">
        <v>665</v>
      </c>
      <c r="E35" s="13">
        <v>627</v>
      </c>
      <c r="F35" s="13">
        <v>38</v>
      </c>
      <c r="G35" s="13">
        <v>3630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3363</v>
      </c>
      <c r="D36" s="13">
        <v>311</v>
      </c>
      <c r="E36" s="13">
        <v>302</v>
      </c>
      <c r="F36" s="13">
        <v>9</v>
      </c>
      <c r="G36" s="13">
        <v>3052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4647</v>
      </c>
      <c r="D37" s="13">
        <v>273</v>
      </c>
      <c r="E37" s="13">
        <v>240</v>
      </c>
      <c r="F37" s="13">
        <v>33</v>
      </c>
      <c r="G37" s="13">
        <v>4374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77967</v>
      </c>
      <c r="D38" s="12">
        <v>58697</v>
      </c>
      <c r="E38" s="12">
        <v>56589</v>
      </c>
      <c r="F38" s="12">
        <v>2108</v>
      </c>
      <c r="G38" s="12">
        <v>19270</v>
      </c>
    </row>
    <row r="39" spans="1:12" ht="12" customHeight="1" x14ac:dyDescent="0.2">
      <c r="A39" s="20" t="s">
        <v>46</v>
      </c>
      <c r="B39" s="2" t="s">
        <v>10</v>
      </c>
      <c r="C39" s="13">
        <v>1419</v>
      </c>
      <c r="D39" s="13">
        <v>118</v>
      </c>
      <c r="E39" s="13">
        <v>98</v>
      </c>
      <c r="F39" s="13">
        <v>20</v>
      </c>
      <c r="G39" s="13">
        <v>1301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7585</v>
      </c>
      <c r="D40" s="13">
        <v>2733</v>
      </c>
      <c r="E40" s="13">
        <v>2295</v>
      </c>
      <c r="F40" s="13">
        <v>438</v>
      </c>
      <c r="G40" s="13">
        <v>4852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6831</v>
      </c>
      <c r="D41" s="13">
        <v>5580</v>
      </c>
      <c r="E41" s="13">
        <v>5095</v>
      </c>
      <c r="F41" s="13">
        <v>485</v>
      </c>
      <c r="G41" s="13">
        <v>1251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7112</v>
      </c>
      <c r="D42" s="13">
        <v>6619</v>
      </c>
      <c r="E42" s="13">
        <v>6346</v>
      </c>
      <c r="F42" s="13">
        <v>273</v>
      </c>
      <c r="G42" s="13">
        <v>493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7067</v>
      </c>
      <c r="D43" s="13">
        <v>6708</v>
      </c>
      <c r="E43" s="13">
        <v>6548</v>
      </c>
      <c r="F43" s="13">
        <v>160</v>
      </c>
      <c r="G43" s="13">
        <v>359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6971</v>
      </c>
      <c r="D44" s="13">
        <v>6618</v>
      </c>
      <c r="E44" s="13">
        <v>6491</v>
      </c>
      <c r="F44" s="13">
        <v>127</v>
      </c>
      <c r="G44" s="13">
        <v>353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7139</v>
      </c>
      <c r="D45" s="13">
        <v>6758</v>
      </c>
      <c r="E45" s="13">
        <v>6645</v>
      </c>
      <c r="F45" s="13">
        <v>113</v>
      </c>
      <c r="G45" s="13">
        <v>381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5967</v>
      </c>
      <c r="D46" s="13">
        <v>5604</v>
      </c>
      <c r="E46" s="13">
        <v>5517</v>
      </c>
      <c r="F46" s="13">
        <v>87</v>
      </c>
      <c r="G46" s="13">
        <v>363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5380</v>
      </c>
      <c r="D47" s="13">
        <v>5016</v>
      </c>
      <c r="E47" s="13">
        <v>4916</v>
      </c>
      <c r="F47" s="13">
        <v>100</v>
      </c>
      <c r="G47" s="13">
        <v>364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5247</v>
      </c>
      <c r="D48" s="13">
        <v>4675</v>
      </c>
      <c r="E48" s="13">
        <v>4568</v>
      </c>
      <c r="F48" s="13">
        <v>107</v>
      </c>
      <c r="G48" s="13">
        <v>572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4690</v>
      </c>
      <c r="D49" s="13">
        <v>3757</v>
      </c>
      <c r="E49" s="13">
        <v>3658</v>
      </c>
      <c r="F49" s="13">
        <v>99</v>
      </c>
      <c r="G49" s="13">
        <v>933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4173</v>
      </c>
      <c r="D50" s="13">
        <v>2295</v>
      </c>
      <c r="E50" s="13">
        <v>2250</v>
      </c>
      <c r="F50" s="13">
        <v>45</v>
      </c>
      <c r="G50" s="13">
        <v>1878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3418</v>
      </c>
      <c r="D51" s="13">
        <v>1252</v>
      </c>
      <c r="E51" s="13">
        <v>1220</v>
      </c>
      <c r="F51" s="13">
        <v>32</v>
      </c>
      <c r="G51" s="13">
        <v>2166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2393</v>
      </c>
      <c r="D52" s="13">
        <v>630</v>
      </c>
      <c r="E52" s="13">
        <v>614</v>
      </c>
      <c r="F52" s="13">
        <v>16</v>
      </c>
      <c r="G52" s="13">
        <v>1763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2575</v>
      </c>
      <c r="D53" s="14">
        <v>334</v>
      </c>
      <c r="E53" s="14">
        <v>328</v>
      </c>
      <c r="F53" s="14">
        <v>6</v>
      </c>
      <c r="G53" s="14">
        <v>2241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1.1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33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154698</v>
      </c>
      <c r="D6" s="12">
        <v>91546</v>
      </c>
      <c r="E6" s="12">
        <v>83686</v>
      </c>
      <c r="F6" s="12">
        <v>7860</v>
      </c>
      <c r="G6" s="12">
        <v>63152</v>
      </c>
    </row>
    <row r="7" spans="1:12" ht="12" customHeight="1" x14ac:dyDescent="0.2">
      <c r="A7" s="20" t="s">
        <v>46</v>
      </c>
      <c r="B7" s="2" t="s">
        <v>10</v>
      </c>
      <c r="C7" s="13">
        <v>3140</v>
      </c>
      <c r="D7" s="13">
        <v>219</v>
      </c>
      <c r="E7" s="13">
        <v>178</v>
      </c>
      <c r="F7" s="13">
        <v>41</v>
      </c>
      <c r="G7" s="13">
        <v>2921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16277</v>
      </c>
      <c r="D8" s="13">
        <v>4122</v>
      </c>
      <c r="E8" s="13">
        <v>3098</v>
      </c>
      <c r="F8" s="13">
        <v>1024</v>
      </c>
      <c r="G8" s="13">
        <v>12155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15401</v>
      </c>
      <c r="D9" s="13">
        <v>9605</v>
      </c>
      <c r="E9" s="13">
        <v>7775</v>
      </c>
      <c r="F9" s="13">
        <v>1830</v>
      </c>
      <c r="G9" s="13">
        <v>5796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15849</v>
      </c>
      <c r="D10" s="13">
        <v>11815</v>
      </c>
      <c r="E10" s="13">
        <v>10483</v>
      </c>
      <c r="F10" s="13">
        <v>1332</v>
      </c>
      <c r="G10" s="13">
        <v>4034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15389</v>
      </c>
      <c r="D11" s="13">
        <v>12129</v>
      </c>
      <c r="E11" s="13">
        <v>11195</v>
      </c>
      <c r="F11" s="13">
        <v>934</v>
      </c>
      <c r="G11" s="13">
        <v>3260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13893</v>
      </c>
      <c r="D12" s="13">
        <v>11166</v>
      </c>
      <c r="E12" s="13">
        <v>10476</v>
      </c>
      <c r="F12" s="13">
        <v>690</v>
      </c>
      <c r="G12" s="13">
        <v>2727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13908</v>
      </c>
      <c r="D13" s="13">
        <v>11208</v>
      </c>
      <c r="E13" s="13">
        <v>10613</v>
      </c>
      <c r="F13" s="13">
        <v>595</v>
      </c>
      <c r="G13" s="13">
        <v>2700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11211</v>
      </c>
      <c r="D14" s="13">
        <v>8855</v>
      </c>
      <c r="E14" s="13">
        <v>8453</v>
      </c>
      <c r="F14" s="13">
        <v>402</v>
      </c>
      <c r="G14" s="13">
        <v>2356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9836</v>
      </c>
      <c r="D15" s="13">
        <v>7394</v>
      </c>
      <c r="E15" s="13">
        <v>7049</v>
      </c>
      <c r="F15" s="13">
        <v>345</v>
      </c>
      <c r="G15" s="13">
        <v>2442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9954</v>
      </c>
      <c r="D16" s="13">
        <v>6562</v>
      </c>
      <c r="E16" s="13">
        <v>6278</v>
      </c>
      <c r="F16" s="13">
        <v>284</v>
      </c>
      <c r="G16" s="13">
        <v>3392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8792</v>
      </c>
      <c r="D17" s="13">
        <v>4275</v>
      </c>
      <c r="E17" s="13">
        <v>4120</v>
      </c>
      <c r="F17" s="13">
        <v>155</v>
      </c>
      <c r="G17" s="13">
        <v>4517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7580</v>
      </c>
      <c r="D18" s="13">
        <v>2229</v>
      </c>
      <c r="E18" s="13">
        <v>2120</v>
      </c>
      <c r="F18" s="13">
        <v>109</v>
      </c>
      <c r="G18" s="13">
        <v>5351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5462</v>
      </c>
      <c r="D19" s="13">
        <v>1002</v>
      </c>
      <c r="E19" s="13">
        <v>955</v>
      </c>
      <c r="F19" s="13">
        <v>47</v>
      </c>
      <c r="G19" s="13">
        <v>4460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3690</v>
      </c>
      <c r="D20" s="13">
        <v>507</v>
      </c>
      <c r="E20" s="13">
        <v>473</v>
      </c>
      <c r="F20" s="13">
        <v>34</v>
      </c>
      <c r="G20" s="13">
        <v>3183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4316</v>
      </c>
      <c r="D21" s="13">
        <v>458</v>
      </c>
      <c r="E21" s="13">
        <v>420</v>
      </c>
      <c r="F21" s="13">
        <v>38</v>
      </c>
      <c r="G21" s="13">
        <v>3858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80189</v>
      </c>
      <c r="D22" s="12">
        <v>39306</v>
      </c>
      <c r="E22" s="12">
        <v>34583</v>
      </c>
      <c r="F22" s="12">
        <v>4723</v>
      </c>
      <c r="G22" s="12">
        <v>40883</v>
      </c>
    </row>
    <row r="23" spans="1:12" ht="12" customHeight="1" x14ac:dyDescent="0.2">
      <c r="A23" s="20" t="s">
        <v>46</v>
      </c>
      <c r="B23" s="2" t="s">
        <v>10</v>
      </c>
      <c r="C23" s="13">
        <v>1499</v>
      </c>
      <c r="D23" s="13">
        <v>96</v>
      </c>
      <c r="E23" s="13">
        <v>70</v>
      </c>
      <c r="F23" s="13">
        <v>26</v>
      </c>
      <c r="G23" s="13">
        <v>1403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8009</v>
      </c>
      <c r="D24" s="13">
        <v>1591</v>
      </c>
      <c r="E24" s="13">
        <v>1054</v>
      </c>
      <c r="F24" s="13">
        <v>537</v>
      </c>
      <c r="G24" s="13">
        <v>6418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7729</v>
      </c>
      <c r="D25" s="13">
        <v>3908</v>
      </c>
      <c r="E25" s="13">
        <v>2831</v>
      </c>
      <c r="F25" s="13">
        <v>1077</v>
      </c>
      <c r="G25" s="13">
        <v>3821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8145</v>
      </c>
      <c r="D26" s="13">
        <v>5120</v>
      </c>
      <c r="E26" s="13">
        <v>4257</v>
      </c>
      <c r="F26" s="13">
        <v>863</v>
      </c>
      <c r="G26" s="13">
        <v>3025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7920</v>
      </c>
      <c r="D27" s="13">
        <v>5412</v>
      </c>
      <c r="E27" s="13">
        <v>4761</v>
      </c>
      <c r="F27" s="13">
        <v>651</v>
      </c>
      <c r="G27" s="13">
        <v>2508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7142</v>
      </c>
      <c r="D28" s="13">
        <v>5013</v>
      </c>
      <c r="E28" s="13">
        <v>4541</v>
      </c>
      <c r="F28" s="13">
        <v>472</v>
      </c>
      <c r="G28" s="13">
        <v>2129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7145</v>
      </c>
      <c r="D29" s="13">
        <v>5070</v>
      </c>
      <c r="E29" s="13">
        <v>4691</v>
      </c>
      <c r="F29" s="13">
        <v>379</v>
      </c>
      <c r="G29" s="13">
        <v>2075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5815</v>
      </c>
      <c r="D30" s="13">
        <v>3991</v>
      </c>
      <c r="E30" s="13">
        <v>3765</v>
      </c>
      <c r="F30" s="13">
        <v>226</v>
      </c>
      <c r="G30" s="13">
        <v>1824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5138</v>
      </c>
      <c r="D31" s="13">
        <v>3281</v>
      </c>
      <c r="E31" s="13">
        <v>3107</v>
      </c>
      <c r="F31" s="13">
        <v>174</v>
      </c>
      <c r="G31" s="13">
        <v>1857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5270</v>
      </c>
      <c r="D32" s="13">
        <v>2842</v>
      </c>
      <c r="E32" s="13">
        <v>2704</v>
      </c>
      <c r="F32" s="13">
        <v>138</v>
      </c>
      <c r="G32" s="13">
        <v>2428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4661</v>
      </c>
      <c r="D33" s="13">
        <v>1458</v>
      </c>
      <c r="E33" s="13">
        <v>1395</v>
      </c>
      <c r="F33" s="13">
        <v>63</v>
      </c>
      <c r="G33" s="13">
        <v>3203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3949</v>
      </c>
      <c r="D34" s="13">
        <v>749</v>
      </c>
      <c r="E34" s="13">
        <v>702</v>
      </c>
      <c r="F34" s="13">
        <v>47</v>
      </c>
      <c r="G34" s="13">
        <v>3200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2899</v>
      </c>
      <c r="D35" s="13">
        <v>348</v>
      </c>
      <c r="E35" s="13">
        <v>321</v>
      </c>
      <c r="F35" s="13">
        <v>27</v>
      </c>
      <c r="G35" s="13">
        <v>2551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2121</v>
      </c>
      <c r="D36" s="13">
        <v>202</v>
      </c>
      <c r="E36" s="13">
        <v>186</v>
      </c>
      <c r="F36" s="13">
        <v>16</v>
      </c>
      <c r="G36" s="13">
        <v>1919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2747</v>
      </c>
      <c r="D37" s="13">
        <v>225</v>
      </c>
      <c r="E37" s="13">
        <v>198</v>
      </c>
      <c r="F37" s="13">
        <v>27</v>
      </c>
      <c r="G37" s="13">
        <v>2522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74509</v>
      </c>
      <c r="D38" s="12">
        <v>52240</v>
      </c>
      <c r="E38" s="12">
        <v>49103</v>
      </c>
      <c r="F38" s="12">
        <v>3137</v>
      </c>
      <c r="G38" s="12">
        <v>22269</v>
      </c>
    </row>
    <row r="39" spans="1:12" ht="12" customHeight="1" x14ac:dyDescent="0.2">
      <c r="A39" s="20" t="s">
        <v>46</v>
      </c>
      <c r="B39" s="2" t="s">
        <v>10</v>
      </c>
      <c r="C39" s="13">
        <v>1641</v>
      </c>
      <c r="D39" s="13">
        <v>123</v>
      </c>
      <c r="E39" s="13">
        <v>108</v>
      </c>
      <c r="F39" s="13">
        <v>15</v>
      </c>
      <c r="G39" s="13">
        <v>1518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8268</v>
      </c>
      <c r="D40" s="13">
        <v>2531</v>
      </c>
      <c r="E40" s="13">
        <v>2044</v>
      </c>
      <c r="F40" s="13">
        <v>487</v>
      </c>
      <c r="G40" s="13">
        <v>5737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7672</v>
      </c>
      <c r="D41" s="13">
        <v>5697</v>
      </c>
      <c r="E41" s="13">
        <v>4944</v>
      </c>
      <c r="F41" s="13">
        <v>753</v>
      </c>
      <c r="G41" s="13">
        <v>1975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7704</v>
      </c>
      <c r="D42" s="13">
        <v>6695</v>
      </c>
      <c r="E42" s="13">
        <v>6226</v>
      </c>
      <c r="F42" s="13">
        <v>469</v>
      </c>
      <c r="G42" s="13">
        <v>1009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7469</v>
      </c>
      <c r="D43" s="13">
        <v>6717</v>
      </c>
      <c r="E43" s="13">
        <v>6434</v>
      </c>
      <c r="F43" s="13">
        <v>283</v>
      </c>
      <c r="G43" s="13">
        <v>752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6751</v>
      </c>
      <c r="D44" s="13">
        <v>6153</v>
      </c>
      <c r="E44" s="13">
        <v>5935</v>
      </c>
      <c r="F44" s="13">
        <v>218</v>
      </c>
      <c r="G44" s="13">
        <v>598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6763</v>
      </c>
      <c r="D45" s="13">
        <v>6138</v>
      </c>
      <c r="E45" s="13">
        <v>5922</v>
      </c>
      <c r="F45" s="13">
        <v>216</v>
      </c>
      <c r="G45" s="13">
        <v>625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5396</v>
      </c>
      <c r="D46" s="13">
        <v>4864</v>
      </c>
      <c r="E46" s="13">
        <v>4688</v>
      </c>
      <c r="F46" s="13">
        <v>176</v>
      </c>
      <c r="G46" s="13">
        <v>532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4698</v>
      </c>
      <c r="D47" s="13">
        <v>4113</v>
      </c>
      <c r="E47" s="13">
        <v>3942</v>
      </c>
      <c r="F47" s="13">
        <v>171</v>
      </c>
      <c r="G47" s="13">
        <v>585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4684</v>
      </c>
      <c r="D48" s="13">
        <v>3720</v>
      </c>
      <c r="E48" s="13">
        <v>3574</v>
      </c>
      <c r="F48" s="13">
        <v>146</v>
      </c>
      <c r="G48" s="13">
        <v>964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4131</v>
      </c>
      <c r="D49" s="13">
        <v>2817</v>
      </c>
      <c r="E49" s="13">
        <v>2725</v>
      </c>
      <c r="F49" s="13">
        <v>92</v>
      </c>
      <c r="G49" s="13">
        <v>1314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3631</v>
      </c>
      <c r="D50" s="13">
        <v>1480</v>
      </c>
      <c r="E50" s="13">
        <v>1418</v>
      </c>
      <c r="F50" s="13">
        <v>62</v>
      </c>
      <c r="G50" s="13">
        <v>2151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2563</v>
      </c>
      <c r="D51" s="13">
        <v>654</v>
      </c>
      <c r="E51" s="13">
        <v>634</v>
      </c>
      <c r="F51" s="13">
        <v>20</v>
      </c>
      <c r="G51" s="13">
        <v>1909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1569</v>
      </c>
      <c r="D52" s="13">
        <v>305</v>
      </c>
      <c r="E52" s="13">
        <v>287</v>
      </c>
      <c r="F52" s="13">
        <v>18</v>
      </c>
      <c r="G52" s="13">
        <v>1264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1569</v>
      </c>
      <c r="D53" s="14">
        <v>233</v>
      </c>
      <c r="E53" s="14">
        <v>222</v>
      </c>
      <c r="F53" s="14">
        <v>11</v>
      </c>
      <c r="G53" s="14">
        <v>1336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3" width="24.5" customWidth="1"/>
    <col min="4" max="4" width="23.83203125" customWidth="1"/>
    <col min="5" max="5" width="25.5" customWidth="1"/>
    <col min="6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34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59070</v>
      </c>
      <c r="D6" s="12">
        <v>38225</v>
      </c>
      <c r="E6" s="12">
        <v>35779</v>
      </c>
      <c r="F6" s="12">
        <v>2446</v>
      </c>
      <c r="G6" s="12">
        <v>20845</v>
      </c>
    </row>
    <row r="7" spans="1:12" ht="12" customHeight="1" x14ac:dyDescent="0.2">
      <c r="A7" s="20" t="s">
        <v>46</v>
      </c>
      <c r="B7" s="2" t="s">
        <v>10</v>
      </c>
      <c r="C7" s="13">
        <v>1065</v>
      </c>
      <c r="D7" s="13">
        <v>53</v>
      </c>
      <c r="E7" s="13">
        <v>44</v>
      </c>
      <c r="F7" s="13">
        <v>9</v>
      </c>
      <c r="G7" s="13">
        <v>1012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5062</v>
      </c>
      <c r="D8" s="13">
        <v>1573</v>
      </c>
      <c r="E8" s="13">
        <v>1212</v>
      </c>
      <c r="F8" s="13">
        <v>361</v>
      </c>
      <c r="G8" s="13">
        <v>3489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4576</v>
      </c>
      <c r="D9" s="13">
        <v>3397</v>
      </c>
      <c r="E9" s="13">
        <v>2909</v>
      </c>
      <c r="F9" s="13">
        <v>488</v>
      </c>
      <c r="G9" s="13">
        <v>1179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5154</v>
      </c>
      <c r="D10" s="13">
        <v>4235</v>
      </c>
      <c r="E10" s="13">
        <v>3900</v>
      </c>
      <c r="F10" s="13">
        <v>335</v>
      </c>
      <c r="G10" s="13">
        <v>919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5256</v>
      </c>
      <c r="D11" s="13">
        <v>4501</v>
      </c>
      <c r="E11" s="13">
        <v>4248</v>
      </c>
      <c r="F11" s="13">
        <v>253</v>
      </c>
      <c r="G11" s="13">
        <v>755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5469</v>
      </c>
      <c r="D12" s="13">
        <v>4741</v>
      </c>
      <c r="E12" s="13">
        <v>4504</v>
      </c>
      <c r="F12" s="13">
        <v>237</v>
      </c>
      <c r="G12" s="13">
        <v>728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5582</v>
      </c>
      <c r="D13" s="13">
        <v>4884</v>
      </c>
      <c r="E13" s="13">
        <v>4677</v>
      </c>
      <c r="F13" s="13">
        <v>207</v>
      </c>
      <c r="G13" s="13">
        <v>698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4510</v>
      </c>
      <c r="D14" s="13">
        <v>3923</v>
      </c>
      <c r="E14" s="13">
        <v>3785</v>
      </c>
      <c r="F14" s="13">
        <v>138</v>
      </c>
      <c r="G14" s="13">
        <v>587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3977</v>
      </c>
      <c r="D15" s="13">
        <v>3337</v>
      </c>
      <c r="E15" s="13">
        <v>3215</v>
      </c>
      <c r="F15" s="13">
        <v>122</v>
      </c>
      <c r="G15" s="13">
        <v>640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3889</v>
      </c>
      <c r="D16" s="13">
        <v>2960</v>
      </c>
      <c r="E16" s="13">
        <v>2858</v>
      </c>
      <c r="F16" s="13">
        <v>102</v>
      </c>
      <c r="G16" s="13">
        <v>929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3648</v>
      </c>
      <c r="D17" s="13">
        <v>2152</v>
      </c>
      <c r="E17" s="13">
        <v>2065</v>
      </c>
      <c r="F17" s="13">
        <v>87</v>
      </c>
      <c r="G17" s="13">
        <v>1496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3281</v>
      </c>
      <c r="D18" s="13">
        <v>1192</v>
      </c>
      <c r="E18" s="13">
        <v>1148</v>
      </c>
      <c r="F18" s="13">
        <v>44</v>
      </c>
      <c r="G18" s="13">
        <v>2089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2915</v>
      </c>
      <c r="D19" s="13">
        <v>716</v>
      </c>
      <c r="E19" s="13">
        <v>691</v>
      </c>
      <c r="F19" s="13">
        <v>25</v>
      </c>
      <c r="G19" s="13">
        <v>2199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2067</v>
      </c>
      <c r="D20" s="13">
        <v>325</v>
      </c>
      <c r="E20" s="13">
        <v>310</v>
      </c>
      <c r="F20" s="13">
        <v>15</v>
      </c>
      <c r="G20" s="13">
        <v>1742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2619</v>
      </c>
      <c r="D21" s="13">
        <v>236</v>
      </c>
      <c r="E21" s="13">
        <v>213</v>
      </c>
      <c r="F21" s="13">
        <v>23</v>
      </c>
      <c r="G21" s="13">
        <v>2383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30629</v>
      </c>
      <c r="D22" s="12">
        <v>17020</v>
      </c>
      <c r="E22" s="12">
        <v>15482</v>
      </c>
      <c r="F22" s="12">
        <v>1538</v>
      </c>
      <c r="G22" s="12">
        <v>13609</v>
      </c>
    </row>
    <row r="23" spans="1:12" ht="12" customHeight="1" x14ac:dyDescent="0.2">
      <c r="A23" s="20" t="s">
        <v>46</v>
      </c>
      <c r="B23" s="2" t="s">
        <v>10</v>
      </c>
      <c r="C23" s="13">
        <v>526</v>
      </c>
      <c r="D23" s="13">
        <v>22</v>
      </c>
      <c r="E23" s="13">
        <v>18</v>
      </c>
      <c r="F23" s="13">
        <v>4</v>
      </c>
      <c r="G23" s="13">
        <v>504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2497</v>
      </c>
      <c r="D24" s="13">
        <v>671</v>
      </c>
      <c r="E24" s="13">
        <v>474</v>
      </c>
      <c r="F24" s="13">
        <v>197</v>
      </c>
      <c r="G24" s="13">
        <v>1826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2301</v>
      </c>
      <c r="D25" s="13">
        <v>1497</v>
      </c>
      <c r="E25" s="13">
        <v>1202</v>
      </c>
      <c r="F25" s="13">
        <v>295</v>
      </c>
      <c r="G25" s="13">
        <v>804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2594</v>
      </c>
      <c r="D26" s="13">
        <v>1905</v>
      </c>
      <c r="E26" s="13">
        <v>1679</v>
      </c>
      <c r="F26" s="13">
        <v>226</v>
      </c>
      <c r="G26" s="13">
        <v>689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2727</v>
      </c>
      <c r="D27" s="13">
        <v>2114</v>
      </c>
      <c r="E27" s="13">
        <v>1931</v>
      </c>
      <c r="F27" s="13">
        <v>183</v>
      </c>
      <c r="G27" s="13">
        <v>613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2797</v>
      </c>
      <c r="D28" s="13">
        <v>2217</v>
      </c>
      <c r="E28" s="13">
        <v>2034</v>
      </c>
      <c r="F28" s="13">
        <v>183</v>
      </c>
      <c r="G28" s="13">
        <v>580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2787</v>
      </c>
      <c r="D29" s="13">
        <v>2253</v>
      </c>
      <c r="E29" s="13">
        <v>2116</v>
      </c>
      <c r="F29" s="13">
        <v>137</v>
      </c>
      <c r="G29" s="13">
        <v>534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2307</v>
      </c>
      <c r="D30" s="13">
        <v>1835</v>
      </c>
      <c r="E30" s="13">
        <v>1746</v>
      </c>
      <c r="F30" s="13">
        <v>89</v>
      </c>
      <c r="G30" s="13">
        <v>472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2096</v>
      </c>
      <c r="D31" s="13">
        <v>1612</v>
      </c>
      <c r="E31" s="13">
        <v>1535</v>
      </c>
      <c r="F31" s="13">
        <v>77</v>
      </c>
      <c r="G31" s="13">
        <v>484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1970</v>
      </c>
      <c r="D32" s="13">
        <v>1279</v>
      </c>
      <c r="E32" s="13">
        <v>1219</v>
      </c>
      <c r="F32" s="13">
        <v>60</v>
      </c>
      <c r="G32" s="13">
        <v>691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1865</v>
      </c>
      <c r="D33" s="13">
        <v>765</v>
      </c>
      <c r="E33" s="13">
        <v>735</v>
      </c>
      <c r="F33" s="13">
        <v>30</v>
      </c>
      <c r="G33" s="13">
        <v>1100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1713</v>
      </c>
      <c r="D34" s="13">
        <v>413</v>
      </c>
      <c r="E34" s="13">
        <v>394</v>
      </c>
      <c r="F34" s="13">
        <v>19</v>
      </c>
      <c r="G34" s="13">
        <v>1300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1543</v>
      </c>
      <c r="D35" s="13">
        <v>227</v>
      </c>
      <c r="E35" s="13">
        <v>216</v>
      </c>
      <c r="F35" s="13">
        <v>11</v>
      </c>
      <c r="G35" s="13">
        <v>1316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1190</v>
      </c>
      <c r="D36" s="13">
        <v>109</v>
      </c>
      <c r="E36" s="13">
        <v>98</v>
      </c>
      <c r="F36" s="13">
        <v>11</v>
      </c>
      <c r="G36" s="13">
        <v>1081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1716</v>
      </c>
      <c r="D37" s="13">
        <v>101</v>
      </c>
      <c r="E37" s="13">
        <v>85</v>
      </c>
      <c r="F37" s="13">
        <v>16</v>
      </c>
      <c r="G37" s="13">
        <v>1615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28441</v>
      </c>
      <c r="D38" s="12">
        <v>21205</v>
      </c>
      <c r="E38" s="12">
        <v>20297</v>
      </c>
      <c r="F38" s="12">
        <v>908</v>
      </c>
      <c r="G38" s="12">
        <v>7236</v>
      </c>
    </row>
    <row r="39" spans="1:12" ht="12" customHeight="1" x14ac:dyDescent="0.2">
      <c r="A39" s="20" t="s">
        <v>46</v>
      </c>
      <c r="B39" s="2" t="s">
        <v>10</v>
      </c>
      <c r="C39" s="13">
        <v>539</v>
      </c>
      <c r="D39" s="13">
        <v>31</v>
      </c>
      <c r="E39" s="13">
        <v>26</v>
      </c>
      <c r="F39" s="13">
        <v>5</v>
      </c>
      <c r="G39" s="13">
        <v>508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2565</v>
      </c>
      <c r="D40" s="13">
        <v>902</v>
      </c>
      <c r="E40" s="13">
        <v>738</v>
      </c>
      <c r="F40" s="13">
        <v>164</v>
      </c>
      <c r="G40" s="13">
        <v>1663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2275</v>
      </c>
      <c r="D41" s="13">
        <v>1900</v>
      </c>
      <c r="E41" s="13">
        <v>1707</v>
      </c>
      <c r="F41" s="13">
        <v>193</v>
      </c>
      <c r="G41" s="13">
        <v>375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2560</v>
      </c>
      <c r="D42" s="13">
        <v>2330</v>
      </c>
      <c r="E42" s="13">
        <v>2221</v>
      </c>
      <c r="F42" s="13">
        <v>109</v>
      </c>
      <c r="G42" s="13">
        <v>230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2529</v>
      </c>
      <c r="D43" s="13">
        <v>2387</v>
      </c>
      <c r="E43" s="13">
        <v>2317</v>
      </c>
      <c r="F43" s="13">
        <v>70</v>
      </c>
      <c r="G43" s="13">
        <v>142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2672</v>
      </c>
      <c r="D44" s="13">
        <v>2524</v>
      </c>
      <c r="E44" s="13">
        <v>2470</v>
      </c>
      <c r="F44" s="13">
        <v>54</v>
      </c>
      <c r="G44" s="13">
        <v>148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2795</v>
      </c>
      <c r="D45" s="13">
        <v>2631</v>
      </c>
      <c r="E45" s="13">
        <v>2561</v>
      </c>
      <c r="F45" s="13">
        <v>70</v>
      </c>
      <c r="G45" s="13">
        <v>164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2203</v>
      </c>
      <c r="D46" s="13">
        <v>2088</v>
      </c>
      <c r="E46" s="13">
        <v>2039</v>
      </c>
      <c r="F46" s="13">
        <v>49</v>
      </c>
      <c r="G46" s="13">
        <v>115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1881</v>
      </c>
      <c r="D47" s="13">
        <v>1725</v>
      </c>
      <c r="E47" s="13">
        <v>1680</v>
      </c>
      <c r="F47" s="13">
        <v>45</v>
      </c>
      <c r="G47" s="13">
        <v>156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1919</v>
      </c>
      <c r="D48" s="13">
        <v>1681</v>
      </c>
      <c r="E48" s="13">
        <v>1639</v>
      </c>
      <c r="F48" s="13">
        <v>42</v>
      </c>
      <c r="G48" s="13">
        <v>238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1783</v>
      </c>
      <c r="D49" s="13">
        <v>1387</v>
      </c>
      <c r="E49" s="13">
        <v>1330</v>
      </c>
      <c r="F49" s="13">
        <v>57</v>
      </c>
      <c r="G49" s="13">
        <v>396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1568</v>
      </c>
      <c r="D50" s="13">
        <v>779</v>
      </c>
      <c r="E50" s="13">
        <v>754</v>
      </c>
      <c r="F50" s="13">
        <v>25</v>
      </c>
      <c r="G50" s="13">
        <v>789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1372</v>
      </c>
      <c r="D51" s="13">
        <v>489</v>
      </c>
      <c r="E51" s="13">
        <v>475</v>
      </c>
      <c r="F51" s="13">
        <v>14</v>
      </c>
      <c r="G51" s="13">
        <v>883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877</v>
      </c>
      <c r="D52" s="13">
        <v>216</v>
      </c>
      <c r="E52" s="13">
        <v>212</v>
      </c>
      <c r="F52" s="13">
        <v>4</v>
      </c>
      <c r="G52" s="13">
        <v>661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903</v>
      </c>
      <c r="D53" s="14">
        <v>135</v>
      </c>
      <c r="E53" s="14">
        <v>128</v>
      </c>
      <c r="F53" s="14">
        <v>7</v>
      </c>
      <c r="G53" s="14">
        <v>768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1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35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456650</v>
      </c>
      <c r="D6" s="12">
        <v>290193</v>
      </c>
      <c r="E6" s="12">
        <v>262782</v>
      </c>
      <c r="F6" s="12">
        <v>27411</v>
      </c>
      <c r="G6" s="12">
        <v>166457</v>
      </c>
    </row>
    <row r="7" spans="1:12" ht="12" customHeight="1" x14ac:dyDescent="0.2">
      <c r="A7" s="20" t="s">
        <v>46</v>
      </c>
      <c r="B7" s="2" t="s">
        <v>10</v>
      </c>
      <c r="C7" s="13">
        <v>8241</v>
      </c>
      <c r="D7" s="13">
        <v>555</v>
      </c>
      <c r="E7" s="13">
        <v>420</v>
      </c>
      <c r="F7" s="13">
        <v>135</v>
      </c>
      <c r="G7" s="13">
        <v>7686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44202</v>
      </c>
      <c r="D8" s="13">
        <v>10988</v>
      </c>
      <c r="E8" s="13">
        <v>7661</v>
      </c>
      <c r="F8" s="13">
        <v>3327</v>
      </c>
      <c r="G8" s="13">
        <v>33214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45039</v>
      </c>
      <c r="D9" s="13">
        <v>29735</v>
      </c>
      <c r="E9" s="13">
        <v>22970</v>
      </c>
      <c r="F9" s="13">
        <v>6765</v>
      </c>
      <c r="G9" s="13">
        <v>15304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44197</v>
      </c>
      <c r="D10" s="13">
        <v>36139</v>
      </c>
      <c r="E10" s="13">
        <v>31432</v>
      </c>
      <c r="F10" s="13">
        <v>4707</v>
      </c>
      <c r="G10" s="13">
        <v>8058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43770</v>
      </c>
      <c r="D11" s="13">
        <v>37877</v>
      </c>
      <c r="E11" s="13">
        <v>34843</v>
      </c>
      <c r="F11" s="13">
        <v>3034</v>
      </c>
      <c r="G11" s="13">
        <v>5893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41992</v>
      </c>
      <c r="D12" s="13">
        <v>36990</v>
      </c>
      <c r="E12" s="13">
        <v>34654</v>
      </c>
      <c r="F12" s="13">
        <v>2336</v>
      </c>
      <c r="G12" s="13">
        <v>5002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43304</v>
      </c>
      <c r="D13" s="13">
        <v>37630</v>
      </c>
      <c r="E13" s="13">
        <v>35474</v>
      </c>
      <c r="F13" s="13">
        <v>2156</v>
      </c>
      <c r="G13" s="13">
        <v>5674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36048</v>
      </c>
      <c r="D14" s="13">
        <v>30968</v>
      </c>
      <c r="E14" s="13">
        <v>29373</v>
      </c>
      <c r="F14" s="13">
        <v>1595</v>
      </c>
      <c r="G14" s="13">
        <v>5080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29457</v>
      </c>
      <c r="D15" s="13">
        <v>24202</v>
      </c>
      <c r="E15" s="13">
        <v>23073</v>
      </c>
      <c r="F15" s="13">
        <v>1129</v>
      </c>
      <c r="G15" s="13">
        <v>5255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27311</v>
      </c>
      <c r="D16" s="13">
        <v>19800</v>
      </c>
      <c r="E16" s="13">
        <v>18860</v>
      </c>
      <c r="F16" s="13">
        <v>940</v>
      </c>
      <c r="G16" s="13">
        <v>7511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24862</v>
      </c>
      <c r="D17" s="13">
        <v>12628</v>
      </c>
      <c r="E17" s="13">
        <v>12068</v>
      </c>
      <c r="F17" s="13">
        <v>560</v>
      </c>
      <c r="G17" s="13">
        <v>12234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21820</v>
      </c>
      <c r="D18" s="13">
        <v>6514</v>
      </c>
      <c r="E18" s="13">
        <v>6188</v>
      </c>
      <c r="F18" s="13">
        <v>326</v>
      </c>
      <c r="G18" s="13">
        <v>15306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18184</v>
      </c>
      <c r="D19" s="13">
        <v>3265</v>
      </c>
      <c r="E19" s="13">
        <v>3062</v>
      </c>
      <c r="F19" s="13">
        <v>203</v>
      </c>
      <c r="G19" s="13">
        <v>14919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13364</v>
      </c>
      <c r="D20" s="13">
        <v>1653</v>
      </c>
      <c r="E20" s="13">
        <v>1564</v>
      </c>
      <c r="F20" s="13">
        <v>89</v>
      </c>
      <c r="G20" s="13">
        <v>11711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14859</v>
      </c>
      <c r="D21" s="13">
        <v>1249</v>
      </c>
      <c r="E21" s="13">
        <v>1140</v>
      </c>
      <c r="F21" s="13">
        <v>109</v>
      </c>
      <c r="G21" s="13">
        <v>13610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243495</v>
      </c>
      <c r="D22" s="12">
        <v>138174</v>
      </c>
      <c r="E22" s="12">
        <v>121466</v>
      </c>
      <c r="F22" s="12">
        <v>16708</v>
      </c>
      <c r="G22" s="12">
        <v>105321</v>
      </c>
    </row>
    <row r="23" spans="1:12" ht="12" customHeight="1" x14ac:dyDescent="0.2">
      <c r="A23" s="20" t="s">
        <v>46</v>
      </c>
      <c r="B23" s="2" t="s">
        <v>10</v>
      </c>
      <c r="C23" s="13">
        <v>4080</v>
      </c>
      <c r="D23" s="13">
        <v>245</v>
      </c>
      <c r="E23" s="13">
        <v>191</v>
      </c>
      <c r="F23" s="13">
        <v>54</v>
      </c>
      <c r="G23" s="13">
        <v>3835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22080</v>
      </c>
      <c r="D24" s="13">
        <v>4985</v>
      </c>
      <c r="E24" s="13">
        <v>3164</v>
      </c>
      <c r="F24" s="13">
        <v>1821</v>
      </c>
      <c r="G24" s="13">
        <v>17095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23069</v>
      </c>
      <c r="D25" s="13">
        <v>13878</v>
      </c>
      <c r="E25" s="13">
        <v>9849</v>
      </c>
      <c r="F25" s="13">
        <v>4029</v>
      </c>
      <c r="G25" s="13">
        <v>9191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23255</v>
      </c>
      <c r="D26" s="13">
        <v>17690</v>
      </c>
      <c r="E26" s="13">
        <v>14660</v>
      </c>
      <c r="F26" s="13">
        <v>3030</v>
      </c>
      <c r="G26" s="13">
        <v>5565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22777</v>
      </c>
      <c r="D27" s="13">
        <v>18521</v>
      </c>
      <c r="E27" s="13">
        <v>16509</v>
      </c>
      <c r="F27" s="13">
        <v>2012</v>
      </c>
      <c r="G27" s="13">
        <v>4256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21863</v>
      </c>
      <c r="D28" s="13">
        <v>18187</v>
      </c>
      <c r="E28" s="13">
        <v>16651</v>
      </c>
      <c r="F28" s="13">
        <v>1536</v>
      </c>
      <c r="G28" s="13">
        <v>3676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22540</v>
      </c>
      <c r="D29" s="13">
        <v>18405</v>
      </c>
      <c r="E29" s="13">
        <v>16964</v>
      </c>
      <c r="F29" s="13">
        <v>1441</v>
      </c>
      <c r="G29" s="13">
        <v>4135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18762</v>
      </c>
      <c r="D30" s="13">
        <v>15082</v>
      </c>
      <c r="E30" s="13">
        <v>14082</v>
      </c>
      <c r="F30" s="13">
        <v>1000</v>
      </c>
      <c r="G30" s="13">
        <v>3680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15605</v>
      </c>
      <c r="D31" s="13">
        <v>11840</v>
      </c>
      <c r="E31" s="13">
        <v>11188</v>
      </c>
      <c r="F31" s="13">
        <v>652</v>
      </c>
      <c r="G31" s="13">
        <v>3765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14646</v>
      </c>
      <c r="D32" s="13">
        <v>9350</v>
      </c>
      <c r="E32" s="13">
        <v>8867</v>
      </c>
      <c r="F32" s="13">
        <v>483</v>
      </c>
      <c r="G32" s="13">
        <v>5296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13594</v>
      </c>
      <c r="D33" s="13">
        <v>4904</v>
      </c>
      <c r="E33" s="13">
        <v>4641</v>
      </c>
      <c r="F33" s="13">
        <v>263</v>
      </c>
      <c r="G33" s="13">
        <v>8690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12308</v>
      </c>
      <c r="D34" s="13">
        <v>2456</v>
      </c>
      <c r="E34" s="13">
        <v>2302</v>
      </c>
      <c r="F34" s="13">
        <v>154</v>
      </c>
      <c r="G34" s="13">
        <v>9852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10516</v>
      </c>
      <c r="D35" s="13">
        <v>1314</v>
      </c>
      <c r="E35" s="13">
        <v>1210</v>
      </c>
      <c r="F35" s="13">
        <v>104</v>
      </c>
      <c r="G35" s="13">
        <v>9202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8212</v>
      </c>
      <c r="D36" s="13">
        <v>664</v>
      </c>
      <c r="E36" s="13">
        <v>608</v>
      </c>
      <c r="F36" s="13">
        <v>56</v>
      </c>
      <c r="G36" s="13">
        <v>7548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10188</v>
      </c>
      <c r="D37" s="13">
        <v>653</v>
      </c>
      <c r="E37" s="13">
        <v>580</v>
      </c>
      <c r="F37" s="13">
        <v>73</v>
      </c>
      <c r="G37" s="13">
        <v>9535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213155</v>
      </c>
      <c r="D38" s="12">
        <v>152019</v>
      </c>
      <c r="E38" s="12">
        <v>141316</v>
      </c>
      <c r="F38" s="12">
        <v>10703</v>
      </c>
      <c r="G38" s="12">
        <v>61136</v>
      </c>
    </row>
    <row r="39" spans="1:12" ht="12" customHeight="1" x14ac:dyDescent="0.2">
      <c r="A39" s="20" t="s">
        <v>46</v>
      </c>
      <c r="B39" s="2" t="s">
        <v>10</v>
      </c>
      <c r="C39" s="13">
        <v>4161</v>
      </c>
      <c r="D39" s="13">
        <v>310</v>
      </c>
      <c r="E39" s="13">
        <v>229</v>
      </c>
      <c r="F39" s="13">
        <v>81</v>
      </c>
      <c r="G39" s="13">
        <v>3851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22122</v>
      </c>
      <c r="D40" s="13">
        <v>6003</v>
      </c>
      <c r="E40" s="13">
        <v>4497</v>
      </c>
      <c r="F40" s="13">
        <v>1506</v>
      </c>
      <c r="G40" s="13">
        <v>16119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21970</v>
      </c>
      <c r="D41" s="13">
        <v>15857</v>
      </c>
      <c r="E41" s="13">
        <v>13121</v>
      </c>
      <c r="F41" s="13">
        <v>2736</v>
      </c>
      <c r="G41" s="13">
        <v>6113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20942</v>
      </c>
      <c r="D42" s="13">
        <v>18449</v>
      </c>
      <c r="E42" s="13">
        <v>16772</v>
      </c>
      <c r="F42" s="13">
        <v>1677</v>
      </c>
      <c r="G42" s="13">
        <v>2493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20993</v>
      </c>
      <c r="D43" s="13">
        <v>19356</v>
      </c>
      <c r="E43" s="13">
        <v>18334</v>
      </c>
      <c r="F43" s="13">
        <v>1022</v>
      </c>
      <c r="G43" s="13">
        <v>1637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20129</v>
      </c>
      <c r="D44" s="13">
        <v>18803</v>
      </c>
      <c r="E44" s="13">
        <v>18003</v>
      </c>
      <c r="F44" s="13">
        <v>800</v>
      </c>
      <c r="G44" s="13">
        <v>1326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20764</v>
      </c>
      <c r="D45" s="13">
        <v>19225</v>
      </c>
      <c r="E45" s="13">
        <v>18510</v>
      </c>
      <c r="F45" s="13">
        <v>715</v>
      </c>
      <c r="G45" s="13">
        <v>1539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17286</v>
      </c>
      <c r="D46" s="13">
        <v>15886</v>
      </c>
      <c r="E46" s="13">
        <v>15291</v>
      </c>
      <c r="F46" s="13">
        <v>595</v>
      </c>
      <c r="G46" s="13">
        <v>1400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13852</v>
      </c>
      <c r="D47" s="13">
        <v>12362</v>
      </c>
      <c r="E47" s="13">
        <v>11885</v>
      </c>
      <c r="F47" s="13">
        <v>477</v>
      </c>
      <c r="G47" s="13">
        <v>1490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12665</v>
      </c>
      <c r="D48" s="13">
        <v>10450</v>
      </c>
      <c r="E48" s="13">
        <v>9993</v>
      </c>
      <c r="F48" s="13">
        <v>457</v>
      </c>
      <c r="G48" s="13">
        <v>2215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11268</v>
      </c>
      <c r="D49" s="13">
        <v>7724</v>
      </c>
      <c r="E49" s="13">
        <v>7427</v>
      </c>
      <c r="F49" s="13">
        <v>297</v>
      </c>
      <c r="G49" s="13">
        <v>3544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9512</v>
      </c>
      <c r="D50" s="13">
        <v>4058</v>
      </c>
      <c r="E50" s="13">
        <v>3886</v>
      </c>
      <c r="F50" s="13">
        <v>172</v>
      </c>
      <c r="G50" s="13">
        <v>5454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7668</v>
      </c>
      <c r="D51" s="13">
        <v>1951</v>
      </c>
      <c r="E51" s="13">
        <v>1852</v>
      </c>
      <c r="F51" s="13">
        <v>99</v>
      </c>
      <c r="G51" s="13">
        <v>5717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5152</v>
      </c>
      <c r="D52" s="13">
        <v>989</v>
      </c>
      <c r="E52" s="13">
        <v>956</v>
      </c>
      <c r="F52" s="13">
        <v>33</v>
      </c>
      <c r="G52" s="13">
        <v>4163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4671</v>
      </c>
      <c r="D53" s="14">
        <v>596</v>
      </c>
      <c r="E53" s="14">
        <v>560</v>
      </c>
      <c r="F53" s="14">
        <v>36</v>
      </c>
      <c r="G53" s="14">
        <v>4075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36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92826</v>
      </c>
      <c r="D6" s="12">
        <v>59956</v>
      </c>
      <c r="E6" s="12">
        <v>56700</v>
      </c>
      <c r="F6" s="12">
        <v>3256</v>
      </c>
      <c r="G6" s="12">
        <v>32870</v>
      </c>
    </row>
    <row r="7" spans="1:12" ht="12" customHeight="1" x14ac:dyDescent="0.2">
      <c r="A7" s="20" t="s">
        <v>46</v>
      </c>
      <c r="B7" s="2" t="s">
        <v>10</v>
      </c>
      <c r="C7" s="13">
        <v>1691</v>
      </c>
      <c r="D7" s="13">
        <v>118</v>
      </c>
      <c r="E7" s="13">
        <v>106</v>
      </c>
      <c r="F7" s="13">
        <v>12</v>
      </c>
      <c r="G7" s="13">
        <v>1573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8645</v>
      </c>
      <c r="D8" s="13">
        <v>2520</v>
      </c>
      <c r="E8" s="13">
        <v>2044</v>
      </c>
      <c r="F8" s="13">
        <v>476</v>
      </c>
      <c r="G8" s="13">
        <v>6125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8825</v>
      </c>
      <c r="D9" s="13">
        <v>5941</v>
      </c>
      <c r="E9" s="13">
        <v>5140</v>
      </c>
      <c r="F9" s="13">
        <v>801</v>
      </c>
      <c r="G9" s="13">
        <v>2884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8538</v>
      </c>
      <c r="D10" s="13">
        <v>7052</v>
      </c>
      <c r="E10" s="13">
        <v>6531</v>
      </c>
      <c r="F10" s="13">
        <v>521</v>
      </c>
      <c r="G10" s="13">
        <v>1486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8769</v>
      </c>
      <c r="D11" s="13">
        <v>7671</v>
      </c>
      <c r="E11" s="13">
        <v>7327</v>
      </c>
      <c r="F11" s="13">
        <v>344</v>
      </c>
      <c r="G11" s="13">
        <v>1098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8467</v>
      </c>
      <c r="D12" s="13">
        <v>7547</v>
      </c>
      <c r="E12" s="13">
        <v>7296</v>
      </c>
      <c r="F12" s="13">
        <v>251</v>
      </c>
      <c r="G12" s="13">
        <v>920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8730</v>
      </c>
      <c r="D13" s="13">
        <v>7659</v>
      </c>
      <c r="E13" s="13">
        <v>7408</v>
      </c>
      <c r="F13" s="13">
        <v>251</v>
      </c>
      <c r="G13" s="13">
        <v>1071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7335</v>
      </c>
      <c r="D14" s="13">
        <v>6352</v>
      </c>
      <c r="E14" s="13">
        <v>6155</v>
      </c>
      <c r="F14" s="13">
        <v>197</v>
      </c>
      <c r="G14" s="13">
        <v>983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5945</v>
      </c>
      <c r="D15" s="13">
        <v>4992</v>
      </c>
      <c r="E15" s="13">
        <v>4851</v>
      </c>
      <c r="F15" s="13">
        <v>141</v>
      </c>
      <c r="G15" s="13">
        <v>953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5948</v>
      </c>
      <c r="D16" s="13">
        <v>4468</v>
      </c>
      <c r="E16" s="13">
        <v>4372</v>
      </c>
      <c r="F16" s="13">
        <v>96</v>
      </c>
      <c r="G16" s="13">
        <v>1480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5198</v>
      </c>
      <c r="D17" s="13">
        <v>2828</v>
      </c>
      <c r="E17" s="13">
        <v>2758</v>
      </c>
      <c r="F17" s="13">
        <v>70</v>
      </c>
      <c r="G17" s="13">
        <v>2370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4484</v>
      </c>
      <c r="D18" s="13">
        <v>1467</v>
      </c>
      <c r="E18" s="13">
        <v>1416</v>
      </c>
      <c r="F18" s="13">
        <v>51</v>
      </c>
      <c r="G18" s="13">
        <v>3017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3779</v>
      </c>
      <c r="D19" s="13">
        <v>731</v>
      </c>
      <c r="E19" s="13">
        <v>714</v>
      </c>
      <c r="F19" s="13">
        <v>17</v>
      </c>
      <c r="G19" s="13">
        <v>3048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2965</v>
      </c>
      <c r="D20" s="13">
        <v>354</v>
      </c>
      <c r="E20" s="13">
        <v>344</v>
      </c>
      <c r="F20" s="13">
        <v>10</v>
      </c>
      <c r="G20" s="13">
        <v>2611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3507</v>
      </c>
      <c r="D21" s="13">
        <v>256</v>
      </c>
      <c r="E21" s="13">
        <v>238</v>
      </c>
      <c r="F21" s="13">
        <v>18</v>
      </c>
      <c r="G21" s="13">
        <v>3251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47586</v>
      </c>
      <c r="D22" s="12">
        <v>26299</v>
      </c>
      <c r="E22" s="12">
        <v>24224</v>
      </c>
      <c r="F22" s="12">
        <v>2075</v>
      </c>
      <c r="G22" s="12">
        <v>21287</v>
      </c>
    </row>
    <row r="23" spans="1:12" ht="12" customHeight="1" x14ac:dyDescent="0.2">
      <c r="A23" s="20" t="s">
        <v>46</v>
      </c>
      <c r="B23" s="2" t="s">
        <v>10</v>
      </c>
      <c r="C23" s="13">
        <v>814</v>
      </c>
      <c r="D23" s="13">
        <v>42</v>
      </c>
      <c r="E23" s="13">
        <v>40</v>
      </c>
      <c r="F23" s="13">
        <v>2</v>
      </c>
      <c r="G23" s="13">
        <v>772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4276</v>
      </c>
      <c r="D24" s="13">
        <v>925</v>
      </c>
      <c r="E24" s="13">
        <v>666</v>
      </c>
      <c r="F24" s="13">
        <v>259</v>
      </c>
      <c r="G24" s="13">
        <v>3351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4387</v>
      </c>
      <c r="D25" s="13">
        <v>2557</v>
      </c>
      <c r="E25" s="13">
        <v>2066</v>
      </c>
      <c r="F25" s="13">
        <v>491</v>
      </c>
      <c r="G25" s="13">
        <v>1830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4287</v>
      </c>
      <c r="D26" s="13">
        <v>3222</v>
      </c>
      <c r="E26" s="13">
        <v>2854</v>
      </c>
      <c r="F26" s="13">
        <v>368</v>
      </c>
      <c r="G26" s="13">
        <v>1065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4402</v>
      </c>
      <c r="D27" s="13">
        <v>3550</v>
      </c>
      <c r="E27" s="13">
        <v>3309</v>
      </c>
      <c r="F27" s="13">
        <v>241</v>
      </c>
      <c r="G27" s="13">
        <v>852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4186</v>
      </c>
      <c r="D28" s="13">
        <v>3448</v>
      </c>
      <c r="E28" s="13">
        <v>3262</v>
      </c>
      <c r="F28" s="13">
        <v>186</v>
      </c>
      <c r="G28" s="13">
        <v>738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4475</v>
      </c>
      <c r="D29" s="13">
        <v>3603</v>
      </c>
      <c r="E29" s="13">
        <v>3411</v>
      </c>
      <c r="F29" s="13">
        <v>192</v>
      </c>
      <c r="G29" s="13">
        <v>872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3692</v>
      </c>
      <c r="D30" s="13">
        <v>2909</v>
      </c>
      <c r="E30" s="13">
        <v>2767</v>
      </c>
      <c r="F30" s="13">
        <v>142</v>
      </c>
      <c r="G30" s="13">
        <v>783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2964</v>
      </c>
      <c r="D31" s="13">
        <v>2219</v>
      </c>
      <c r="E31" s="13">
        <v>2139</v>
      </c>
      <c r="F31" s="13">
        <v>80</v>
      </c>
      <c r="G31" s="13">
        <v>745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3063</v>
      </c>
      <c r="D32" s="13">
        <v>1936</v>
      </c>
      <c r="E32" s="13">
        <v>1887</v>
      </c>
      <c r="F32" s="13">
        <v>49</v>
      </c>
      <c r="G32" s="13">
        <v>1127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2692</v>
      </c>
      <c r="D33" s="13">
        <v>934</v>
      </c>
      <c r="E33" s="13">
        <v>907</v>
      </c>
      <c r="F33" s="13">
        <v>27</v>
      </c>
      <c r="G33" s="13">
        <v>1758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2315</v>
      </c>
      <c r="D34" s="13">
        <v>451</v>
      </c>
      <c r="E34" s="13">
        <v>436</v>
      </c>
      <c r="F34" s="13">
        <v>15</v>
      </c>
      <c r="G34" s="13">
        <v>1864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2069</v>
      </c>
      <c r="D35" s="13">
        <v>265</v>
      </c>
      <c r="E35" s="13">
        <v>254</v>
      </c>
      <c r="F35" s="13">
        <v>11</v>
      </c>
      <c r="G35" s="13">
        <v>1804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1723</v>
      </c>
      <c r="D36" s="13">
        <v>121</v>
      </c>
      <c r="E36" s="13">
        <v>117</v>
      </c>
      <c r="F36" s="13">
        <v>4</v>
      </c>
      <c r="G36" s="13">
        <v>1602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2241</v>
      </c>
      <c r="D37" s="13">
        <v>117</v>
      </c>
      <c r="E37" s="13">
        <v>109</v>
      </c>
      <c r="F37" s="13">
        <v>8</v>
      </c>
      <c r="G37" s="13">
        <v>2124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45240</v>
      </c>
      <c r="D38" s="12">
        <v>33657</v>
      </c>
      <c r="E38" s="12">
        <v>32476</v>
      </c>
      <c r="F38" s="12">
        <v>1181</v>
      </c>
      <c r="G38" s="12">
        <v>11583</v>
      </c>
    </row>
    <row r="39" spans="1:12" ht="12" customHeight="1" x14ac:dyDescent="0.2">
      <c r="A39" s="20" t="s">
        <v>46</v>
      </c>
      <c r="B39" s="2" t="s">
        <v>10</v>
      </c>
      <c r="C39" s="13">
        <v>877</v>
      </c>
      <c r="D39" s="13">
        <v>76</v>
      </c>
      <c r="E39" s="13">
        <v>66</v>
      </c>
      <c r="F39" s="13">
        <v>10</v>
      </c>
      <c r="G39" s="13">
        <v>801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4369</v>
      </c>
      <c r="D40" s="13">
        <v>1595</v>
      </c>
      <c r="E40" s="13">
        <v>1378</v>
      </c>
      <c r="F40" s="13">
        <v>217</v>
      </c>
      <c r="G40" s="13">
        <v>2774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4438</v>
      </c>
      <c r="D41" s="13">
        <v>3384</v>
      </c>
      <c r="E41" s="13">
        <v>3074</v>
      </c>
      <c r="F41" s="13">
        <v>310</v>
      </c>
      <c r="G41" s="13">
        <v>1054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4251</v>
      </c>
      <c r="D42" s="13">
        <v>3830</v>
      </c>
      <c r="E42" s="13">
        <v>3677</v>
      </c>
      <c r="F42" s="13">
        <v>153</v>
      </c>
      <c r="G42" s="13">
        <v>421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4367</v>
      </c>
      <c r="D43" s="13">
        <v>4121</v>
      </c>
      <c r="E43" s="13">
        <v>4018</v>
      </c>
      <c r="F43" s="13">
        <v>103</v>
      </c>
      <c r="G43" s="13">
        <v>246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4281</v>
      </c>
      <c r="D44" s="13">
        <v>4099</v>
      </c>
      <c r="E44" s="13">
        <v>4034</v>
      </c>
      <c r="F44" s="13">
        <v>65</v>
      </c>
      <c r="G44" s="13">
        <v>182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4255</v>
      </c>
      <c r="D45" s="13">
        <v>4056</v>
      </c>
      <c r="E45" s="13">
        <v>3997</v>
      </c>
      <c r="F45" s="13">
        <v>59</v>
      </c>
      <c r="G45" s="13">
        <v>199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3643</v>
      </c>
      <c r="D46" s="13">
        <v>3443</v>
      </c>
      <c r="E46" s="13">
        <v>3388</v>
      </c>
      <c r="F46" s="13">
        <v>55</v>
      </c>
      <c r="G46" s="13">
        <v>200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2981</v>
      </c>
      <c r="D47" s="13">
        <v>2773</v>
      </c>
      <c r="E47" s="13">
        <v>2712</v>
      </c>
      <c r="F47" s="13">
        <v>61</v>
      </c>
      <c r="G47" s="13">
        <v>208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2885</v>
      </c>
      <c r="D48" s="13">
        <v>2532</v>
      </c>
      <c r="E48" s="13">
        <v>2485</v>
      </c>
      <c r="F48" s="13">
        <v>47</v>
      </c>
      <c r="G48" s="13">
        <v>353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2506</v>
      </c>
      <c r="D49" s="13">
        <v>1894</v>
      </c>
      <c r="E49" s="13">
        <v>1851</v>
      </c>
      <c r="F49" s="13">
        <v>43</v>
      </c>
      <c r="G49" s="13">
        <v>612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2169</v>
      </c>
      <c r="D50" s="13">
        <v>1016</v>
      </c>
      <c r="E50" s="13">
        <v>980</v>
      </c>
      <c r="F50" s="13">
        <v>36</v>
      </c>
      <c r="G50" s="13">
        <v>1153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1710</v>
      </c>
      <c r="D51" s="13">
        <v>466</v>
      </c>
      <c r="E51" s="13">
        <v>460</v>
      </c>
      <c r="F51" s="13">
        <v>6</v>
      </c>
      <c r="G51" s="13">
        <v>1244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1242</v>
      </c>
      <c r="D52" s="13">
        <v>233</v>
      </c>
      <c r="E52" s="13">
        <v>227</v>
      </c>
      <c r="F52" s="13">
        <v>6</v>
      </c>
      <c r="G52" s="13">
        <v>1009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1266</v>
      </c>
      <c r="D53" s="14">
        <v>139</v>
      </c>
      <c r="E53" s="14">
        <v>129</v>
      </c>
      <c r="F53" s="14">
        <v>10</v>
      </c>
      <c r="G53" s="14">
        <v>1127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topLeftCell="A31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2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37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24062</v>
      </c>
      <c r="D6" s="12">
        <v>14796</v>
      </c>
      <c r="E6" s="12">
        <v>13897</v>
      </c>
      <c r="F6" s="12">
        <v>899</v>
      </c>
      <c r="G6" s="12">
        <v>9266</v>
      </c>
    </row>
    <row r="7" spans="1:12" ht="12" customHeight="1" x14ac:dyDescent="0.2">
      <c r="A7" s="20" t="s">
        <v>46</v>
      </c>
      <c r="B7" s="2" t="s">
        <v>10</v>
      </c>
      <c r="C7" s="13">
        <v>527</v>
      </c>
      <c r="D7" s="13">
        <v>35</v>
      </c>
      <c r="E7" s="13">
        <v>31</v>
      </c>
      <c r="F7" s="13">
        <v>4</v>
      </c>
      <c r="G7" s="13">
        <v>492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2821</v>
      </c>
      <c r="D8" s="13">
        <v>819</v>
      </c>
      <c r="E8" s="13">
        <v>693</v>
      </c>
      <c r="F8" s="13">
        <v>126</v>
      </c>
      <c r="G8" s="13">
        <v>2002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2475</v>
      </c>
      <c r="D9" s="13">
        <v>1611</v>
      </c>
      <c r="E9" s="13">
        <v>1395</v>
      </c>
      <c r="F9" s="13">
        <v>216</v>
      </c>
      <c r="G9" s="13">
        <v>864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2489</v>
      </c>
      <c r="D10" s="13">
        <v>1883</v>
      </c>
      <c r="E10" s="13">
        <v>1729</v>
      </c>
      <c r="F10" s="13">
        <v>154</v>
      </c>
      <c r="G10" s="13">
        <v>606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2313</v>
      </c>
      <c r="D11" s="13">
        <v>1835</v>
      </c>
      <c r="E11" s="13">
        <v>1715</v>
      </c>
      <c r="F11" s="13">
        <v>120</v>
      </c>
      <c r="G11" s="13">
        <v>478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2177</v>
      </c>
      <c r="D12" s="13">
        <v>1745</v>
      </c>
      <c r="E12" s="13">
        <v>1681</v>
      </c>
      <c r="F12" s="13">
        <v>64</v>
      </c>
      <c r="G12" s="13">
        <v>432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2185</v>
      </c>
      <c r="D13" s="13">
        <v>1753</v>
      </c>
      <c r="E13" s="13">
        <v>1703</v>
      </c>
      <c r="F13" s="13">
        <v>50</v>
      </c>
      <c r="G13" s="13">
        <v>432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1821</v>
      </c>
      <c r="D14" s="13">
        <v>1436</v>
      </c>
      <c r="E14" s="13">
        <v>1383</v>
      </c>
      <c r="F14" s="13">
        <v>53</v>
      </c>
      <c r="G14" s="13">
        <v>385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1637</v>
      </c>
      <c r="D15" s="13">
        <v>1237</v>
      </c>
      <c r="E15" s="13">
        <v>1203</v>
      </c>
      <c r="F15" s="13">
        <v>34</v>
      </c>
      <c r="G15" s="13">
        <v>400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1474</v>
      </c>
      <c r="D16" s="13">
        <v>1013</v>
      </c>
      <c r="E16" s="13">
        <v>980</v>
      </c>
      <c r="F16" s="13">
        <v>33</v>
      </c>
      <c r="G16" s="13">
        <v>461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1218</v>
      </c>
      <c r="D17" s="13">
        <v>639</v>
      </c>
      <c r="E17" s="13">
        <v>617</v>
      </c>
      <c r="F17" s="13">
        <v>22</v>
      </c>
      <c r="G17" s="13">
        <v>579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1053</v>
      </c>
      <c r="D18" s="13">
        <v>383</v>
      </c>
      <c r="E18" s="13">
        <v>374</v>
      </c>
      <c r="F18" s="13">
        <v>9</v>
      </c>
      <c r="G18" s="13">
        <v>670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810</v>
      </c>
      <c r="D19" s="13">
        <v>215</v>
      </c>
      <c r="E19" s="13">
        <v>206</v>
      </c>
      <c r="F19" s="13">
        <v>9</v>
      </c>
      <c r="G19" s="13">
        <v>595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539</v>
      </c>
      <c r="D20" s="13">
        <v>113</v>
      </c>
      <c r="E20" s="13">
        <v>110</v>
      </c>
      <c r="F20" s="13">
        <v>3</v>
      </c>
      <c r="G20" s="13">
        <v>426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523</v>
      </c>
      <c r="D21" s="13">
        <v>79</v>
      </c>
      <c r="E21" s="13">
        <v>77</v>
      </c>
      <c r="F21" s="13">
        <v>2</v>
      </c>
      <c r="G21" s="13">
        <v>444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12275</v>
      </c>
      <c r="D22" s="12">
        <v>6052</v>
      </c>
      <c r="E22" s="12">
        <v>5479</v>
      </c>
      <c r="F22" s="12">
        <v>573</v>
      </c>
      <c r="G22" s="12">
        <v>6223</v>
      </c>
    </row>
    <row r="23" spans="1:12" ht="12" customHeight="1" x14ac:dyDescent="0.2">
      <c r="A23" s="20" t="s">
        <v>46</v>
      </c>
      <c r="B23" s="2" t="s">
        <v>10</v>
      </c>
      <c r="C23" s="13">
        <v>278</v>
      </c>
      <c r="D23" s="13">
        <v>18</v>
      </c>
      <c r="E23" s="13">
        <v>15</v>
      </c>
      <c r="F23" s="13">
        <v>3</v>
      </c>
      <c r="G23" s="13">
        <v>260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1395</v>
      </c>
      <c r="D24" s="13">
        <v>239</v>
      </c>
      <c r="E24" s="13">
        <v>177</v>
      </c>
      <c r="F24" s="13">
        <v>62</v>
      </c>
      <c r="G24" s="13">
        <v>1156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1232</v>
      </c>
      <c r="D25" s="13">
        <v>608</v>
      </c>
      <c r="E25" s="13">
        <v>472</v>
      </c>
      <c r="F25" s="13">
        <v>136</v>
      </c>
      <c r="G25" s="13">
        <v>624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1288</v>
      </c>
      <c r="D26" s="13">
        <v>812</v>
      </c>
      <c r="E26" s="13">
        <v>714</v>
      </c>
      <c r="F26" s="13">
        <v>98</v>
      </c>
      <c r="G26" s="13">
        <v>476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1195</v>
      </c>
      <c r="D27" s="13">
        <v>804</v>
      </c>
      <c r="E27" s="13">
        <v>719</v>
      </c>
      <c r="F27" s="13">
        <v>85</v>
      </c>
      <c r="G27" s="13">
        <v>391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1095</v>
      </c>
      <c r="D28" s="13">
        <v>751</v>
      </c>
      <c r="E28" s="13">
        <v>703</v>
      </c>
      <c r="F28" s="13">
        <v>48</v>
      </c>
      <c r="G28" s="13">
        <v>344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1108</v>
      </c>
      <c r="D29" s="13">
        <v>760</v>
      </c>
      <c r="E29" s="13">
        <v>720</v>
      </c>
      <c r="F29" s="13">
        <v>40</v>
      </c>
      <c r="G29" s="13">
        <v>348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935</v>
      </c>
      <c r="D30" s="13">
        <v>629</v>
      </c>
      <c r="E30" s="13">
        <v>592</v>
      </c>
      <c r="F30" s="13">
        <v>37</v>
      </c>
      <c r="G30" s="13">
        <v>306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842</v>
      </c>
      <c r="D31" s="13">
        <v>559</v>
      </c>
      <c r="E31" s="13">
        <v>540</v>
      </c>
      <c r="F31" s="13">
        <v>19</v>
      </c>
      <c r="G31" s="13">
        <v>283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737</v>
      </c>
      <c r="D32" s="13">
        <v>415</v>
      </c>
      <c r="E32" s="13">
        <v>394</v>
      </c>
      <c r="F32" s="13">
        <v>21</v>
      </c>
      <c r="G32" s="13">
        <v>322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609</v>
      </c>
      <c r="D33" s="13">
        <v>223</v>
      </c>
      <c r="E33" s="13">
        <v>215</v>
      </c>
      <c r="F33" s="13">
        <v>8</v>
      </c>
      <c r="G33" s="13">
        <v>386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531</v>
      </c>
      <c r="D34" s="13">
        <v>114</v>
      </c>
      <c r="E34" s="13">
        <v>108</v>
      </c>
      <c r="F34" s="13">
        <v>6</v>
      </c>
      <c r="G34" s="13">
        <v>417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413</v>
      </c>
      <c r="D35" s="13">
        <v>61</v>
      </c>
      <c r="E35" s="13">
        <v>56</v>
      </c>
      <c r="F35" s="13">
        <v>5</v>
      </c>
      <c r="G35" s="13">
        <v>352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291</v>
      </c>
      <c r="D36" s="13">
        <v>31</v>
      </c>
      <c r="E36" s="13">
        <v>28</v>
      </c>
      <c r="F36" s="13">
        <v>3</v>
      </c>
      <c r="G36" s="13">
        <v>260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326</v>
      </c>
      <c r="D37" s="13">
        <v>28</v>
      </c>
      <c r="E37" s="13">
        <v>26</v>
      </c>
      <c r="F37" s="13">
        <v>2</v>
      </c>
      <c r="G37" s="13">
        <v>298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11787</v>
      </c>
      <c r="D38" s="12">
        <v>8744</v>
      </c>
      <c r="E38" s="12">
        <v>8418</v>
      </c>
      <c r="F38" s="12">
        <v>326</v>
      </c>
      <c r="G38" s="12">
        <v>3043</v>
      </c>
    </row>
    <row r="39" spans="1:12" ht="12" customHeight="1" x14ac:dyDescent="0.2">
      <c r="A39" s="20" t="s">
        <v>46</v>
      </c>
      <c r="B39" s="2" t="s">
        <v>10</v>
      </c>
      <c r="C39" s="13">
        <v>249</v>
      </c>
      <c r="D39" s="13">
        <v>17</v>
      </c>
      <c r="E39" s="13">
        <v>16</v>
      </c>
      <c r="F39" s="13">
        <v>1</v>
      </c>
      <c r="G39" s="13">
        <v>232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1426</v>
      </c>
      <c r="D40" s="13">
        <v>580</v>
      </c>
      <c r="E40" s="13">
        <v>516</v>
      </c>
      <c r="F40" s="13">
        <v>64</v>
      </c>
      <c r="G40" s="13">
        <v>846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1243</v>
      </c>
      <c r="D41" s="13">
        <v>1003</v>
      </c>
      <c r="E41" s="13">
        <v>923</v>
      </c>
      <c r="F41" s="13">
        <v>80</v>
      </c>
      <c r="G41" s="13">
        <v>240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1201</v>
      </c>
      <c r="D42" s="13">
        <v>1071</v>
      </c>
      <c r="E42" s="13">
        <v>1015</v>
      </c>
      <c r="F42" s="13">
        <v>56</v>
      </c>
      <c r="G42" s="13">
        <v>130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1118</v>
      </c>
      <c r="D43" s="13">
        <v>1031</v>
      </c>
      <c r="E43" s="13">
        <v>996</v>
      </c>
      <c r="F43" s="13">
        <v>35</v>
      </c>
      <c r="G43" s="13">
        <v>87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1082</v>
      </c>
      <c r="D44" s="13">
        <v>994</v>
      </c>
      <c r="E44" s="13">
        <v>978</v>
      </c>
      <c r="F44" s="13">
        <v>16</v>
      </c>
      <c r="G44" s="13">
        <v>88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1077</v>
      </c>
      <c r="D45" s="13">
        <v>993</v>
      </c>
      <c r="E45" s="13">
        <v>983</v>
      </c>
      <c r="F45" s="13">
        <v>10</v>
      </c>
      <c r="G45" s="13">
        <v>84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886</v>
      </c>
      <c r="D46" s="13">
        <v>807</v>
      </c>
      <c r="E46" s="13">
        <v>791</v>
      </c>
      <c r="F46" s="13">
        <v>16</v>
      </c>
      <c r="G46" s="13">
        <v>79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795</v>
      </c>
      <c r="D47" s="13">
        <v>678</v>
      </c>
      <c r="E47" s="13">
        <v>663</v>
      </c>
      <c r="F47" s="13">
        <v>15</v>
      </c>
      <c r="G47" s="13">
        <v>117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737</v>
      </c>
      <c r="D48" s="13">
        <v>598</v>
      </c>
      <c r="E48" s="13">
        <v>586</v>
      </c>
      <c r="F48" s="13">
        <v>12</v>
      </c>
      <c r="G48" s="13">
        <v>139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609</v>
      </c>
      <c r="D49" s="13">
        <v>416</v>
      </c>
      <c r="E49" s="13">
        <v>402</v>
      </c>
      <c r="F49" s="13">
        <v>14</v>
      </c>
      <c r="G49" s="13">
        <v>193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522</v>
      </c>
      <c r="D50" s="13">
        <v>269</v>
      </c>
      <c r="E50" s="13">
        <v>266</v>
      </c>
      <c r="F50" s="13">
        <v>3</v>
      </c>
      <c r="G50" s="13">
        <v>253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397</v>
      </c>
      <c r="D51" s="13">
        <v>154</v>
      </c>
      <c r="E51" s="13">
        <v>150</v>
      </c>
      <c r="F51" s="13">
        <v>4</v>
      </c>
      <c r="G51" s="13">
        <v>243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248</v>
      </c>
      <c r="D52" s="13">
        <v>82</v>
      </c>
      <c r="E52" s="13">
        <v>82</v>
      </c>
      <c r="F52" s="13" t="s">
        <v>59</v>
      </c>
      <c r="G52" s="13">
        <v>166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197</v>
      </c>
      <c r="D53" s="14">
        <v>51</v>
      </c>
      <c r="E53" s="14">
        <v>51</v>
      </c>
      <c r="F53" s="14" t="s">
        <v>59</v>
      </c>
      <c r="G53" s="14">
        <v>146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topLeftCell="A28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1.3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38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1083878</v>
      </c>
      <c r="D6" s="12">
        <v>705237</v>
      </c>
      <c r="E6" s="12">
        <v>642072</v>
      </c>
      <c r="F6" s="12">
        <v>63165</v>
      </c>
      <c r="G6" s="12">
        <v>378641</v>
      </c>
    </row>
    <row r="7" spans="1:12" ht="12" customHeight="1" x14ac:dyDescent="0.2">
      <c r="A7" s="20" t="s">
        <v>46</v>
      </c>
      <c r="B7" s="2" t="s">
        <v>10</v>
      </c>
      <c r="C7" s="13">
        <v>18698</v>
      </c>
      <c r="D7" s="13">
        <v>1090</v>
      </c>
      <c r="E7" s="13">
        <v>846</v>
      </c>
      <c r="F7" s="13">
        <v>244</v>
      </c>
      <c r="G7" s="13">
        <v>17608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92792</v>
      </c>
      <c r="D8" s="13">
        <v>24682</v>
      </c>
      <c r="E8" s="13">
        <v>17402</v>
      </c>
      <c r="F8" s="13">
        <v>7280</v>
      </c>
      <c r="G8" s="13">
        <v>68110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95997</v>
      </c>
      <c r="D9" s="13">
        <v>67871</v>
      </c>
      <c r="E9" s="13">
        <v>54350</v>
      </c>
      <c r="F9" s="13">
        <v>13521</v>
      </c>
      <c r="G9" s="13">
        <v>28126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105224</v>
      </c>
      <c r="D10" s="13">
        <v>87176</v>
      </c>
      <c r="E10" s="13">
        <v>77563</v>
      </c>
      <c r="F10" s="13">
        <v>9613</v>
      </c>
      <c r="G10" s="13">
        <v>18048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107060</v>
      </c>
      <c r="D11" s="13">
        <v>91665</v>
      </c>
      <c r="E11" s="13">
        <v>84553</v>
      </c>
      <c r="F11" s="13">
        <v>7112</v>
      </c>
      <c r="G11" s="13">
        <v>15395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103357</v>
      </c>
      <c r="D12" s="13">
        <v>89605</v>
      </c>
      <c r="E12" s="13">
        <v>83639</v>
      </c>
      <c r="F12" s="13">
        <v>5966</v>
      </c>
      <c r="G12" s="13">
        <v>13752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101867</v>
      </c>
      <c r="D13" s="13">
        <v>88187</v>
      </c>
      <c r="E13" s="13">
        <v>82542</v>
      </c>
      <c r="F13" s="13">
        <v>5645</v>
      </c>
      <c r="G13" s="13">
        <v>13680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84749</v>
      </c>
      <c r="D14" s="13">
        <v>72780</v>
      </c>
      <c r="E14" s="13">
        <v>68760</v>
      </c>
      <c r="F14" s="13">
        <v>4020</v>
      </c>
      <c r="G14" s="13">
        <v>11969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72323</v>
      </c>
      <c r="D15" s="13">
        <v>59930</v>
      </c>
      <c r="E15" s="13">
        <v>56695</v>
      </c>
      <c r="F15" s="13">
        <v>3235</v>
      </c>
      <c r="G15" s="13">
        <v>12393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65631</v>
      </c>
      <c r="D16" s="13">
        <v>49898</v>
      </c>
      <c r="E16" s="13">
        <v>47230</v>
      </c>
      <c r="F16" s="13">
        <v>2668</v>
      </c>
      <c r="G16" s="13">
        <v>15733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61490</v>
      </c>
      <c r="D17" s="13">
        <v>35190</v>
      </c>
      <c r="E17" s="13">
        <v>33421</v>
      </c>
      <c r="F17" s="13">
        <v>1769</v>
      </c>
      <c r="G17" s="13">
        <v>26300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54740</v>
      </c>
      <c r="D18" s="13">
        <v>19251</v>
      </c>
      <c r="E18" s="13">
        <v>18221</v>
      </c>
      <c r="F18" s="13">
        <v>1030</v>
      </c>
      <c r="G18" s="13">
        <v>35489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45876</v>
      </c>
      <c r="D19" s="13">
        <v>9824</v>
      </c>
      <c r="E19" s="13">
        <v>9333</v>
      </c>
      <c r="F19" s="13">
        <v>491</v>
      </c>
      <c r="G19" s="13">
        <v>36052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33586</v>
      </c>
      <c r="D20" s="13">
        <v>4720</v>
      </c>
      <c r="E20" s="13">
        <v>4439</v>
      </c>
      <c r="F20" s="13">
        <v>281</v>
      </c>
      <c r="G20" s="13">
        <v>28866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40488</v>
      </c>
      <c r="D21" s="13">
        <v>3368</v>
      </c>
      <c r="E21" s="13">
        <v>3078</v>
      </c>
      <c r="F21" s="13">
        <v>290</v>
      </c>
      <c r="G21" s="13">
        <v>37120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575304</v>
      </c>
      <c r="D22" s="12">
        <v>330621</v>
      </c>
      <c r="E22" s="12">
        <v>292095</v>
      </c>
      <c r="F22" s="12">
        <v>38526</v>
      </c>
      <c r="G22" s="12">
        <v>244683</v>
      </c>
    </row>
    <row r="23" spans="1:12" ht="12" customHeight="1" x14ac:dyDescent="0.2">
      <c r="A23" s="20" t="s">
        <v>46</v>
      </c>
      <c r="B23" s="2" t="s">
        <v>10</v>
      </c>
      <c r="C23" s="13">
        <v>9085</v>
      </c>
      <c r="D23" s="13">
        <v>459</v>
      </c>
      <c r="E23" s="13">
        <v>332</v>
      </c>
      <c r="F23" s="13">
        <v>127</v>
      </c>
      <c r="G23" s="13">
        <v>8626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46510</v>
      </c>
      <c r="D24" s="13">
        <v>11214</v>
      </c>
      <c r="E24" s="13">
        <v>7244</v>
      </c>
      <c r="F24" s="13">
        <v>3970</v>
      </c>
      <c r="G24" s="13">
        <v>35296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49401</v>
      </c>
      <c r="D25" s="13">
        <v>32062</v>
      </c>
      <c r="E25" s="13">
        <v>24072</v>
      </c>
      <c r="F25" s="13">
        <v>7990</v>
      </c>
      <c r="G25" s="13">
        <v>17339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54631</v>
      </c>
      <c r="D26" s="13">
        <v>41816</v>
      </c>
      <c r="E26" s="13">
        <v>35836</v>
      </c>
      <c r="F26" s="13">
        <v>5980</v>
      </c>
      <c r="G26" s="13">
        <v>12815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55803</v>
      </c>
      <c r="D27" s="13">
        <v>44173</v>
      </c>
      <c r="E27" s="13">
        <v>39495</v>
      </c>
      <c r="F27" s="13">
        <v>4678</v>
      </c>
      <c r="G27" s="13">
        <v>11630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52929</v>
      </c>
      <c r="D28" s="13">
        <v>42407</v>
      </c>
      <c r="E28" s="13">
        <v>38386</v>
      </c>
      <c r="F28" s="13">
        <v>4021</v>
      </c>
      <c r="G28" s="13">
        <v>10522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52457</v>
      </c>
      <c r="D29" s="13">
        <v>42034</v>
      </c>
      <c r="E29" s="13">
        <v>38235</v>
      </c>
      <c r="F29" s="13">
        <v>3799</v>
      </c>
      <c r="G29" s="13">
        <v>10423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44101</v>
      </c>
      <c r="D30" s="13">
        <v>35028</v>
      </c>
      <c r="E30" s="13">
        <v>32336</v>
      </c>
      <c r="F30" s="13">
        <v>2692</v>
      </c>
      <c r="G30" s="13">
        <v>9073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38151</v>
      </c>
      <c r="D31" s="13">
        <v>28969</v>
      </c>
      <c r="E31" s="13">
        <v>27000</v>
      </c>
      <c r="F31" s="13">
        <v>1969</v>
      </c>
      <c r="G31" s="13">
        <v>9182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34761</v>
      </c>
      <c r="D32" s="13">
        <v>23385</v>
      </c>
      <c r="E32" s="13">
        <v>21896</v>
      </c>
      <c r="F32" s="13">
        <v>1489</v>
      </c>
      <c r="G32" s="13">
        <v>11376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33347</v>
      </c>
      <c r="D33" s="13">
        <v>13932</v>
      </c>
      <c r="E33" s="13">
        <v>13142</v>
      </c>
      <c r="F33" s="13">
        <v>790</v>
      </c>
      <c r="G33" s="13">
        <v>19415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30331</v>
      </c>
      <c r="D34" s="13">
        <v>7687</v>
      </c>
      <c r="E34" s="13">
        <v>7240</v>
      </c>
      <c r="F34" s="13">
        <v>447</v>
      </c>
      <c r="G34" s="13">
        <v>22644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26520</v>
      </c>
      <c r="D35" s="13">
        <v>3947</v>
      </c>
      <c r="E35" s="13">
        <v>3693</v>
      </c>
      <c r="F35" s="13">
        <v>254</v>
      </c>
      <c r="G35" s="13">
        <v>22573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20212</v>
      </c>
      <c r="D36" s="13">
        <v>1877</v>
      </c>
      <c r="E36" s="13">
        <v>1746</v>
      </c>
      <c r="F36" s="13">
        <v>131</v>
      </c>
      <c r="G36" s="13">
        <v>18335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27065</v>
      </c>
      <c r="D37" s="13">
        <v>1631</v>
      </c>
      <c r="E37" s="13">
        <v>1442</v>
      </c>
      <c r="F37" s="13">
        <v>189</v>
      </c>
      <c r="G37" s="13">
        <v>25434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508574</v>
      </c>
      <c r="D38" s="12">
        <v>374616</v>
      </c>
      <c r="E38" s="12">
        <v>349977</v>
      </c>
      <c r="F38" s="12">
        <v>24639</v>
      </c>
      <c r="G38" s="12">
        <v>133958</v>
      </c>
    </row>
    <row r="39" spans="1:12" ht="12" customHeight="1" x14ac:dyDescent="0.2">
      <c r="A39" s="20" t="s">
        <v>46</v>
      </c>
      <c r="B39" s="2" t="s">
        <v>10</v>
      </c>
      <c r="C39" s="13">
        <v>9613</v>
      </c>
      <c r="D39" s="13">
        <v>631</v>
      </c>
      <c r="E39" s="13">
        <v>514</v>
      </c>
      <c r="F39" s="13">
        <v>117</v>
      </c>
      <c r="G39" s="13">
        <v>8982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46282</v>
      </c>
      <c r="D40" s="13">
        <v>13468</v>
      </c>
      <c r="E40" s="13">
        <v>10158</v>
      </c>
      <c r="F40" s="13">
        <v>3310</v>
      </c>
      <c r="G40" s="13">
        <v>32814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46596</v>
      </c>
      <c r="D41" s="13">
        <v>35809</v>
      </c>
      <c r="E41" s="13">
        <v>30278</v>
      </c>
      <c r="F41" s="13">
        <v>5531</v>
      </c>
      <c r="G41" s="13">
        <v>10787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50593</v>
      </c>
      <c r="D42" s="13">
        <v>45360</v>
      </c>
      <c r="E42" s="13">
        <v>41727</v>
      </c>
      <c r="F42" s="13">
        <v>3633</v>
      </c>
      <c r="G42" s="13">
        <v>5233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51257</v>
      </c>
      <c r="D43" s="13">
        <v>47492</v>
      </c>
      <c r="E43" s="13">
        <v>45058</v>
      </c>
      <c r="F43" s="13">
        <v>2434</v>
      </c>
      <c r="G43" s="13">
        <v>3765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50428</v>
      </c>
      <c r="D44" s="13">
        <v>47198</v>
      </c>
      <c r="E44" s="13">
        <v>45253</v>
      </c>
      <c r="F44" s="13">
        <v>1945</v>
      </c>
      <c r="G44" s="13">
        <v>3230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49410</v>
      </c>
      <c r="D45" s="13">
        <v>46153</v>
      </c>
      <c r="E45" s="13">
        <v>44307</v>
      </c>
      <c r="F45" s="13">
        <v>1846</v>
      </c>
      <c r="G45" s="13">
        <v>3257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40648</v>
      </c>
      <c r="D46" s="13">
        <v>37752</v>
      </c>
      <c r="E46" s="13">
        <v>36424</v>
      </c>
      <c r="F46" s="13">
        <v>1328</v>
      </c>
      <c r="G46" s="13">
        <v>2896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34172</v>
      </c>
      <c r="D47" s="13">
        <v>30961</v>
      </c>
      <c r="E47" s="13">
        <v>29695</v>
      </c>
      <c r="F47" s="13">
        <v>1266</v>
      </c>
      <c r="G47" s="13">
        <v>3211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30870</v>
      </c>
      <c r="D48" s="13">
        <v>26513</v>
      </c>
      <c r="E48" s="13">
        <v>25334</v>
      </c>
      <c r="F48" s="13">
        <v>1179</v>
      </c>
      <c r="G48" s="13">
        <v>4357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28143</v>
      </c>
      <c r="D49" s="13">
        <v>21258</v>
      </c>
      <c r="E49" s="13">
        <v>20279</v>
      </c>
      <c r="F49" s="13">
        <v>979</v>
      </c>
      <c r="G49" s="13">
        <v>6885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24409</v>
      </c>
      <c r="D50" s="13">
        <v>11564</v>
      </c>
      <c r="E50" s="13">
        <v>10981</v>
      </c>
      <c r="F50" s="13">
        <v>583</v>
      </c>
      <c r="G50" s="13">
        <v>12845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19356</v>
      </c>
      <c r="D51" s="13">
        <v>5877</v>
      </c>
      <c r="E51" s="13">
        <v>5640</v>
      </c>
      <c r="F51" s="13">
        <v>237</v>
      </c>
      <c r="G51" s="13">
        <v>13479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13374</v>
      </c>
      <c r="D52" s="13">
        <v>2843</v>
      </c>
      <c r="E52" s="13">
        <v>2693</v>
      </c>
      <c r="F52" s="13">
        <v>150</v>
      </c>
      <c r="G52" s="13">
        <v>10531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13423</v>
      </c>
      <c r="D53" s="14">
        <v>1737</v>
      </c>
      <c r="E53" s="14">
        <v>1636</v>
      </c>
      <c r="F53" s="14">
        <v>101</v>
      </c>
      <c r="G53" s="14">
        <v>11686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39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57248</v>
      </c>
      <c r="D6" s="12">
        <v>37216</v>
      </c>
      <c r="E6" s="12">
        <v>35483</v>
      </c>
      <c r="F6" s="12">
        <v>1733</v>
      </c>
      <c r="G6" s="12">
        <v>20032</v>
      </c>
    </row>
    <row r="7" spans="1:12" ht="12" customHeight="1" x14ac:dyDescent="0.2">
      <c r="A7" s="20" t="s">
        <v>46</v>
      </c>
      <c r="B7" s="2" t="s">
        <v>10</v>
      </c>
      <c r="C7" s="13">
        <v>1200</v>
      </c>
      <c r="D7" s="13">
        <v>118</v>
      </c>
      <c r="E7" s="13">
        <v>106</v>
      </c>
      <c r="F7" s="13">
        <v>12</v>
      </c>
      <c r="G7" s="13">
        <v>1082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5783</v>
      </c>
      <c r="D8" s="13">
        <v>2006</v>
      </c>
      <c r="E8" s="13">
        <v>1735</v>
      </c>
      <c r="F8" s="13">
        <v>271</v>
      </c>
      <c r="G8" s="13">
        <v>3777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5144</v>
      </c>
      <c r="D9" s="13">
        <v>3716</v>
      </c>
      <c r="E9" s="13">
        <v>3371</v>
      </c>
      <c r="F9" s="13">
        <v>345</v>
      </c>
      <c r="G9" s="13">
        <v>1428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5510</v>
      </c>
      <c r="D10" s="13">
        <v>4505</v>
      </c>
      <c r="E10" s="13">
        <v>4232</v>
      </c>
      <c r="F10" s="13">
        <v>273</v>
      </c>
      <c r="G10" s="13">
        <v>1005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5452</v>
      </c>
      <c r="D11" s="13">
        <v>4625</v>
      </c>
      <c r="E11" s="13">
        <v>4422</v>
      </c>
      <c r="F11" s="13">
        <v>203</v>
      </c>
      <c r="G11" s="13">
        <v>827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5055</v>
      </c>
      <c r="D12" s="13">
        <v>4390</v>
      </c>
      <c r="E12" s="13">
        <v>4237</v>
      </c>
      <c r="F12" s="13">
        <v>153</v>
      </c>
      <c r="G12" s="13">
        <v>665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5010</v>
      </c>
      <c r="D13" s="13">
        <v>4355</v>
      </c>
      <c r="E13" s="13">
        <v>4218</v>
      </c>
      <c r="F13" s="13">
        <v>137</v>
      </c>
      <c r="G13" s="13">
        <v>655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4224</v>
      </c>
      <c r="D14" s="13">
        <v>3622</v>
      </c>
      <c r="E14" s="13">
        <v>3532</v>
      </c>
      <c r="F14" s="13">
        <v>90</v>
      </c>
      <c r="G14" s="13">
        <v>602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3762</v>
      </c>
      <c r="D15" s="13">
        <v>3100</v>
      </c>
      <c r="E15" s="13">
        <v>3030</v>
      </c>
      <c r="F15" s="13">
        <v>70</v>
      </c>
      <c r="G15" s="13">
        <v>662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3798</v>
      </c>
      <c r="D16" s="13">
        <v>2773</v>
      </c>
      <c r="E16" s="13">
        <v>2700</v>
      </c>
      <c r="F16" s="13">
        <v>73</v>
      </c>
      <c r="G16" s="13">
        <v>1025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3376</v>
      </c>
      <c r="D17" s="13">
        <v>1922</v>
      </c>
      <c r="E17" s="13">
        <v>1868</v>
      </c>
      <c r="F17" s="13">
        <v>54</v>
      </c>
      <c r="G17" s="13">
        <v>1454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2887</v>
      </c>
      <c r="D18" s="13">
        <v>1059</v>
      </c>
      <c r="E18" s="13">
        <v>1041</v>
      </c>
      <c r="F18" s="13">
        <v>18</v>
      </c>
      <c r="G18" s="13">
        <v>1828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2257</v>
      </c>
      <c r="D19" s="13">
        <v>544</v>
      </c>
      <c r="E19" s="13">
        <v>530</v>
      </c>
      <c r="F19" s="13">
        <v>14</v>
      </c>
      <c r="G19" s="13">
        <v>1713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1664</v>
      </c>
      <c r="D20" s="13">
        <v>268</v>
      </c>
      <c r="E20" s="13">
        <v>257</v>
      </c>
      <c r="F20" s="13">
        <v>11</v>
      </c>
      <c r="G20" s="13">
        <v>1396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2126</v>
      </c>
      <c r="D21" s="13">
        <v>213</v>
      </c>
      <c r="E21" s="13">
        <v>204</v>
      </c>
      <c r="F21" s="13">
        <v>9</v>
      </c>
      <c r="G21" s="13">
        <v>1913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29210</v>
      </c>
      <c r="D22" s="12">
        <v>15956</v>
      </c>
      <c r="E22" s="12">
        <v>14835</v>
      </c>
      <c r="F22" s="12">
        <v>1121</v>
      </c>
      <c r="G22" s="12">
        <v>13254</v>
      </c>
    </row>
    <row r="23" spans="1:12" ht="12" customHeight="1" x14ac:dyDescent="0.2">
      <c r="A23" s="20" t="s">
        <v>46</v>
      </c>
      <c r="B23" s="2" t="s">
        <v>10</v>
      </c>
      <c r="C23" s="13">
        <v>578</v>
      </c>
      <c r="D23" s="13">
        <v>43</v>
      </c>
      <c r="E23" s="13">
        <v>36</v>
      </c>
      <c r="F23" s="13">
        <v>7</v>
      </c>
      <c r="G23" s="13">
        <v>535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2799</v>
      </c>
      <c r="D24" s="13">
        <v>699</v>
      </c>
      <c r="E24" s="13">
        <v>555</v>
      </c>
      <c r="F24" s="13">
        <v>144</v>
      </c>
      <c r="G24" s="13">
        <v>2100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2561</v>
      </c>
      <c r="D25" s="13">
        <v>1521</v>
      </c>
      <c r="E25" s="13">
        <v>1299</v>
      </c>
      <c r="F25" s="13">
        <v>222</v>
      </c>
      <c r="G25" s="13">
        <v>1040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2755</v>
      </c>
      <c r="D26" s="13">
        <v>1971</v>
      </c>
      <c r="E26" s="13">
        <v>1790</v>
      </c>
      <c r="F26" s="13">
        <v>181</v>
      </c>
      <c r="G26" s="13">
        <v>784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2721</v>
      </c>
      <c r="D27" s="13">
        <v>2054</v>
      </c>
      <c r="E27" s="13">
        <v>1892</v>
      </c>
      <c r="F27" s="13">
        <v>162</v>
      </c>
      <c r="G27" s="13">
        <v>667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2572</v>
      </c>
      <c r="D28" s="13">
        <v>2039</v>
      </c>
      <c r="E28" s="13">
        <v>1923</v>
      </c>
      <c r="F28" s="13">
        <v>116</v>
      </c>
      <c r="G28" s="13">
        <v>533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2512</v>
      </c>
      <c r="D29" s="13">
        <v>2013</v>
      </c>
      <c r="E29" s="13">
        <v>1921</v>
      </c>
      <c r="F29" s="13">
        <v>92</v>
      </c>
      <c r="G29" s="13">
        <v>499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2167</v>
      </c>
      <c r="D30" s="13">
        <v>1680</v>
      </c>
      <c r="E30" s="13">
        <v>1622</v>
      </c>
      <c r="F30" s="13">
        <v>58</v>
      </c>
      <c r="G30" s="13">
        <v>487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1927</v>
      </c>
      <c r="D31" s="13">
        <v>1429</v>
      </c>
      <c r="E31" s="13">
        <v>1383</v>
      </c>
      <c r="F31" s="13">
        <v>46</v>
      </c>
      <c r="G31" s="13">
        <v>498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1896</v>
      </c>
      <c r="D32" s="13">
        <v>1150</v>
      </c>
      <c r="E32" s="13">
        <v>1109</v>
      </c>
      <c r="F32" s="13">
        <v>41</v>
      </c>
      <c r="G32" s="13">
        <v>746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1684</v>
      </c>
      <c r="D33" s="13">
        <v>649</v>
      </c>
      <c r="E33" s="13">
        <v>631</v>
      </c>
      <c r="F33" s="13">
        <v>18</v>
      </c>
      <c r="G33" s="13">
        <v>1035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1447</v>
      </c>
      <c r="D34" s="13">
        <v>329</v>
      </c>
      <c r="E34" s="13">
        <v>320</v>
      </c>
      <c r="F34" s="13">
        <v>9</v>
      </c>
      <c r="G34" s="13">
        <v>1118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1219</v>
      </c>
      <c r="D35" s="13">
        <v>174</v>
      </c>
      <c r="E35" s="13">
        <v>166</v>
      </c>
      <c r="F35" s="13">
        <v>8</v>
      </c>
      <c r="G35" s="13">
        <v>1045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975</v>
      </c>
      <c r="D36" s="13">
        <v>102</v>
      </c>
      <c r="E36" s="13">
        <v>94</v>
      </c>
      <c r="F36" s="13">
        <v>8</v>
      </c>
      <c r="G36" s="13">
        <v>873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1397</v>
      </c>
      <c r="D37" s="13">
        <v>103</v>
      </c>
      <c r="E37" s="13">
        <v>94</v>
      </c>
      <c r="F37" s="13">
        <v>9</v>
      </c>
      <c r="G37" s="13">
        <v>1294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28038</v>
      </c>
      <c r="D38" s="12">
        <v>21260</v>
      </c>
      <c r="E38" s="12">
        <v>20648</v>
      </c>
      <c r="F38" s="12">
        <v>612</v>
      </c>
      <c r="G38" s="12">
        <v>6778</v>
      </c>
    </row>
    <row r="39" spans="1:12" ht="12" customHeight="1" x14ac:dyDescent="0.2">
      <c r="A39" s="20" t="s">
        <v>46</v>
      </c>
      <c r="B39" s="2" t="s">
        <v>10</v>
      </c>
      <c r="C39" s="13">
        <v>622</v>
      </c>
      <c r="D39" s="13">
        <v>75</v>
      </c>
      <c r="E39" s="13">
        <v>70</v>
      </c>
      <c r="F39" s="13">
        <v>5</v>
      </c>
      <c r="G39" s="13">
        <v>547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2984</v>
      </c>
      <c r="D40" s="13">
        <v>1307</v>
      </c>
      <c r="E40" s="13">
        <v>1180</v>
      </c>
      <c r="F40" s="13">
        <v>127</v>
      </c>
      <c r="G40" s="13">
        <v>1677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2583</v>
      </c>
      <c r="D41" s="13">
        <v>2195</v>
      </c>
      <c r="E41" s="13">
        <v>2072</v>
      </c>
      <c r="F41" s="13">
        <v>123</v>
      </c>
      <c r="G41" s="13">
        <v>388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2755</v>
      </c>
      <c r="D42" s="13">
        <v>2534</v>
      </c>
      <c r="E42" s="13">
        <v>2442</v>
      </c>
      <c r="F42" s="13">
        <v>92</v>
      </c>
      <c r="G42" s="13">
        <v>221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2731</v>
      </c>
      <c r="D43" s="13">
        <v>2571</v>
      </c>
      <c r="E43" s="13">
        <v>2530</v>
      </c>
      <c r="F43" s="13">
        <v>41</v>
      </c>
      <c r="G43" s="13">
        <v>160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2483</v>
      </c>
      <c r="D44" s="13">
        <v>2351</v>
      </c>
      <c r="E44" s="13">
        <v>2314</v>
      </c>
      <c r="F44" s="13">
        <v>37</v>
      </c>
      <c r="G44" s="13">
        <v>132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2498</v>
      </c>
      <c r="D45" s="13">
        <v>2342</v>
      </c>
      <c r="E45" s="13">
        <v>2297</v>
      </c>
      <c r="F45" s="13">
        <v>45</v>
      </c>
      <c r="G45" s="13">
        <v>156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2057</v>
      </c>
      <c r="D46" s="13">
        <v>1942</v>
      </c>
      <c r="E46" s="13">
        <v>1910</v>
      </c>
      <c r="F46" s="13">
        <v>32</v>
      </c>
      <c r="G46" s="13">
        <v>115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1835</v>
      </c>
      <c r="D47" s="13">
        <v>1671</v>
      </c>
      <c r="E47" s="13">
        <v>1647</v>
      </c>
      <c r="F47" s="13">
        <v>24</v>
      </c>
      <c r="G47" s="13">
        <v>164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1902</v>
      </c>
      <c r="D48" s="13">
        <v>1623</v>
      </c>
      <c r="E48" s="13">
        <v>1591</v>
      </c>
      <c r="F48" s="13">
        <v>32</v>
      </c>
      <c r="G48" s="13">
        <v>279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1692</v>
      </c>
      <c r="D49" s="13">
        <v>1273</v>
      </c>
      <c r="E49" s="13">
        <v>1237</v>
      </c>
      <c r="F49" s="13">
        <v>36</v>
      </c>
      <c r="G49" s="13">
        <v>419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1440</v>
      </c>
      <c r="D50" s="13">
        <v>730</v>
      </c>
      <c r="E50" s="13">
        <v>721</v>
      </c>
      <c r="F50" s="13">
        <v>9</v>
      </c>
      <c r="G50" s="13">
        <v>710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1038</v>
      </c>
      <c r="D51" s="13">
        <v>370</v>
      </c>
      <c r="E51" s="13">
        <v>364</v>
      </c>
      <c r="F51" s="13">
        <v>6</v>
      </c>
      <c r="G51" s="13">
        <v>668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689</v>
      </c>
      <c r="D52" s="13">
        <v>166</v>
      </c>
      <c r="E52" s="13">
        <v>163</v>
      </c>
      <c r="F52" s="13">
        <v>3</v>
      </c>
      <c r="G52" s="13">
        <v>523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729</v>
      </c>
      <c r="D53" s="14">
        <v>110</v>
      </c>
      <c r="E53" s="14">
        <v>110</v>
      </c>
      <c r="F53" s="14" t="s">
        <v>59</v>
      </c>
      <c r="G53" s="14">
        <v>619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40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25577</v>
      </c>
      <c r="D6" s="12">
        <v>15429</v>
      </c>
      <c r="E6" s="12">
        <v>14368</v>
      </c>
      <c r="F6" s="12">
        <v>1061</v>
      </c>
      <c r="G6" s="12">
        <v>10148</v>
      </c>
    </row>
    <row r="7" spans="1:12" ht="12" customHeight="1" x14ac:dyDescent="0.2">
      <c r="A7" s="20" t="s">
        <v>46</v>
      </c>
      <c r="B7" s="2" t="s">
        <v>10</v>
      </c>
      <c r="C7" s="13">
        <v>470</v>
      </c>
      <c r="D7" s="13">
        <v>33</v>
      </c>
      <c r="E7" s="13">
        <v>27</v>
      </c>
      <c r="F7" s="13">
        <v>6</v>
      </c>
      <c r="G7" s="13">
        <v>437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2640</v>
      </c>
      <c r="D8" s="13">
        <v>795</v>
      </c>
      <c r="E8" s="13">
        <v>656</v>
      </c>
      <c r="F8" s="13">
        <v>139</v>
      </c>
      <c r="G8" s="13">
        <v>1845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2636</v>
      </c>
      <c r="D9" s="13">
        <v>1674</v>
      </c>
      <c r="E9" s="13">
        <v>1418</v>
      </c>
      <c r="F9" s="13">
        <v>256</v>
      </c>
      <c r="G9" s="13">
        <v>962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2931</v>
      </c>
      <c r="D10" s="13">
        <v>2181</v>
      </c>
      <c r="E10" s="13">
        <v>1993</v>
      </c>
      <c r="F10" s="13">
        <v>188</v>
      </c>
      <c r="G10" s="13">
        <v>750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2524</v>
      </c>
      <c r="D11" s="13">
        <v>1971</v>
      </c>
      <c r="E11" s="13">
        <v>1849</v>
      </c>
      <c r="F11" s="13">
        <v>122</v>
      </c>
      <c r="G11" s="13">
        <v>553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2323</v>
      </c>
      <c r="D12" s="13">
        <v>1887</v>
      </c>
      <c r="E12" s="13">
        <v>1803</v>
      </c>
      <c r="F12" s="13">
        <v>84</v>
      </c>
      <c r="G12" s="13">
        <v>436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2280</v>
      </c>
      <c r="D13" s="13">
        <v>1869</v>
      </c>
      <c r="E13" s="13">
        <v>1787</v>
      </c>
      <c r="F13" s="13">
        <v>82</v>
      </c>
      <c r="G13" s="13">
        <v>411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1748</v>
      </c>
      <c r="D14" s="13">
        <v>1372</v>
      </c>
      <c r="E14" s="13">
        <v>1328</v>
      </c>
      <c r="F14" s="13">
        <v>44</v>
      </c>
      <c r="G14" s="13">
        <v>376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1575</v>
      </c>
      <c r="D15" s="13">
        <v>1168</v>
      </c>
      <c r="E15" s="13">
        <v>1127</v>
      </c>
      <c r="F15" s="13">
        <v>41</v>
      </c>
      <c r="G15" s="13">
        <v>407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1572</v>
      </c>
      <c r="D16" s="13">
        <v>1045</v>
      </c>
      <c r="E16" s="13">
        <v>1006</v>
      </c>
      <c r="F16" s="13">
        <v>39</v>
      </c>
      <c r="G16" s="13">
        <v>527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1443</v>
      </c>
      <c r="D17" s="13">
        <v>717</v>
      </c>
      <c r="E17" s="13">
        <v>689</v>
      </c>
      <c r="F17" s="13">
        <v>28</v>
      </c>
      <c r="G17" s="13">
        <v>726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1218</v>
      </c>
      <c r="D18" s="13">
        <v>371</v>
      </c>
      <c r="E18" s="13">
        <v>358</v>
      </c>
      <c r="F18" s="13">
        <v>13</v>
      </c>
      <c r="G18" s="13">
        <v>847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902</v>
      </c>
      <c r="D19" s="13">
        <v>184</v>
      </c>
      <c r="E19" s="13">
        <v>179</v>
      </c>
      <c r="F19" s="13">
        <v>5</v>
      </c>
      <c r="G19" s="13">
        <v>718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599</v>
      </c>
      <c r="D20" s="13">
        <v>89</v>
      </c>
      <c r="E20" s="13">
        <v>85</v>
      </c>
      <c r="F20" s="13">
        <v>4</v>
      </c>
      <c r="G20" s="13">
        <v>510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716</v>
      </c>
      <c r="D21" s="13">
        <v>73</v>
      </c>
      <c r="E21" s="13">
        <v>63</v>
      </c>
      <c r="F21" s="13">
        <v>10</v>
      </c>
      <c r="G21" s="13">
        <v>643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13082</v>
      </c>
      <c r="D22" s="12">
        <v>6458</v>
      </c>
      <c r="E22" s="12">
        <v>5799</v>
      </c>
      <c r="F22" s="12">
        <v>659</v>
      </c>
      <c r="G22" s="12">
        <v>6624</v>
      </c>
    </row>
    <row r="23" spans="1:12" ht="12" customHeight="1" x14ac:dyDescent="0.2">
      <c r="A23" s="20" t="s">
        <v>46</v>
      </c>
      <c r="B23" s="2" t="s">
        <v>10</v>
      </c>
      <c r="C23" s="13">
        <v>219</v>
      </c>
      <c r="D23" s="13">
        <v>13</v>
      </c>
      <c r="E23" s="13">
        <v>9</v>
      </c>
      <c r="F23" s="13">
        <v>4</v>
      </c>
      <c r="G23" s="13">
        <v>206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1240</v>
      </c>
      <c r="D24" s="13">
        <v>261</v>
      </c>
      <c r="E24" s="13">
        <v>187</v>
      </c>
      <c r="F24" s="13">
        <v>74</v>
      </c>
      <c r="G24" s="13">
        <v>979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1347</v>
      </c>
      <c r="D25" s="13">
        <v>686</v>
      </c>
      <c r="E25" s="13">
        <v>527</v>
      </c>
      <c r="F25" s="13">
        <v>159</v>
      </c>
      <c r="G25" s="13">
        <v>661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1526</v>
      </c>
      <c r="D26" s="13">
        <v>929</v>
      </c>
      <c r="E26" s="13">
        <v>811</v>
      </c>
      <c r="F26" s="13">
        <v>118</v>
      </c>
      <c r="G26" s="13">
        <v>597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1299</v>
      </c>
      <c r="D27" s="13">
        <v>868</v>
      </c>
      <c r="E27" s="13">
        <v>782</v>
      </c>
      <c r="F27" s="13">
        <v>86</v>
      </c>
      <c r="G27" s="13">
        <v>431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1159</v>
      </c>
      <c r="D28" s="13">
        <v>821</v>
      </c>
      <c r="E28" s="13">
        <v>758</v>
      </c>
      <c r="F28" s="13">
        <v>63</v>
      </c>
      <c r="G28" s="13">
        <v>338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1145</v>
      </c>
      <c r="D29" s="13">
        <v>838</v>
      </c>
      <c r="E29" s="13">
        <v>786</v>
      </c>
      <c r="F29" s="13">
        <v>52</v>
      </c>
      <c r="G29" s="13">
        <v>307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885</v>
      </c>
      <c r="D30" s="13">
        <v>603</v>
      </c>
      <c r="E30" s="13">
        <v>576</v>
      </c>
      <c r="F30" s="13">
        <v>27</v>
      </c>
      <c r="G30" s="13">
        <v>282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809</v>
      </c>
      <c r="D31" s="13">
        <v>519</v>
      </c>
      <c r="E31" s="13">
        <v>498</v>
      </c>
      <c r="F31" s="13">
        <v>21</v>
      </c>
      <c r="G31" s="13">
        <v>290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807</v>
      </c>
      <c r="D32" s="13">
        <v>427</v>
      </c>
      <c r="E32" s="13">
        <v>405</v>
      </c>
      <c r="F32" s="13">
        <v>22</v>
      </c>
      <c r="G32" s="13">
        <v>380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751</v>
      </c>
      <c r="D33" s="13">
        <v>237</v>
      </c>
      <c r="E33" s="13">
        <v>226</v>
      </c>
      <c r="F33" s="13">
        <v>11</v>
      </c>
      <c r="G33" s="13">
        <v>514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630</v>
      </c>
      <c r="D34" s="13">
        <v>137</v>
      </c>
      <c r="E34" s="13">
        <v>128</v>
      </c>
      <c r="F34" s="13">
        <v>9</v>
      </c>
      <c r="G34" s="13">
        <v>493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453</v>
      </c>
      <c r="D35" s="13">
        <v>56</v>
      </c>
      <c r="E35" s="13">
        <v>53</v>
      </c>
      <c r="F35" s="13">
        <v>3</v>
      </c>
      <c r="G35" s="13">
        <v>397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353</v>
      </c>
      <c r="D36" s="13">
        <v>33</v>
      </c>
      <c r="E36" s="13">
        <v>29</v>
      </c>
      <c r="F36" s="13">
        <v>4</v>
      </c>
      <c r="G36" s="13">
        <v>320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459</v>
      </c>
      <c r="D37" s="13">
        <v>30</v>
      </c>
      <c r="E37" s="13">
        <v>24</v>
      </c>
      <c r="F37" s="13">
        <v>6</v>
      </c>
      <c r="G37" s="13">
        <v>429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12495</v>
      </c>
      <c r="D38" s="12">
        <v>8971</v>
      </c>
      <c r="E38" s="12">
        <v>8569</v>
      </c>
      <c r="F38" s="12">
        <v>402</v>
      </c>
      <c r="G38" s="12">
        <v>3524</v>
      </c>
    </row>
    <row r="39" spans="1:12" ht="12" customHeight="1" x14ac:dyDescent="0.2">
      <c r="A39" s="20" t="s">
        <v>46</v>
      </c>
      <c r="B39" s="2" t="s">
        <v>10</v>
      </c>
      <c r="C39" s="13">
        <v>251</v>
      </c>
      <c r="D39" s="13">
        <v>20</v>
      </c>
      <c r="E39" s="13">
        <v>18</v>
      </c>
      <c r="F39" s="13">
        <v>2</v>
      </c>
      <c r="G39" s="13">
        <v>231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1400</v>
      </c>
      <c r="D40" s="13">
        <v>534</v>
      </c>
      <c r="E40" s="13">
        <v>469</v>
      </c>
      <c r="F40" s="13">
        <v>65</v>
      </c>
      <c r="G40" s="13">
        <v>866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1289</v>
      </c>
      <c r="D41" s="13">
        <v>988</v>
      </c>
      <c r="E41" s="13">
        <v>891</v>
      </c>
      <c r="F41" s="13">
        <v>97</v>
      </c>
      <c r="G41" s="13">
        <v>301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1405</v>
      </c>
      <c r="D42" s="13">
        <v>1252</v>
      </c>
      <c r="E42" s="13">
        <v>1182</v>
      </c>
      <c r="F42" s="13">
        <v>70</v>
      </c>
      <c r="G42" s="13">
        <v>153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1225</v>
      </c>
      <c r="D43" s="13">
        <v>1103</v>
      </c>
      <c r="E43" s="13">
        <v>1067</v>
      </c>
      <c r="F43" s="13">
        <v>36</v>
      </c>
      <c r="G43" s="13">
        <v>122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1164</v>
      </c>
      <c r="D44" s="13">
        <v>1066</v>
      </c>
      <c r="E44" s="13">
        <v>1045</v>
      </c>
      <c r="F44" s="13">
        <v>21</v>
      </c>
      <c r="G44" s="13">
        <v>98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1135</v>
      </c>
      <c r="D45" s="13">
        <v>1031</v>
      </c>
      <c r="E45" s="13">
        <v>1001</v>
      </c>
      <c r="F45" s="13">
        <v>30</v>
      </c>
      <c r="G45" s="13">
        <v>104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863</v>
      </c>
      <c r="D46" s="13">
        <v>769</v>
      </c>
      <c r="E46" s="13">
        <v>752</v>
      </c>
      <c r="F46" s="13">
        <v>17</v>
      </c>
      <c r="G46" s="13">
        <v>94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766</v>
      </c>
      <c r="D47" s="13">
        <v>649</v>
      </c>
      <c r="E47" s="13">
        <v>629</v>
      </c>
      <c r="F47" s="13">
        <v>20</v>
      </c>
      <c r="G47" s="13">
        <v>117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765</v>
      </c>
      <c r="D48" s="13">
        <v>618</v>
      </c>
      <c r="E48" s="13">
        <v>601</v>
      </c>
      <c r="F48" s="13">
        <v>17</v>
      </c>
      <c r="G48" s="13">
        <v>147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692</v>
      </c>
      <c r="D49" s="13">
        <v>480</v>
      </c>
      <c r="E49" s="13">
        <v>463</v>
      </c>
      <c r="F49" s="13">
        <v>17</v>
      </c>
      <c r="G49" s="13">
        <v>212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588</v>
      </c>
      <c r="D50" s="13">
        <v>234</v>
      </c>
      <c r="E50" s="13">
        <v>230</v>
      </c>
      <c r="F50" s="13">
        <v>4</v>
      </c>
      <c r="G50" s="13">
        <v>354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449</v>
      </c>
      <c r="D51" s="13">
        <v>128</v>
      </c>
      <c r="E51" s="13">
        <v>126</v>
      </c>
      <c r="F51" s="13">
        <v>2</v>
      </c>
      <c r="G51" s="13">
        <v>321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246</v>
      </c>
      <c r="D52" s="13">
        <v>56</v>
      </c>
      <c r="E52" s="13">
        <v>56</v>
      </c>
      <c r="F52" s="13" t="s">
        <v>59</v>
      </c>
      <c r="G52" s="13">
        <v>190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257</v>
      </c>
      <c r="D53" s="14">
        <v>43</v>
      </c>
      <c r="E53" s="14">
        <v>39</v>
      </c>
      <c r="F53" s="14">
        <v>4</v>
      </c>
      <c r="G53" s="14">
        <v>214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1" width="31.6640625" customWidth="1"/>
    <col min="2" max="2" width="32.1640625" customWidth="1"/>
    <col min="3" max="6" width="23.83203125" customWidth="1"/>
    <col min="7" max="7" width="24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41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67583</v>
      </c>
      <c r="D6" s="12">
        <v>41935</v>
      </c>
      <c r="E6" s="12">
        <v>39130</v>
      </c>
      <c r="F6" s="12">
        <v>2805</v>
      </c>
      <c r="G6" s="12">
        <v>25648</v>
      </c>
    </row>
    <row r="7" spans="1:12" ht="12" customHeight="1" x14ac:dyDescent="0.2">
      <c r="A7" s="20" t="s">
        <v>46</v>
      </c>
      <c r="B7" s="2" t="s">
        <v>10</v>
      </c>
      <c r="C7" s="13">
        <v>1263</v>
      </c>
      <c r="D7" s="13">
        <v>75</v>
      </c>
      <c r="E7" s="13">
        <v>67</v>
      </c>
      <c r="F7" s="13">
        <v>8</v>
      </c>
      <c r="G7" s="13">
        <v>1188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6491</v>
      </c>
      <c r="D8" s="13">
        <v>1750</v>
      </c>
      <c r="E8" s="13">
        <v>1381</v>
      </c>
      <c r="F8" s="13">
        <v>369</v>
      </c>
      <c r="G8" s="13">
        <v>4741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6076</v>
      </c>
      <c r="D9" s="13">
        <v>4185</v>
      </c>
      <c r="E9" s="13">
        <v>3542</v>
      </c>
      <c r="F9" s="13">
        <v>643</v>
      </c>
      <c r="G9" s="13">
        <v>1891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6284</v>
      </c>
      <c r="D10" s="13">
        <v>5036</v>
      </c>
      <c r="E10" s="13">
        <v>4611</v>
      </c>
      <c r="F10" s="13">
        <v>425</v>
      </c>
      <c r="G10" s="13">
        <v>1248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6023</v>
      </c>
      <c r="D11" s="13">
        <v>5017</v>
      </c>
      <c r="E11" s="13">
        <v>4697</v>
      </c>
      <c r="F11" s="13">
        <v>320</v>
      </c>
      <c r="G11" s="13">
        <v>1006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5893</v>
      </c>
      <c r="D12" s="13">
        <v>5092</v>
      </c>
      <c r="E12" s="13">
        <v>4867</v>
      </c>
      <c r="F12" s="13">
        <v>225</v>
      </c>
      <c r="G12" s="13">
        <v>801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6176</v>
      </c>
      <c r="D13" s="13">
        <v>5281</v>
      </c>
      <c r="E13" s="13">
        <v>5056</v>
      </c>
      <c r="F13" s="13">
        <v>225</v>
      </c>
      <c r="G13" s="13">
        <v>895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5191</v>
      </c>
      <c r="D14" s="13">
        <v>4402</v>
      </c>
      <c r="E14" s="13">
        <v>4212</v>
      </c>
      <c r="F14" s="13">
        <v>190</v>
      </c>
      <c r="G14" s="13">
        <v>789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4588</v>
      </c>
      <c r="D15" s="13">
        <v>3690</v>
      </c>
      <c r="E15" s="13">
        <v>3552</v>
      </c>
      <c r="F15" s="13">
        <v>138</v>
      </c>
      <c r="G15" s="13">
        <v>898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4449</v>
      </c>
      <c r="D16" s="13">
        <v>3142</v>
      </c>
      <c r="E16" s="13">
        <v>3049</v>
      </c>
      <c r="F16" s="13">
        <v>93</v>
      </c>
      <c r="G16" s="13">
        <v>1307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3958</v>
      </c>
      <c r="D17" s="13">
        <v>2055</v>
      </c>
      <c r="E17" s="13">
        <v>1976</v>
      </c>
      <c r="F17" s="13">
        <v>79</v>
      </c>
      <c r="G17" s="13">
        <v>1903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3517</v>
      </c>
      <c r="D18" s="13">
        <v>1116</v>
      </c>
      <c r="E18" s="13">
        <v>1080</v>
      </c>
      <c r="F18" s="13">
        <v>36</v>
      </c>
      <c r="G18" s="13">
        <v>2401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2988</v>
      </c>
      <c r="D19" s="13">
        <v>582</v>
      </c>
      <c r="E19" s="13">
        <v>561</v>
      </c>
      <c r="F19" s="13">
        <v>21</v>
      </c>
      <c r="G19" s="13">
        <v>2406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2143</v>
      </c>
      <c r="D20" s="13">
        <v>324</v>
      </c>
      <c r="E20" s="13">
        <v>305</v>
      </c>
      <c r="F20" s="13">
        <v>19</v>
      </c>
      <c r="G20" s="13">
        <v>1819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2543</v>
      </c>
      <c r="D21" s="13">
        <v>188</v>
      </c>
      <c r="E21" s="13">
        <v>174</v>
      </c>
      <c r="F21" s="13">
        <v>14</v>
      </c>
      <c r="G21" s="13">
        <v>2355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34956</v>
      </c>
      <c r="D22" s="12">
        <v>18386</v>
      </c>
      <c r="E22" s="12">
        <v>16549</v>
      </c>
      <c r="F22" s="12">
        <v>1837</v>
      </c>
      <c r="G22" s="12">
        <v>16570</v>
      </c>
    </row>
    <row r="23" spans="1:12" ht="12" customHeight="1" x14ac:dyDescent="0.2">
      <c r="A23" s="20" t="s">
        <v>46</v>
      </c>
      <c r="B23" s="2" t="s">
        <v>10</v>
      </c>
      <c r="C23" s="13">
        <v>633</v>
      </c>
      <c r="D23" s="13">
        <v>34</v>
      </c>
      <c r="E23" s="13">
        <v>30</v>
      </c>
      <c r="F23" s="13">
        <v>4</v>
      </c>
      <c r="G23" s="13">
        <v>599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3223</v>
      </c>
      <c r="D24" s="13">
        <v>686</v>
      </c>
      <c r="E24" s="13">
        <v>466</v>
      </c>
      <c r="F24" s="13">
        <v>220</v>
      </c>
      <c r="G24" s="13">
        <v>2537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3056</v>
      </c>
      <c r="D25" s="13">
        <v>1810</v>
      </c>
      <c r="E25" s="13">
        <v>1401</v>
      </c>
      <c r="F25" s="13">
        <v>409</v>
      </c>
      <c r="G25" s="13">
        <v>1246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3153</v>
      </c>
      <c r="D26" s="13">
        <v>2213</v>
      </c>
      <c r="E26" s="13">
        <v>1904</v>
      </c>
      <c r="F26" s="13">
        <v>309</v>
      </c>
      <c r="G26" s="13">
        <v>940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3079</v>
      </c>
      <c r="D27" s="13">
        <v>2288</v>
      </c>
      <c r="E27" s="13">
        <v>2051</v>
      </c>
      <c r="F27" s="13">
        <v>237</v>
      </c>
      <c r="G27" s="13">
        <v>791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2971</v>
      </c>
      <c r="D28" s="13">
        <v>2338</v>
      </c>
      <c r="E28" s="13">
        <v>2176</v>
      </c>
      <c r="F28" s="13">
        <v>162</v>
      </c>
      <c r="G28" s="13">
        <v>633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3190</v>
      </c>
      <c r="D29" s="13">
        <v>2480</v>
      </c>
      <c r="E29" s="13">
        <v>2323</v>
      </c>
      <c r="F29" s="13">
        <v>157</v>
      </c>
      <c r="G29" s="13">
        <v>710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2663</v>
      </c>
      <c r="D30" s="13">
        <v>2055</v>
      </c>
      <c r="E30" s="13">
        <v>1926</v>
      </c>
      <c r="F30" s="13">
        <v>129</v>
      </c>
      <c r="G30" s="13">
        <v>608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2332</v>
      </c>
      <c r="D31" s="13">
        <v>1717</v>
      </c>
      <c r="E31" s="13">
        <v>1634</v>
      </c>
      <c r="F31" s="13">
        <v>83</v>
      </c>
      <c r="G31" s="13">
        <v>615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2264</v>
      </c>
      <c r="D32" s="13">
        <v>1326</v>
      </c>
      <c r="E32" s="13">
        <v>1277</v>
      </c>
      <c r="F32" s="13">
        <v>49</v>
      </c>
      <c r="G32" s="13">
        <v>938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2083</v>
      </c>
      <c r="D33" s="13">
        <v>707</v>
      </c>
      <c r="E33" s="13">
        <v>670</v>
      </c>
      <c r="F33" s="13">
        <v>37</v>
      </c>
      <c r="G33" s="13">
        <v>1376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1790</v>
      </c>
      <c r="D34" s="13">
        <v>349</v>
      </c>
      <c r="E34" s="13">
        <v>338</v>
      </c>
      <c r="F34" s="13">
        <v>11</v>
      </c>
      <c r="G34" s="13">
        <v>1441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1634</v>
      </c>
      <c r="D35" s="13">
        <v>182</v>
      </c>
      <c r="E35" s="13">
        <v>173</v>
      </c>
      <c r="F35" s="13">
        <v>9</v>
      </c>
      <c r="G35" s="13">
        <v>1452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1194</v>
      </c>
      <c r="D36" s="13">
        <v>116</v>
      </c>
      <c r="E36" s="13">
        <v>105</v>
      </c>
      <c r="F36" s="13">
        <v>11</v>
      </c>
      <c r="G36" s="13">
        <v>1078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1691</v>
      </c>
      <c r="D37" s="13">
        <v>85</v>
      </c>
      <c r="E37" s="13">
        <v>75</v>
      </c>
      <c r="F37" s="13">
        <v>10</v>
      </c>
      <c r="G37" s="13">
        <v>1606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32627</v>
      </c>
      <c r="D38" s="12">
        <v>23549</v>
      </c>
      <c r="E38" s="12">
        <v>22581</v>
      </c>
      <c r="F38" s="12">
        <v>968</v>
      </c>
      <c r="G38" s="12">
        <v>9078</v>
      </c>
    </row>
    <row r="39" spans="1:12" ht="12" customHeight="1" x14ac:dyDescent="0.2">
      <c r="A39" s="20" t="s">
        <v>46</v>
      </c>
      <c r="B39" s="2" t="s">
        <v>10</v>
      </c>
      <c r="C39" s="13">
        <v>630</v>
      </c>
      <c r="D39" s="13">
        <v>41</v>
      </c>
      <c r="E39" s="13">
        <v>37</v>
      </c>
      <c r="F39" s="13">
        <v>4</v>
      </c>
      <c r="G39" s="13">
        <v>589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3268</v>
      </c>
      <c r="D40" s="13">
        <v>1064</v>
      </c>
      <c r="E40" s="13">
        <v>915</v>
      </c>
      <c r="F40" s="13">
        <v>149</v>
      </c>
      <c r="G40" s="13">
        <v>2204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3020</v>
      </c>
      <c r="D41" s="13">
        <v>2375</v>
      </c>
      <c r="E41" s="13">
        <v>2141</v>
      </c>
      <c r="F41" s="13">
        <v>234</v>
      </c>
      <c r="G41" s="13">
        <v>645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3131</v>
      </c>
      <c r="D42" s="13">
        <v>2823</v>
      </c>
      <c r="E42" s="13">
        <v>2707</v>
      </c>
      <c r="F42" s="13">
        <v>116</v>
      </c>
      <c r="G42" s="13">
        <v>308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2944</v>
      </c>
      <c r="D43" s="13">
        <v>2729</v>
      </c>
      <c r="E43" s="13">
        <v>2646</v>
      </c>
      <c r="F43" s="13">
        <v>83</v>
      </c>
      <c r="G43" s="13">
        <v>215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2922</v>
      </c>
      <c r="D44" s="13">
        <v>2754</v>
      </c>
      <c r="E44" s="13">
        <v>2691</v>
      </c>
      <c r="F44" s="13">
        <v>63</v>
      </c>
      <c r="G44" s="13">
        <v>168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2986</v>
      </c>
      <c r="D45" s="13">
        <v>2801</v>
      </c>
      <c r="E45" s="13">
        <v>2733</v>
      </c>
      <c r="F45" s="13">
        <v>68</v>
      </c>
      <c r="G45" s="13">
        <v>185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2528</v>
      </c>
      <c r="D46" s="13">
        <v>2347</v>
      </c>
      <c r="E46" s="13">
        <v>2286</v>
      </c>
      <c r="F46" s="13">
        <v>61</v>
      </c>
      <c r="G46" s="13">
        <v>181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2256</v>
      </c>
      <c r="D47" s="13">
        <v>1973</v>
      </c>
      <c r="E47" s="13">
        <v>1918</v>
      </c>
      <c r="F47" s="13">
        <v>55</v>
      </c>
      <c r="G47" s="13">
        <v>283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2185</v>
      </c>
      <c r="D48" s="13">
        <v>1816</v>
      </c>
      <c r="E48" s="13">
        <v>1772</v>
      </c>
      <c r="F48" s="13">
        <v>44</v>
      </c>
      <c r="G48" s="13">
        <v>369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1875</v>
      </c>
      <c r="D49" s="13">
        <v>1348</v>
      </c>
      <c r="E49" s="13">
        <v>1306</v>
      </c>
      <c r="F49" s="13">
        <v>42</v>
      </c>
      <c r="G49" s="13">
        <v>527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1727</v>
      </c>
      <c r="D50" s="13">
        <v>767</v>
      </c>
      <c r="E50" s="13">
        <v>742</v>
      </c>
      <c r="F50" s="13">
        <v>25</v>
      </c>
      <c r="G50" s="13">
        <v>960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1354</v>
      </c>
      <c r="D51" s="13">
        <v>400</v>
      </c>
      <c r="E51" s="13">
        <v>388</v>
      </c>
      <c r="F51" s="13">
        <v>12</v>
      </c>
      <c r="G51" s="13">
        <v>954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949</v>
      </c>
      <c r="D52" s="13">
        <v>208</v>
      </c>
      <c r="E52" s="13">
        <v>200</v>
      </c>
      <c r="F52" s="13">
        <v>8</v>
      </c>
      <c r="G52" s="13">
        <v>741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852</v>
      </c>
      <c r="D53" s="14">
        <v>103</v>
      </c>
      <c r="E53" s="14">
        <v>99</v>
      </c>
      <c r="F53" s="14">
        <v>4</v>
      </c>
      <c r="G53" s="14">
        <v>749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3.1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42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36898</v>
      </c>
      <c r="D6" s="12">
        <v>22506</v>
      </c>
      <c r="E6" s="12">
        <v>21019</v>
      </c>
      <c r="F6" s="12">
        <v>1487</v>
      </c>
      <c r="G6" s="12">
        <v>14392</v>
      </c>
    </row>
    <row r="7" spans="1:12" ht="12" customHeight="1" x14ac:dyDescent="0.2">
      <c r="A7" s="20" t="s">
        <v>46</v>
      </c>
      <c r="B7" s="2" t="s">
        <v>10</v>
      </c>
      <c r="C7" s="13">
        <v>694</v>
      </c>
      <c r="D7" s="13">
        <v>44</v>
      </c>
      <c r="E7" s="13">
        <v>34</v>
      </c>
      <c r="F7" s="13">
        <v>10</v>
      </c>
      <c r="G7" s="13">
        <v>650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3645</v>
      </c>
      <c r="D8" s="13">
        <v>911</v>
      </c>
      <c r="E8" s="13">
        <v>734</v>
      </c>
      <c r="F8" s="13">
        <v>177</v>
      </c>
      <c r="G8" s="13">
        <v>2734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3403</v>
      </c>
      <c r="D9" s="13">
        <v>2240</v>
      </c>
      <c r="E9" s="13">
        <v>1907</v>
      </c>
      <c r="F9" s="13">
        <v>333</v>
      </c>
      <c r="G9" s="13">
        <v>1163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3525</v>
      </c>
      <c r="D10" s="13">
        <v>2795</v>
      </c>
      <c r="E10" s="13">
        <v>2546</v>
      </c>
      <c r="F10" s="13">
        <v>249</v>
      </c>
      <c r="G10" s="13">
        <v>730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3456</v>
      </c>
      <c r="D11" s="13">
        <v>2904</v>
      </c>
      <c r="E11" s="13">
        <v>2724</v>
      </c>
      <c r="F11" s="13">
        <v>180</v>
      </c>
      <c r="G11" s="13">
        <v>552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3358</v>
      </c>
      <c r="D12" s="13">
        <v>2789</v>
      </c>
      <c r="E12" s="13">
        <v>2671</v>
      </c>
      <c r="F12" s="13">
        <v>118</v>
      </c>
      <c r="G12" s="13">
        <v>569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3223</v>
      </c>
      <c r="D13" s="13">
        <v>2757</v>
      </c>
      <c r="E13" s="13">
        <v>2646</v>
      </c>
      <c r="F13" s="13">
        <v>111</v>
      </c>
      <c r="G13" s="13">
        <v>466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2708</v>
      </c>
      <c r="D14" s="13">
        <v>2232</v>
      </c>
      <c r="E14" s="13">
        <v>2144</v>
      </c>
      <c r="F14" s="13">
        <v>88</v>
      </c>
      <c r="G14" s="13">
        <v>476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2398</v>
      </c>
      <c r="D15" s="13">
        <v>1906</v>
      </c>
      <c r="E15" s="13">
        <v>1854</v>
      </c>
      <c r="F15" s="13">
        <v>52</v>
      </c>
      <c r="G15" s="13">
        <v>492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2388</v>
      </c>
      <c r="D16" s="13">
        <v>1631</v>
      </c>
      <c r="E16" s="13">
        <v>1555</v>
      </c>
      <c r="F16" s="13">
        <v>76</v>
      </c>
      <c r="G16" s="13">
        <v>757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2064</v>
      </c>
      <c r="D17" s="13">
        <v>1077</v>
      </c>
      <c r="E17" s="13">
        <v>1037</v>
      </c>
      <c r="F17" s="13">
        <v>40</v>
      </c>
      <c r="G17" s="13">
        <v>987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1855</v>
      </c>
      <c r="D18" s="13">
        <v>606</v>
      </c>
      <c r="E18" s="13">
        <v>584</v>
      </c>
      <c r="F18" s="13">
        <v>22</v>
      </c>
      <c r="G18" s="13">
        <v>1249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1573</v>
      </c>
      <c r="D19" s="13">
        <v>332</v>
      </c>
      <c r="E19" s="13">
        <v>318</v>
      </c>
      <c r="F19" s="13">
        <v>14</v>
      </c>
      <c r="G19" s="13">
        <v>1241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1148</v>
      </c>
      <c r="D20" s="13">
        <v>145</v>
      </c>
      <c r="E20" s="13">
        <v>138</v>
      </c>
      <c r="F20" s="13">
        <v>7</v>
      </c>
      <c r="G20" s="13">
        <v>1003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1460</v>
      </c>
      <c r="D21" s="13">
        <v>137</v>
      </c>
      <c r="E21" s="13">
        <v>127</v>
      </c>
      <c r="F21" s="13">
        <v>10</v>
      </c>
      <c r="G21" s="13">
        <v>1323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19101</v>
      </c>
      <c r="D22" s="12">
        <v>9722</v>
      </c>
      <c r="E22" s="12">
        <v>8811</v>
      </c>
      <c r="F22" s="12">
        <v>911</v>
      </c>
      <c r="G22" s="12">
        <v>9379</v>
      </c>
    </row>
    <row r="23" spans="1:12" ht="12" customHeight="1" x14ac:dyDescent="0.2">
      <c r="A23" s="20" t="s">
        <v>46</v>
      </c>
      <c r="B23" s="2" t="s">
        <v>10</v>
      </c>
      <c r="C23" s="13">
        <v>336</v>
      </c>
      <c r="D23" s="13">
        <v>18</v>
      </c>
      <c r="E23" s="13">
        <v>13</v>
      </c>
      <c r="F23" s="13">
        <v>5</v>
      </c>
      <c r="G23" s="13">
        <v>318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1763</v>
      </c>
      <c r="D24" s="13">
        <v>313</v>
      </c>
      <c r="E24" s="13">
        <v>229</v>
      </c>
      <c r="F24" s="13">
        <v>84</v>
      </c>
      <c r="G24" s="13">
        <v>1450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1684</v>
      </c>
      <c r="D25" s="13">
        <v>920</v>
      </c>
      <c r="E25" s="13">
        <v>723</v>
      </c>
      <c r="F25" s="13">
        <v>197</v>
      </c>
      <c r="G25" s="13">
        <v>764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1818</v>
      </c>
      <c r="D26" s="13">
        <v>1255</v>
      </c>
      <c r="E26" s="13">
        <v>1077</v>
      </c>
      <c r="F26" s="13">
        <v>178</v>
      </c>
      <c r="G26" s="13">
        <v>563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1778</v>
      </c>
      <c r="D27" s="13">
        <v>1336</v>
      </c>
      <c r="E27" s="13">
        <v>1212</v>
      </c>
      <c r="F27" s="13">
        <v>124</v>
      </c>
      <c r="G27" s="13">
        <v>442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1747</v>
      </c>
      <c r="D28" s="13">
        <v>1297</v>
      </c>
      <c r="E28" s="13">
        <v>1211</v>
      </c>
      <c r="F28" s="13">
        <v>86</v>
      </c>
      <c r="G28" s="13">
        <v>450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1623</v>
      </c>
      <c r="D29" s="13">
        <v>1266</v>
      </c>
      <c r="E29" s="13">
        <v>1195</v>
      </c>
      <c r="F29" s="13">
        <v>71</v>
      </c>
      <c r="G29" s="13">
        <v>357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1430</v>
      </c>
      <c r="D30" s="13">
        <v>1056</v>
      </c>
      <c r="E30" s="13">
        <v>998</v>
      </c>
      <c r="F30" s="13">
        <v>58</v>
      </c>
      <c r="G30" s="13">
        <v>374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1233</v>
      </c>
      <c r="D31" s="13">
        <v>874</v>
      </c>
      <c r="E31" s="13">
        <v>853</v>
      </c>
      <c r="F31" s="13">
        <v>21</v>
      </c>
      <c r="G31" s="13">
        <v>359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1223</v>
      </c>
      <c r="D32" s="13">
        <v>662</v>
      </c>
      <c r="E32" s="13">
        <v>622</v>
      </c>
      <c r="F32" s="13">
        <v>40</v>
      </c>
      <c r="G32" s="13">
        <v>561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1038</v>
      </c>
      <c r="D33" s="13">
        <v>336</v>
      </c>
      <c r="E33" s="13">
        <v>317</v>
      </c>
      <c r="F33" s="13">
        <v>19</v>
      </c>
      <c r="G33" s="13">
        <v>702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935</v>
      </c>
      <c r="D34" s="13">
        <v>167</v>
      </c>
      <c r="E34" s="13">
        <v>156</v>
      </c>
      <c r="F34" s="13">
        <v>11</v>
      </c>
      <c r="G34" s="13">
        <v>768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869</v>
      </c>
      <c r="D35" s="13">
        <v>109</v>
      </c>
      <c r="E35" s="13">
        <v>102</v>
      </c>
      <c r="F35" s="13">
        <v>7</v>
      </c>
      <c r="G35" s="13">
        <v>760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684</v>
      </c>
      <c r="D36" s="13">
        <v>48</v>
      </c>
      <c r="E36" s="13">
        <v>44</v>
      </c>
      <c r="F36" s="13">
        <v>4</v>
      </c>
      <c r="G36" s="13">
        <v>636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940</v>
      </c>
      <c r="D37" s="13">
        <v>65</v>
      </c>
      <c r="E37" s="13">
        <v>59</v>
      </c>
      <c r="F37" s="13">
        <v>6</v>
      </c>
      <c r="G37" s="13">
        <v>875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17797</v>
      </c>
      <c r="D38" s="12">
        <v>12784</v>
      </c>
      <c r="E38" s="12">
        <v>12208</v>
      </c>
      <c r="F38" s="12">
        <v>576</v>
      </c>
      <c r="G38" s="12">
        <v>5013</v>
      </c>
    </row>
    <row r="39" spans="1:12" ht="12" customHeight="1" x14ac:dyDescent="0.2">
      <c r="A39" s="20" t="s">
        <v>46</v>
      </c>
      <c r="B39" s="2" t="s">
        <v>10</v>
      </c>
      <c r="C39" s="13">
        <v>358</v>
      </c>
      <c r="D39" s="13">
        <v>26</v>
      </c>
      <c r="E39" s="13">
        <v>21</v>
      </c>
      <c r="F39" s="13">
        <v>5</v>
      </c>
      <c r="G39" s="13">
        <v>332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1882</v>
      </c>
      <c r="D40" s="13">
        <v>598</v>
      </c>
      <c r="E40" s="13">
        <v>505</v>
      </c>
      <c r="F40" s="13">
        <v>93</v>
      </c>
      <c r="G40" s="13">
        <v>1284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1719</v>
      </c>
      <c r="D41" s="13">
        <v>1320</v>
      </c>
      <c r="E41" s="13">
        <v>1184</v>
      </c>
      <c r="F41" s="13">
        <v>136</v>
      </c>
      <c r="G41" s="13">
        <v>399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1707</v>
      </c>
      <c r="D42" s="13">
        <v>1540</v>
      </c>
      <c r="E42" s="13">
        <v>1469</v>
      </c>
      <c r="F42" s="13">
        <v>71</v>
      </c>
      <c r="G42" s="13">
        <v>167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1678</v>
      </c>
      <c r="D43" s="13">
        <v>1568</v>
      </c>
      <c r="E43" s="13">
        <v>1512</v>
      </c>
      <c r="F43" s="13">
        <v>56</v>
      </c>
      <c r="G43" s="13">
        <v>110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1611</v>
      </c>
      <c r="D44" s="13">
        <v>1492</v>
      </c>
      <c r="E44" s="13">
        <v>1460</v>
      </c>
      <c r="F44" s="13">
        <v>32</v>
      </c>
      <c r="G44" s="13">
        <v>119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1600</v>
      </c>
      <c r="D45" s="13">
        <v>1491</v>
      </c>
      <c r="E45" s="13">
        <v>1451</v>
      </c>
      <c r="F45" s="13">
        <v>40</v>
      </c>
      <c r="G45" s="13">
        <v>109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1278</v>
      </c>
      <c r="D46" s="13">
        <v>1176</v>
      </c>
      <c r="E46" s="13">
        <v>1146</v>
      </c>
      <c r="F46" s="13">
        <v>30</v>
      </c>
      <c r="G46" s="13">
        <v>102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1165</v>
      </c>
      <c r="D47" s="13">
        <v>1032</v>
      </c>
      <c r="E47" s="13">
        <v>1001</v>
      </c>
      <c r="F47" s="13">
        <v>31</v>
      </c>
      <c r="G47" s="13">
        <v>133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1165</v>
      </c>
      <c r="D48" s="13">
        <v>969</v>
      </c>
      <c r="E48" s="13">
        <v>933</v>
      </c>
      <c r="F48" s="13">
        <v>36</v>
      </c>
      <c r="G48" s="13">
        <v>196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1026</v>
      </c>
      <c r="D49" s="13">
        <v>741</v>
      </c>
      <c r="E49" s="13">
        <v>720</v>
      </c>
      <c r="F49" s="13">
        <v>21</v>
      </c>
      <c r="G49" s="13">
        <v>285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920</v>
      </c>
      <c r="D50" s="13">
        <v>439</v>
      </c>
      <c r="E50" s="13">
        <v>428</v>
      </c>
      <c r="F50" s="13">
        <v>11</v>
      </c>
      <c r="G50" s="13">
        <v>481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704</v>
      </c>
      <c r="D51" s="13">
        <v>223</v>
      </c>
      <c r="E51" s="13">
        <v>216</v>
      </c>
      <c r="F51" s="13">
        <v>7</v>
      </c>
      <c r="G51" s="13">
        <v>481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464</v>
      </c>
      <c r="D52" s="13">
        <v>97</v>
      </c>
      <c r="E52" s="13">
        <v>94</v>
      </c>
      <c r="F52" s="13">
        <v>3</v>
      </c>
      <c r="G52" s="13">
        <v>367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520</v>
      </c>
      <c r="D53" s="14">
        <v>72</v>
      </c>
      <c r="E53" s="14">
        <v>68</v>
      </c>
      <c r="F53" s="14">
        <v>4</v>
      </c>
      <c r="G53" s="14">
        <v>448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43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151432</v>
      </c>
      <c r="D6" s="12">
        <v>98477</v>
      </c>
      <c r="E6" s="12">
        <v>90284</v>
      </c>
      <c r="F6" s="12">
        <v>8193</v>
      </c>
      <c r="G6" s="12">
        <v>52955</v>
      </c>
    </row>
    <row r="7" spans="1:12" ht="12" customHeight="1" x14ac:dyDescent="0.2">
      <c r="A7" s="20" t="s">
        <v>46</v>
      </c>
      <c r="B7" s="2" t="s">
        <v>10</v>
      </c>
      <c r="C7" s="13">
        <v>2988</v>
      </c>
      <c r="D7" s="13">
        <v>174</v>
      </c>
      <c r="E7" s="13">
        <v>138</v>
      </c>
      <c r="F7" s="13">
        <v>36</v>
      </c>
      <c r="G7" s="13">
        <v>2814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14417</v>
      </c>
      <c r="D8" s="13">
        <v>4282</v>
      </c>
      <c r="E8" s="13">
        <v>3168</v>
      </c>
      <c r="F8" s="13">
        <v>1114</v>
      </c>
      <c r="G8" s="13">
        <v>10135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12978</v>
      </c>
      <c r="D9" s="13">
        <v>9666</v>
      </c>
      <c r="E9" s="13">
        <v>7951</v>
      </c>
      <c r="F9" s="13">
        <v>1715</v>
      </c>
      <c r="G9" s="13">
        <v>3312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13750</v>
      </c>
      <c r="D10" s="13">
        <v>11174</v>
      </c>
      <c r="E10" s="13">
        <v>10047</v>
      </c>
      <c r="F10" s="13">
        <v>1127</v>
      </c>
      <c r="G10" s="13">
        <v>2576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14735</v>
      </c>
      <c r="D11" s="13">
        <v>12328</v>
      </c>
      <c r="E11" s="13">
        <v>11419</v>
      </c>
      <c r="F11" s="13">
        <v>909</v>
      </c>
      <c r="G11" s="13">
        <v>2407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15543</v>
      </c>
      <c r="D12" s="13">
        <v>13243</v>
      </c>
      <c r="E12" s="13">
        <v>12390</v>
      </c>
      <c r="F12" s="13">
        <v>853</v>
      </c>
      <c r="G12" s="13">
        <v>2300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16116</v>
      </c>
      <c r="D13" s="13">
        <v>13748</v>
      </c>
      <c r="E13" s="13">
        <v>12943</v>
      </c>
      <c r="F13" s="13">
        <v>805</v>
      </c>
      <c r="G13" s="13">
        <v>2368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12133</v>
      </c>
      <c r="D14" s="13">
        <v>10331</v>
      </c>
      <c r="E14" s="13">
        <v>9827</v>
      </c>
      <c r="F14" s="13">
        <v>504</v>
      </c>
      <c r="G14" s="13">
        <v>1802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9738</v>
      </c>
      <c r="D15" s="13">
        <v>7933</v>
      </c>
      <c r="E15" s="13">
        <v>7518</v>
      </c>
      <c r="F15" s="13">
        <v>415</v>
      </c>
      <c r="G15" s="13">
        <v>1805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9314</v>
      </c>
      <c r="D16" s="13">
        <v>6806</v>
      </c>
      <c r="E16" s="13">
        <v>6479</v>
      </c>
      <c r="F16" s="13">
        <v>327</v>
      </c>
      <c r="G16" s="13">
        <v>2508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8252</v>
      </c>
      <c r="D17" s="13">
        <v>4528</v>
      </c>
      <c r="E17" s="13">
        <v>4325</v>
      </c>
      <c r="F17" s="13">
        <v>203</v>
      </c>
      <c r="G17" s="13">
        <v>3724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6967</v>
      </c>
      <c r="D18" s="13">
        <v>2271</v>
      </c>
      <c r="E18" s="13">
        <v>2176</v>
      </c>
      <c r="F18" s="13">
        <v>95</v>
      </c>
      <c r="G18" s="13">
        <v>4696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5716</v>
      </c>
      <c r="D19" s="13">
        <v>1120</v>
      </c>
      <c r="E19" s="13">
        <v>1077</v>
      </c>
      <c r="F19" s="13">
        <v>43</v>
      </c>
      <c r="G19" s="13">
        <v>4596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4142</v>
      </c>
      <c r="D20" s="13">
        <v>518</v>
      </c>
      <c r="E20" s="13">
        <v>489</v>
      </c>
      <c r="F20" s="13">
        <v>29</v>
      </c>
      <c r="G20" s="13">
        <v>3624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4643</v>
      </c>
      <c r="D21" s="13">
        <v>355</v>
      </c>
      <c r="E21" s="13">
        <v>337</v>
      </c>
      <c r="F21" s="13">
        <v>18</v>
      </c>
      <c r="G21" s="13">
        <v>4288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78567</v>
      </c>
      <c r="D22" s="12">
        <v>43293</v>
      </c>
      <c r="E22" s="12">
        <v>38304</v>
      </c>
      <c r="F22" s="12">
        <v>4989</v>
      </c>
      <c r="G22" s="12">
        <v>35274</v>
      </c>
    </row>
    <row r="23" spans="1:12" ht="12" customHeight="1" x14ac:dyDescent="0.2">
      <c r="A23" s="20" t="s">
        <v>46</v>
      </c>
      <c r="B23" s="2" t="s">
        <v>10</v>
      </c>
      <c r="C23" s="13">
        <v>1499</v>
      </c>
      <c r="D23" s="13">
        <v>78</v>
      </c>
      <c r="E23" s="13">
        <v>62</v>
      </c>
      <c r="F23" s="13">
        <v>16</v>
      </c>
      <c r="G23" s="13">
        <v>1421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7068</v>
      </c>
      <c r="D24" s="13">
        <v>1767</v>
      </c>
      <c r="E24" s="13">
        <v>1199</v>
      </c>
      <c r="F24" s="13">
        <v>568</v>
      </c>
      <c r="G24" s="13">
        <v>5301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6613</v>
      </c>
      <c r="D25" s="13">
        <v>4320</v>
      </c>
      <c r="E25" s="13">
        <v>3336</v>
      </c>
      <c r="F25" s="13">
        <v>984</v>
      </c>
      <c r="G25" s="13">
        <v>2293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7085</v>
      </c>
      <c r="D26" s="13">
        <v>5019</v>
      </c>
      <c r="E26" s="13">
        <v>4304</v>
      </c>
      <c r="F26" s="13">
        <v>715</v>
      </c>
      <c r="G26" s="13">
        <v>2066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7587</v>
      </c>
      <c r="D27" s="13">
        <v>5615</v>
      </c>
      <c r="E27" s="13">
        <v>4996</v>
      </c>
      <c r="F27" s="13">
        <v>619</v>
      </c>
      <c r="G27" s="13">
        <v>1972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7866</v>
      </c>
      <c r="D28" s="13">
        <v>5941</v>
      </c>
      <c r="E28" s="13">
        <v>5330</v>
      </c>
      <c r="F28" s="13">
        <v>611</v>
      </c>
      <c r="G28" s="13">
        <v>1925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8203</v>
      </c>
      <c r="D29" s="13">
        <v>6197</v>
      </c>
      <c r="E29" s="13">
        <v>5650</v>
      </c>
      <c r="F29" s="13">
        <v>547</v>
      </c>
      <c r="G29" s="13">
        <v>2006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6106</v>
      </c>
      <c r="D30" s="13">
        <v>4635</v>
      </c>
      <c r="E30" s="13">
        <v>4287</v>
      </c>
      <c r="F30" s="13">
        <v>348</v>
      </c>
      <c r="G30" s="13">
        <v>1471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5041</v>
      </c>
      <c r="D31" s="13">
        <v>3599</v>
      </c>
      <c r="E31" s="13">
        <v>3367</v>
      </c>
      <c r="F31" s="13">
        <v>232</v>
      </c>
      <c r="G31" s="13">
        <v>1442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4843</v>
      </c>
      <c r="D32" s="13">
        <v>2963</v>
      </c>
      <c r="E32" s="13">
        <v>2777</v>
      </c>
      <c r="F32" s="13">
        <v>186</v>
      </c>
      <c r="G32" s="13">
        <v>1880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4307</v>
      </c>
      <c r="D33" s="13">
        <v>1617</v>
      </c>
      <c r="E33" s="13">
        <v>1530</v>
      </c>
      <c r="F33" s="13">
        <v>87</v>
      </c>
      <c r="G33" s="13">
        <v>2690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3690</v>
      </c>
      <c r="D34" s="13">
        <v>790</v>
      </c>
      <c r="E34" s="13">
        <v>746</v>
      </c>
      <c r="F34" s="13">
        <v>44</v>
      </c>
      <c r="G34" s="13">
        <v>2900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3157</v>
      </c>
      <c r="D35" s="13">
        <v>398</v>
      </c>
      <c r="E35" s="13">
        <v>384</v>
      </c>
      <c r="F35" s="13">
        <v>14</v>
      </c>
      <c r="G35" s="13">
        <v>2759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2443</v>
      </c>
      <c r="D36" s="13">
        <v>200</v>
      </c>
      <c r="E36" s="13">
        <v>191</v>
      </c>
      <c r="F36" s="13">
        <v>9</v>
      </c>
      <c r="G36" s="13">
        <v>2243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3059</v>
      </c>
      <c r="D37" s="13">
        <v>154</v>
      </c>
      <c r="E37" s="13">
        <v>145</v>
      </c>
      <c r="F37" s="13">
        <v>9</v>
      </c>
      <c r="G37" s="13">
        <v>2905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72865</v>
      </c>
      <c r="D38" s="12">
        <v>55184</v>
      </c>
      <c r="E38" s="12">
        <v>51980</v>
      </c>
      <c r="F38" s="12">
        <v>3204</v>
      </c>
      <c r="G38" s="12">
        <v>17681</v>
      </c>
    </row>
    <row r="39" spans="1:12" ht="12" customHeight="1" x14ac:dyDescent="0.2">
      <c r="A39" s="20" t="s">
        <v>46</v>
      </c>
      <c r="B39" s="2" t="s">
        <v>10</v>
      </c>
      <c r="C39" s="13">
        <v>1489</v>
      </c>
      <c r="D39" s="13">
        <v>96</v>
      </c>
      <c r="E39" s="13">
        <v>76</v>
      </c>
      <c r="F39" s="13">
        <v>20</v>
      </c>
      <c r="G39" s="13">
        <v>1393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7349</v>
      </c>
      <c r="D40" s="13">
        <v>2515</v>
      </c>
      <c r="E40" s="13">
        <v>1969</v>
      </c>
      <c r="F40" s="13">
        <v>546</v>
      </c>
      <c r="G40" s="13">
        <v>4834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6365</v>
      </c>
      <c r="D41" s="13">
        <v>5346</v>
      </c>
      <c r="E41" s="13">
        <v>4615</v>
      </c>
      <c r="F41" s="13">
        <v>731</v>
      </c>
      <c r="G41" s="13">
        <v>1019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6665</v>
      </c>
      <c r="D42" s="13">
        <v>6155</v>
      </c>
      <c r="E42" s="13">
        <v>5743</v>
      </c>
      <c r="F42" s="13">
        <v>412</v>
      </c>
      <c r="G42" s="13">
        <v>510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7148</v>
      </c>
      <c r="D43" s="13">
        <v>6713</v>
      </c>
      <c r="E43" s="13">
        <v>6423</v>
      </c>
      <c r="F43" s="13">
        <v>290</v>
      </c>
      <c r="G43" s="13">
        <v>435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7677</v>
      </c>
      <c r="D44" s="13">
        <v>7302</v>
      </c>
      <c r="E44" s="13">
        <v>7060</v>
      </c>
      <c r="F44" s="13">
        <v>242</v>
      </c>
      <c r="G44" s="13">
        <v>375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7913</v>
      </c>
      <c r="D45" s="13">
        <v>7551</v>
      </c>
      <c r="E45" s="13">
        <v>7293</v>
      </c>
      <c r="F45" s="13">
        <v>258</v>
      </c>
      <c r="G45" s="13">
        <v>362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6027</v>
      </c>
      <c r="D46" s="13">
        <v>5696</v>
      </c>
      <c r="E46" s="13">
        <v>5540</v>
      </c>
      <c r="F46" s="13">
        <v>156</v>
      </c>
      <c r="G46" s="13">
        <v>331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4697</v>
      </c>
      <c r="D47" s="13">
        <v>4334</v>
      </c>
      <c r="E47" s="13">
        <v>4151</v>
      </c>
      <c r="F47" s="13">
        <v>183</v>
      </c>
      <c r="G47" s="13">
        <v>363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4471</v>
      </c>
      <c r="D48" s="13">
        <v>3843</v>
      </c>
      <c r="E48" s="13">
        <v>3702</v>
      </c>
      <c r="F48" s="13">
        <v>141</v>
      </c>
      <c r="G48" s="13">
        <v>628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3945</v>
      </c>
      <c r="D49" s="13">
        <v>2911</v>
      </c>
      <c r="E49" s="13">
        <v>2795</v>
      </c>
      <c r="F49" s="13">
        <v>116</v>
      </c>
      <c r="G49" s="13">
        <v>1034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3277</v>
      </c>
      <c r="D50" s="13">
        <v>1481</v>
      </c>
      <c r="E50" s="13">
        <v>1430</v>
      </c>
      <c r="F50" s="13">
        <v>51</v>
      </c>
      <c r="G50" s="13">
        <v>1796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2559</v>
      </c>
      <c r="D51" s="13">
        <v>722</v>
      </c>
      <c r="E51" s="13">
        <v>693</v>
      </c>
      <c r="F51" s="13">
        <v>29</v>
      </c>
      <c r="G51" s="13">
        <v>1837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1699</v>
      </c>
      <c r="D52" s="13">
        <v>318</v>
      </c>
      <c r="E52" s="13">
        <v>298</v>
      </c>
      <c r="F52" s="13">
        <v>20</v>
      </c>
      <c r="G52" s="13">
        <v>1381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1584</v>
      </c>
      <c r="D53" s="14">
        <v>201</v>
      </c>
      <c r="E53" s="14">
        <v>192</v>
      </c>
      <c r="F53" s="14">
        <v>9</v>
      </c>
      <c r="G53" s="14">
        <v>1383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7" width="23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44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53975</v>
      </c>
      <c r="D6" s="12">
        <v>35564</v>
      </c>
      <c r="E6" s="12">
        <v>33935</v>
      </c>
      <c r="F6" s="12">
        <v>1629</v>
      </c>
      <c r="G6" s="12">
        <v>18411</v>
      </c>
    </row>
    <row r="7" spans="1:12" ht="12" customHeight="1" x14ac:dyDescent="0.2">
      <c r="A7" s="20" t="s">
        <v>46</v>
      </c>
      <c r="B7" s="2" t="s">
        <v>10</v>
      </c>
      <c r="C7" s="13">
        <v>1004</v>
      </c>
      <c r="D7" s="13">
        <v>65</v>
      </c>
      <c r="E7" s="13">
        <v>50</v>
      </c>
      <c r="F7" s="13">
        <v>15</v>
      </c>
      <c r="G7" s="13">
        <v>939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4860</v>
      </c>
      <c r="D8" s="13">
        <v>1499</v>
      </c>
      <c r="E8" s="13">
        <v>1244</v>
      </c>
      <c r="F8" s="13">
        <v>255</v>
      </c>
      <c r="G8" s="13">
        <v>3361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4398</v>
      </c>
      <c r="D9" s="13">
        <v>3251</v>
      </c>
      <c r="E9" s="13">
        <v>2880</v>
      </c>
      <c r="F9" s="13">
        <v>371</v>
      </c>
      <c r="G9" s="13">
        <v>1147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4698</v>
      </c>
      <c r="D10" s="13">
        <v>4033</v>
      </c>
      <c r="E10" s="13">
        <v>3777</v>
      </c>
      <c r="F10" s="13">
        <v>256</v>
      </c>
      <c r="G10" s="13">
        <v>665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4946</v>
      </c>
      <c r="D11" s="13">
        <v>4400</v>
      </c>
      <c r="E11" s="13">
        <v>4219</v>
      </c>
      <c r="F11" s="13">
        <v>181</v>
      </c>
      <c r="G11" s="13">
        <v>546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4727</v>
      </c>
      <c r="D12" s="13">
        <v>4223</v>
      </c>
      <c r="E12" s="13">
        <v>4085</v>
      </c>
      <c r="F12" s="13">
        <v>138</v>
      </c>
      <c r="G12" s="13">
        <v>504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4862</v>
      </c>
      <c r="D13" s="13">
        <v>4356</v>
      </c>
      <c r="E13" s="13">
        <v>4246</v>
      </c>
      <c r="F13" s="13">
        <v>110</v>
      </c>
      <c r="G13" s="13">
        <v>506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4122</v>
      </c>
      <c r="D14" s="13">
        <v>3655</v>
      </c>
      <c r="E14" s="13">
        <v>3566</v>
      </c>
      <c r="F14" s="13">
        <v>89</v>
      </c>
      <c r="G14" s="13">
        <v>467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3545</v>
      </c>
      <c r="D15" s="13">
        <v>3001</v>
      </c>
      <c r="E15" s="13">
        <v>2940</v>
      </c>
      <c r="F15" s="13">
        <v>61</v>
      </c>
      <c r="G15" s="13">
        <v>544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3777</v>
      </c>
      <c r="D16" s="13">
        <v>2904</v>
      </c>
      <c r="E16" s="13">
        <v>2839</v>
      </c>
      <c r="F16" s="13">
        <v>65</v>
      </c>
      <c r="G16" s="13">
        <v>873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3327</v>
      </c>
      <c r="D17" s="13">
        <v>1995</v>
      </c>
      <c r="E17" s="13">
        <v>1960</v>
      </c>
      <c r="F17" s="13">
        <v>35</v>
      </c>
      <c r="G17" s="13">
        <v>1332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2927</v>
      </c>
      <c r="D18" s="13">
        <v>1109</v>
      </c>
      <c r="E18" s="13">
        <v>1086</v>
      </c>
      <c r="F18" s="13">
        <v>23</v>
      </c>
      <c r="G18" s="13">
        <v>1818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2489</v>
      </c>
      <c r="D19" s="13">
        <v>596</v>
      </c>
      <c r="E19" s="13">
        <v>585</v>
      </c>
      <c r="F19" s="13">
        <v>11</v>
      </c>
      <c r="G19" s="13">
        <v>1893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1845</v>
      </c>
      <c r="D20" s="13">
        <v>281</v>
      </c>
      <c r="E20" s="13">
        <v>271</v>
      </c>
      <c r="F20" s="13">
        <v>10</v>
      </c>
      <c r="G20" s="13">
        <v>1564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2448</v>
      </c>
      <c r="D21" s="13">
        <v>196</v>
      </c>
      <c r="E21" s="13">
        <v>187</v>
      </c>
      <c r="F21" s="13">
        <v>9</v>
      </c>
      <c r="G21" s="13">
        <v>2252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27681</v>
      </c>
      <c r="D22" s="12">
        <v>15637</v>
      </c>
      <c r="E22" s="12">
        <v>14605</v>
      </c>
      <c r="F22" s="12">
        <v>1032</v>
      </c>
      <c r="G22" s="12">
        <v>12044</v>
      </c>
    </row>
    <row r="23" spans="1:12" ht="12" customHeight="1" x14ac:dyDescent="0.2">
      <c r="A23" s="20" t="s">
        <v>46</v>
      </c>
      <c r="B23" s="2" t="s">
        <v>10</v>
      </c>
      <c r="C23" s="13">
        <v>484</v>
      </c>
      <c r="D23" s="13">
        <v>26</v>
      </c>
      <c r="E23" s="13">
        <v>20</v>
      </c>
      <c r="F23" s="13">
        <v>6</v>
      </c>
      <c r="G23" s="13">
        <v>458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2367</v>
      </c>
      <c r="D24" s="13">
        <v>550</v>
      </c>
      <c r="E24" s="13">
        <v>407</v>
      </c>
      <c r="F24" s="13">
        <v>143</v>
      </c>
      <c r="G24" s="13">
        <v>1817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2169</v>
      </c>
      <c r="D25" s="13">
        <v>1396</v>
      </c>
      <c r="E25" s="13">
        <v>1157</v>
      </c>
      <c r="F25" s="13">
        <v>239</v>
      </c>
      <c r="G25" s="13">
        <v>773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2345</v>
      </c>
      <c r="D26" s="13">
        <v>1856</v>
      </c>
      <c r="E26" s="13">
        <v>1680</v>
      </c>
      <c r="F26" s="13">
        <v>176</v>
      </c>
      <c r="G26" s="13">
        <v>489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2409</v>
      </c>
      <c r="D27" s="13">
        <v>1993</v>
      </c>
      <c r="E27" s="13">
        <v>1877</v>
      </c>
      <c r="F27" s="13">
        <v>116</v>
      </c>
      <c r="G27" s="13">
        <v>416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2339</v>
      </c>
      <c r="D28" s="13">
        <v>1933</v>
      </c>
      <c r="E28" s="13">
        <v>1838</v>
      </c>
      <c r="F28" s="13">
        <v>95</v>
      </c>
      <c r="G28" s="13">
        <v>406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2439</v>
      </c>
      <c r="D29" s="13">
        <v>2041</v>
      </c>
      <c r="E29" s="13">
        <v>1965</v>
      </c>
      <c r="F29" s="13">
        <v>76</v>
      </c>
      <c r="G29" s="13">
        <v>398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2091</v>
      </c>
      <c r="D30" s="13">
        <v>1721</v>
      </c>
      <c r="E30" s="13">
        <v>1657</v>
      </c>
      <c r="F30" s="13">
        <v>64</v>
      </c>
      <c r="G30" s="13">
        <v>370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1837</v>
      </c>
      <c r="D31" s="13">
        <v>1392</v>
      </c>
      <c r="E31" s="13">
        <v>1353</v>
      </c>
      <c r="F31" s="13">
        <v>39</v>
      </c>
      <c r="G31" s="13">
        <v>445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1920</v>
      </c>
      <c r="D32" s="13">
        <v>1242</v>
      </c>
      <c r="E32" s="13">
        <v>1209</v>
      </c>
      <c r="F32" s="13">
        <v>33</v>
      </c>
      <c r="G32" s="13">
        <v>678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1738</v>
      </c>
      <c r="D33" s="13">
        <v>723</v>
      </c>
      <c r="E33" s="13">
        <v>701</v>
      </c>
      <c r="F33" s="13">
        <v>22</v>
      </c>
      <c r="G33" s="13">
        <v>1015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1516</v>
      </c>
      <c r="D34" s="13">
        <v>381</v>
      </c>
      <c r="E34" s="13">
        <v>373</v>
      </c>
      <c r="F34" s="13">
        <v>8</v>
      </c>
      <c r="G34" s="13">
        <v>1135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1365</v>
      </c>
      <c r="D35" s="13">
        <v>199</v>
      </c>
      <c r="E35" s="13">
        <v>194</v>
      </c>
      <c r="F35" s="13">
        <v>5</v>
      </c>
      <c r="G35" s="13">
        <v>1166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1091</v>
      </c>
      <c r="D36" s="13">
        <v>100</v>
      </c>
      <c r="E36" s="13">
        <v>94</v>
      </c>
      <c r="F36" s="13">
        <v>6</v>
      </c>
      <c r="G36" s="13">
        <v>991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1571</v>
      </c>
      <c r="D37" s="13">
        <v>84</v>
      </c>
      <c r="E37" s="13">
        <v>80</v>
      </c>
      <c r="F37" s="13">
        <v>4</v>
      </c>
      <c r="G37" s="13">
        <v>1487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26294</v>
      </c>
      <c r="D38" s="12">
        <v>19927</v>
      </c>
      <c r="E38" s="12">
        <v>19330</v>
      </c>
      <c r="F38" s="12">
        <v>597</v>
      </c>
      <c r="G38" s="12">
        <v>6367</v>
      </c>
    </row>
    <row r="39" spans="1:12" ht="12" customHeight="1" x14ac:dyDescent="0.2">
      <c r="A39" s="20" t="s">
        <v>46</v>
      </c>
      <c r="B39" s="2" t="s">
        <v>10</v>
      </c>
      <c r="C39" s="13">
        <v>520</v>
      </c>
      <c r="D39" s="13">
        <v>39</v>
      </c>
      <c r="E39" s="13">
        <v>30</v>
      </c>
      <c r="F39" s="13">
        <v>9</v>
      </c>
      <c r="G39" s="13">
        <v>481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2493</v>
      </c>
      <c r="D40" s="13">
        <v>949</v>
      </c>
      <c r="E40" s="13">
        <v>837</v>
      </c>
      <c r="F40" s="13">
        <v>112</v>
      </c>
      <c r="G40" s="13">
        <v>1544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2229</v>
      </c>
      <c r="D41" s="13">
        <v>1855</v>
      </c>
      <c r="E41" s="13">
        <v>1723</v>
      </c>
      <c r="F41" s="13">
        <v>132</v>
      </c>
      <c r="G41" s="13">
        <v>374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2353</v>
      </c>
      <c r="D42" s="13">
        <v>2177</v>
      </c>
      <c r="E42" s="13">
        <v>2097</v>
      </c>
      <c r="F42" s="13">
        <v>80</v>
      </c>
      <c r="G42" s="13">
        <v>176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2537</v>
      </c>
      <c r="D43" s="13">
        <v>2407</v>
      </c>
      <c r="E43" s="13">
        <v>2342</v>
      </c>
      <c r="F43" s="13">
        <v>65</v>
      </c>
      <c r="G43" s="13">
        <v>130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2388</v>
      </c>
      <c r="D44" s="13">
        <v>2290</v>
      </c>
      <c r="E44" s="13">
        <v>2247</v>
      </c>
      <c r="F44" s="13">
        <v>43</v>
      </c>
      <c r="G44" s="13">
        <v>98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2423</v>
      </c>
      <c r="D45" s="13">
        <v>2315</v>
      </c>
      <c r="E45" s="13">
        <v>2281</v>
      </c>
      <c r="F45" s="13">
        <v>34</v>
      </c>
      <c r="G45" s="13">
        <v>108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2031</v>
      </c>
      <c r="D46" s="13">
        <v>1934</v>
      </c>
      <c r="E46" s="13">
        <v>1909</v>
      </c>
      <c r="F46" s="13">
        <v>25</v>
      </c>
      <c r="G46" s="13">
        <v>97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1708</v>
      </c>
      <c r="D47" s="13">
        <v>1609</v>
      </c>
      <c r="E47" s="13">
        <v>1587</v>
      </c>
      <c r="F47" s="13">
        <v>22</v>
      </c>
      <c r="G47" s="13">
        <v>99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1857</v>
      </c>
      <c r="D48" s="13">
        <v>1662</v>
      </c>
      <c r="E48" s="13">
        <v>1630</v>
      </c>
      <c r="F48" s="13">
        <v>32</v>
      </c>
      <c r="G48" s="13">
        <v>195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1589</v>
      </c>
      <c r="D49" s="13">
        <v>1272</v>
      </c>
      <c r="E49" s="13">
        <v>1259</v>
      </c>
      <c r="F49" s="13">
        <v>13</v>
      </c>
      <c r="G49" s="13">
        <v>317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1411</v>
      </c>
      <c r="D50" s="13">
        <v>728</v>
      </c>
      <c r="E50" s="13">
        <v>713</v>
      </c>
      <c r="F50" s="13">
        <v>15</v>
      </c>
      <c r="G50" s="13">
        <v>683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1124</v>
      </c>
      <c r="D51" s="13">
        <v>397</v>
      </c>
      <c r="E51" s="13">
        <v>391</v>
      </c>
      <c r="F51" s="13">
        <v>6</v>
      </c>
      <c r="G51" s="13">
        <v>727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754</v>
      </c>
      <c r="D52" s="13">
        <v>181</v>
      </c>
      <c r="E52" s="13">
        <v>177</v>
      </c>
      <c r="F52" s="13">
        <v>4</v>
      </c>
      <c r="G52" s="13">
        <v>573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877</v>
      </c>
      <c r="D53" s="14">
        <v>112</v>
      </c>
      <c r="E53" s="14">
        <v>107</v>
      </c>
      <c r="F53" s="14">
        <v>5</v>
      </c>
      <c r="G53" s="14">
        <v>765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topLeftCell="A40" zoomScaleNormal="100" workbookViewId="0">
      <selection activeCell="A54" sqref="A54:G54"/>
    </sheetView>
  </sheetViews>
  <sheetFormatPr baseColWidth="10" defaultRowHeight="11.25" x14ac:dyDescent="0.2"/>
  <cols>
    <col min="1" max="2" width="31.6640625" customWidth="1"/>
    <col min="3" max="6" width="23.83203125" customWidth="1"/>
    <col min="7" max="7" width="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5" t="s">
        <v>45</v>
      </c>
      <c r="B2" s="25" t="s">
        <v>46</v>
      </c>
      <c r="C2" s="25" t="s">
        <v>46</v>
      </c>
      <c r="D2" s="25" t="s">
        <v>46</v>
      </c>
      <c r="E2" s="25" t="s">
        <v>46</v>
      </c>
      <c r="F2" s="25" t="s">
        <v>46</v>
      </c>
      <c r="G2" s="25" t="s">
        <v>46</v>
      </c>
      <c r="J2" t="s">
        <v>46</v>
      </c>
    </row>
    <row r="3" spans="1:12" ht="36.6" customHeight="1" x14ac:dyDescent="0.2">
      <c r="A3" s="24" t="s">
        <v>2</v>
      </c>
      <c r="B3" s="24" t="s">
        <v>46</v>
      </c>
      <c r="C3" s="24" t="s">
        <v>3</v>
      </c>
      <c r="D3" s="24" t="s">
        <v>4</v>
      </c>
      <c r="E3" s="24" t="s">
        <v>46</v>
      </c>
      <c r="F3" s="24" t="s">
        <v>46</v>
      </c>
      <c r="G3" s="24" t="s">
        <v>46</v>
      </c>
    </row>
    <row r="4" spans="1:12" ht="28.9" customHeight="1" x14ac:dyDescent="0.2">
      <c r="A4" s="24" t="s">
        <v>46</v>
      </c>
      <c r="B4" s="24" t="s">
        <v>46</v>
      </c>
      <c r="C4" s="24" t="s">
        <v>46</v>
      </c>
      <c r="D4" s="24" t="s">
        <v>5</v>
      </c>
      <c r="E4" s="24" t="s">
        <v>46</v>
      </c>
      <c r="F4" s="24" t="s">
        <v>46</v>
      </c>
      <c r="G4" s="24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4" t="s">
        <v>46</v>
      </c>
      <c r="B5" s="24" t="s">
        <v>46</v>
      </c>
      <c r="C5" s="24" t="s">
        <v>46</v>
      </c>
      <c r="D5" s="3" t="s">
        <v>7</v>
      </c>
      <c r="E5" s="3" t="s">
        <v>8</v>
      </c>
      <c r="F5" s="3" t="s">
        <v>9</v>
      </c>
      <c r="G5" s="24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43003</v>
      </c>
      <c r="D6" s="12">
        <v>24835</v>
      </c>
      <c r="E6" s="12">
        <v>22636</v>
      </c>
      <c r="F6" s="12">
        <v>2199</v>
      </c>
      <c r="G6" s="12">
        <v>18168</v>
      </c>
    </row>
    <row r="7" spans="1:12" ht="12" customHeight="1" x14ac:dyDescent="0.2">
      <c r="A7" s="20" t="s">
        <v>46</v>
      </c>
      <c r="B7" s="2" t="s">
        <v>10</v>
      </c>
      <c r="C7" s="13">
        <v>878</v>
      </c>
      <c r="D7" s="13">
        <v>90</v>
      </c>
      <c r="E7" s="13">
        <v>65</v>
      </c>
      <c r="F7" s="13">
        <v>25</v>
      </c>
      <c r="G7" s="13">
        <v>788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4778</v>
      </c>
      <c r="D8" s="13">
        <v>1260</v>
      </c>
      <c r="E8" s="13">
        <v>989</v>
      </c>
      <c r="F8" s="13">
        <v>271</v>
      </c>
      <c r="G8" s="13">
        <v>3518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4485</v>
      </c>
      <c r="D9" s="13">
        <v>2645</v>
      </c>
      <c r="E9" s="13">
        <v>2154</v>
      </c>
      <c r="F9" s="13">
        <v>491</v>
      </c>
      <c r="G9" s="13">
        <v>1840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4448</v>
      </c>
      <c r="D10" s="13">
        <v>3174</v>
      </c>
      <c r="E10" s="13">
        <v>2798</v>
      </c>
      <c r="F10" s="13">
        <v>376</v>
      </c>
      <c r="G10" s="13">
        <v>1274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3934</v>
      </c>
      <c r="D11" s="13">
        <v>3020</v>
      </c>
      <c r="E11" s="13">
        <v>2791</v>
      </c>
      <c r="F11" s="13">
        <v>229</v>
      </c>
      <c r="G11" s="13">
        <v>914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3826</v>
      </c>
      <c r="D12" s="13">
        <v>2995</v>
      </c>
      <c r="E12" s="13">
        <v>2794</v>
      </c>
      <c r="F12" s="13">
        <v>201</v>
      </c>
      <c r="G12" s="13">
        <v>831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3813</v>
      </c>
      <c r="D13" s="13">
        <v>3015</v>
      </c>
      <c r="E13" s="13">
        <v>2837</v>
      </c>
      <c r="F13" s="13">
        <v>178</v>
      </c>
      <c r="G13" s="13">
        <v>798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3151</v>
      </c>
      <c r="D14" s="13">
        <v>2424</v>
      </c>
      <c r="E14" s="13">
        <v>2316</v>
      </c>
      <c r="F14" s="13">
        <v>108</v>
      </c>
      <c r="G14" s="13">
        <v>727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2746</v>
      </c>
      <c r="D15" s="13">
        <v>2041</v>
      </c>
      <c r="E15" s="13">
        <v>1944</v>
      </c>
      <c r="F15" s="13">
        <v>97</v>
      </c>
      <c r="G15" s="13">
        <v>705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2695</v>
      </c>
      <c r="D16" s="13">
        <v>1751</v>
      </c>
      <c r="E16" s="13">
        <v>1663</v>
      </c>
      <c r="F16" s="13">
        <v>88</v>
      </c>
      <c r="G16" s="13">
        <v>944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2316</v>
      </c>
      <c r="D17" s="13">
        <v>1088</v>
      </c>
      <c r="E17" s="13">
        <v>1042</v>
      </c>
      <c r="F17" s="13">
        <v>46</v>
      </c>
      <c r="G17" s="13">
        <v>1228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2170</v>
      </c>
      <c r="D18" s="13">
        <v>683</v>
      </c>
      <c r="E18" s="13">
        <v>651</v>
      </c>
      <c r="F18" s="13">
        <v>32</v>
      </c>
      <c r="G18" s="13">
        <v>1487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1548</v>
      </c>
      <c r="D19" s="13">
        <v>317</v>
      </c>
      <c r="E19" s="13">
        <v>293</v>
      </c>
      <c r="F19" s="13">
        <v>24</v>
      </c>
      <c r="G19" s="13">
        <v>1231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1059</v>
      </c>
      <c r="D20" s="13">
        <v>207</v>
      </c>
      <c r="E20" s="13">
        <v>191</v>
      </c>
      <c r="F20" s="13">
        <v>16</v>
      </c>
      <c r="G20" s="13">
        <v>852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1156</v>
      </c>
      <c r="D21" s="13">
        <v>125</v>
      </c>
      <c r="E21" s="13">
        <v>108</v>
      </c>
      <c r="F21" s="13">
        <v>17</v>
      </c>
      <c r="G21" s="13">
        <v>1031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22176</v>
      </c>
      <c r="D22" s="12">
        <v>10341</v>
      </c>
      <c r="E22" s="12">
        <v>9068</v>
      </c>
      <c r="F22" s="12">
        <v>1273</v>
      </c>
      <c r="G22" s="12">
        <v>11835</v>
      </c>
    </row>
    <row r="23" spans="1:12" ht="12" customHeight="1" x14ac:dyDescent="0.2">
      <c r="A23" s="20" t="s">
        <v>46</v>
      </c>
      <c r="B23" s="2" t="s">
        <v>10</v>
      </c>
      <c r="C23" s="13">
        <v>455</v>
      </c>
      <c r="D23" s="13">
        <v>31</v>
      </c>
      <c r="E23" s="13">
        <v>21</v>
      </c>
      <c r="F23" s="13">
        <v>10</v>
      </c>
      <c r="G23" s="13">
        <v>424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2331</v>
      </c>
      <c r="D24" s="13">
        <v>416</v>
      </c>
      <c r="E24" s="13">
        <v>294</v>
      </c>
      <c r="F24" s="13">
        <v>122</v>
      </c>
      <c r="G24" s="13">
        <v>1915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5">
      <c r="A25" s="20" t="s">
        <v>46</v>
      </c>
      <c r="B25" s="2" t="s">
        <v>12</v>
      </c>
      <c r="C25" s="13">
        <v>2256</v>
      </c>
      <c r="D25" s="13">
        <v>1038</v>
      </c>
      <c r="E25" s="13">
        <v>766</v>
      </c>
      <c r="F25" s="13">
        <v>272</v>
      </c>
      <c r="G25" s="13">
        <v>1218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2267</v>
      </c>
      <c r="D26" s="13">
        <v>1319</v>
      </c>
      <c r="E26" s="13">
        <v>1077</v>
      </c>
      <c r="F26" s="13">
        <v>242</v>
      </c>
      <c r="G26" s="13">
        <v>948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2062</v>
      </c>
      <c r="D27" s="13">
        <v>1338</v>
      </c>
      <c r="E27" s="13">
        <v>1180</v>
      </c>
      <c r="F27" s="13">
        <v>158</v>
      </c>
      <c r="G27" s="13">
        <v>724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2025</v>
      </c>
      <c r="D28" s="13">
        <v>1374</v>
      </c>
      <c r="E28" s="13">
        <v>1238</v>
      </c>
      <c r="F28" s="13">
        <v>136</v>
      </c>
      <c r="G28" s="13">
        <v>651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1954</v>
      </c>
      <c r="D29" s="13">
        <v>1336</v>
      </c>
      <c r="E29" s="13">
        <v>1221</v>
      </c>
      <c r="F29" s="13">
        <v>115</v>
      </c>
      <c r="G29" s="13">
        <v>618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1625</v>
      </c>
      <c r="D30" s="13">
        <v>1080</v>
      </c>
      <c r="E30" s="13">
        <v>1017</v>
      </c>
      <c r="F30" s="13">
        <v>63</v>
      </c>
      <c r="G30" s="13">
        <v>545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1403</v>
      </c>
      <c r="D31" s="13">
        <v>870</v>
      </c>
      <c r="E31" s="13">
        <v>821</v>
      </c>
      <c r="F31" s="13">
        <v>49</v>
      </c>
      <c r="G31" s="13">
        <v>533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1343</v>
      </c>
      <c r="D32" s="13">
        <v>691</v>
      </c>
      <c r="E32" s="13">
        <v>645</v>
      </c>
      <c r="F32" s="13">
        <v>46</v>
      </c>
      <c r="G32" s="13">
        <v>652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1222</v>
      </c>
      <c r="D33" s="13">
        <v>376</v>
      </c>
      <c r="E33" s="13">
        <v>355</v>
      </c>
      <c r="F33" s="13">
        <v>21</v>
      </c>
      <c r="G33" s="13">
        <v>846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1097</v>
      </c>
      <c r="D34" s="13">
        <v>215</v>
      </c>
      <c r="E34" s="13">
        <v>204</v>
      </c>
      <c r="F34" s="13">
        <v>11</v>
      </c>
      <c r="G34" s="13">
        <v>882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837</v>
      </c>
      <c r="D35" s="13">
        <v>107</v>
      </c>
      <c r="E35" s="13">
        <v>100</v>
      </c>
      <c r="F35" s="13">
        <v>7</v>
      </c>
      <c r="G35" s="13">
        <v>730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585</v>
      </c>
      <c r="D36" s="13">
        <v>87</v>
      </c>
      <c r="E36" s="13">
        <v>79</v>
      </c>
      <c r="F36" s="13">
        <v>8</v>
      </c>
      <c r="G36" s="13">
        <v>498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714</v>
      </c>
      <c r="D37" s="13">
        <v>63</v>
      </c>
      <c r="E37" s="13">
        <v>50</v>
      </c>
      <c r="F37" s="13">
        <v>13</v>
      </c>
      <c r="G37" s="13">
        <v>651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20827</v>
      </c>
      <c r="D38" s="12">
        <v>14494</v>
      </c>
      <c r="E38" s="12">
        <v>13568</v>
      </c>
      <c r="F38" s="12">
        <v>926</v>
      </c>
      <c r="G38" s="12">
        <v>6333</v>
      </c>
    </row>
    <row r="39" spans="1:12" ht="12" customHeight="1" x14ac:dyDescent="0.2">
      <c r="A39" s="20" t="s">
        <v>46</v>
      </c>
      <c r="B39" s="2" t="s">
        <v>10</v>
      </c>
      <c r="C39" s="13">
        <v>423</v>
      </c>
      <c r="D39" s="13">
        <v>59</v>
      </c>
      <c r="E39" s="13">
        <v>44</v>
      </c>
      <c r="F39" s="13">
        <v>15</v>
      </c>
      <c r="G39" s="13">
        <v>364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2447</v>
      </c>
      <c r="D40" s="13">
        <v>844</v>
      </c>
      <c r="E40" s="13">
        <v>695</v>
      </c>
      <c r="F40" s="13">
        <v>149</v>
      </c>
      <c r="G40" s="13">
        <v>1603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2229</v>
      </c>
      <c r="D41" s="13">
        <v>1607</v>
      </c>
      <c r="E41" s="13">
        <v>1388</v>
      </c>
      <c r="F41" s="13">
        <v>219</v>
      </c>
      <c r="G41" s="13">
        <v>622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2181</v>
      </c>
      <c r="D42" s="13">
        <v>1855</v>
      </c>
      <c r="E42" s="13">
        <v>1721</v>
      </c>
      <c r="F42" s="13">
        <v>134</v>
      </c>
      <c r="G42" s="13">
        <v>326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1872</v>
      </c>
      <c r="D43" s="13">
        <v>1682</v>
      </c>
      <c r="E43" s="13">
        <v>1611</v>
      </c>
      <c r="F43" s="13">
        <v>71</v>
      </c>
      <c r="G43" s="13">
        <v>190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1801</v>
      </c>
      <c r="D44" s="13">
        <v>1621</v>
      </c>
      <c r="E44" s="13">
        <v>1556</v>
      </c>
      <c r="F44" s="13">
        <v>65</v>
      </c>
      <c r="G44" s="13">
        <v>180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1859</v>
      </c>
      <c r="D45" s="13">
        <v>1679</v>
      </c>
      <c r="E45" s="13">
        <v>1616</v>
      </c>
      <c r="F45" s="13">
        <v>63</v>
      </c>
      <c r="G45" s="13">
        <v>180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1526</v>
      </c>
      <c r="D46" s="13">
        <v>1344</v>
      </c>
      <c r="E46" s="13">
        <v>1299</v>
      </c>
      <c r="F46" s="13">
        <v>45</v>
      </c>
      <c r="G46" s="13">
        <v>182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1343</v>
      </c>
      <c r="D47" s="13">
        <v>1171</v>
      </c>
      <c r="E47" s="13">
        <v>1123</v>
      </c>
      <c r="F47" s="13">
        <v>48</v>
      </c>
      <c r="G47" s="13">
        <v>172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1352</v>
      </c>
      <c r="D48" s="13">
        <v>1060</v>
      </c>
      <c r="E48" s="13">
        <v>1018</v>
      </c>
      <c r="F48" s="13">
        <v>42</v>
      </c>
      <c r="G48" s="13">
        <v>292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1094</v>
      </c>
      <c r="D49" s="13">
        <v>712</v>
      </c>
      <c r="E49" s="13">
        <v>687</v>
      </c>
      <c r="F49" s="13">
        <v>25</v>
      </c>
      <c r="G49" s="13">
        <v>382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1073</v>
      </c>
      <c r="D50" s="13">
        <v>468</v>
      </c>
      <c r="E50" s="13">
        <v>447</v>
      </c>
      <c r="F50" s="13">
        <v>21</v>
      </c>
      <c r="G50" s="13">
        <v>605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711</v>
      </c>
      <c r="D51" s="13">
        <v>210</v>
      </c>
      <c r="E51" s="13">
        <v>193</v>
      </c>
      <c r="F51" s="13">
        <v>17</v>
      </c>
      <c r="G51" s="13">
        <v>501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474</v>
      </c>
      <c r="D52" s="13">
        <v>120</v>
      </c>
      <c r="E52" s="13">
        <v>112</v>
      </c>
      <c r="F52" s="13">
        <v>8</v>
      </c>
      <c r="G52" s="13">
        <v>354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442</v>
      </c>
      <c r="D53" s="14">
        <v>62</v>
      </c>
      <c r="E53" s="14">
        <v>58</v>
      </c>
      <c r="F53" s="14">
        <v>4</v>
      </c>
      <c r="G53" s="14">
        <v>380</v>
      </c>
      <c r="H53" t="s">
        <v>46</v>
      </c>
      <c r="I53" t="s">
        <v>46</v>
      </c>
      <c r="K53" t="s">
        <v>46</v>
      </c>
      <c r="L53" t="s">
        <v>46</v>
      </c>
    </row>
    <row r="54" spans="1:12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2.21</vt:lpstr>
      <vt:lpstr>Cuadro 2.21.1</vt:lpstr>
      <vt:lpstr>Cuadro 2.21.2</vt:lpstr>
      <vt:lpstr>Cuadro 2.21.3</vt:lpstr>
      <vt:lpstr>Cuadro 2.21.4</vt:lpstr>
      <vt:lpstr>Cuadro 2.21.5</vt:lpstr>
      <vt:lpstr>Cuadro 2.21.6</vt:lpstr>
      <vt:lpstr>Cuadro 2.21.7</vt:lpstr>
      <vt:lpstr>Cuadro 2.21.8</vt:lpstr>
      <vt:lpstr>Cuadro 2.21.9</vt:lpstr>
      <vt:lpstr>Cuadro 2.21.10</vt:lpstr>
      <vt:lpstr>Cuadro 2.21.11</vt:lpstr>
      <vt:lpstr>Cuadro 2.21.12</vt:lpstr>
      <vt:lpstr>Cuadro 2.21.13</vt:lpstr>
      <vt:lpstr>Cuadro 2.21.14</vt:lpstr>
      <vt:lpstr>Cuadro 2.21.15</vt:lpstr>
      <vt:lpstr>Cuadro 2.21.16</vt:lpstr>
      <vt:lpstr>Cuadro 2.21.17</vt:lpstr>
      <vt:lpstr>Cuadro 2.21.18</vt:lpstr>
      <vt:lpstr>Cuadro 2.21.19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2024-01-12T17:05:16Z</dcterms:created>
  <dcterms:modified xsi:type="dcterms:W3CDTF">2024-01-25T15:07:32Z</dcterms:modified>
</cp:coreProperties>
</file>