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Educacion\Cuadro 1\"/>
    </mc:Choice>
  </mc:AlternateContent>
  <xr:revisionPtr revIDLastSave="0" documentId="13_ncr:1_{119EAB71-574E-4911-8210-723EA9D3D2D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2" r:id="rId1"/>
    <sheet name="Índice" sheetId="21" r:id="rId2"/>
    <sheet name="Cuadro 1.21" sheetId="1" r:id="rId3"/>
    <sheet name="Cuadro 1.21.1" sheetId="2" r:id="rId4"/>
    <sheet name="Cuadro 1.21.2" sheetId="3" r:id="rId5"/>
    <sheet name="Cuadro 1.21.3" sheetId="4" r:id="rId6"/>
    <sheet name="Cuadro 1.21.4" sheetId="5" r:id="rId7"/>
    <sheet name="Cuadro 1.21.5" sheetId="6" r:id="rId8"/>
    <sheet name="Cuadro 1.21.6" sheetId="7" r:id="rId9"/>
    <sheet name="Cuadro 1.21.7" sheetId="8" r:id="rId10"/>
    <sheet name="Cuadro 1.21.8" sheetId="9" r:id="rId11"/>
    <sheet name="Cuadro 1.21.9" sheetId="10" r:id="rId12"/>
    <sheet name="Cuadro 1.21.10" sheetId="11" r:id="rId13"/>
    <sheet name="Cuadro 1.21.11" sheetId="12" r:id="rId14"/>
    <sheet name="Cuadro 1.21.12" sheetId="13" r:id="rId15"/>
    <sheet name="Cuadro 1.21.13" sheetId="14" r:id="rId16"/>
    <sheet name="Cuadro 1.21.14" sheetId="15" r:id="rId17"/>
    <sheet name="Cuadro 1.21.15" sheetId="16" r:id="rId18"/>
    <sheet name="Cuadro 1.21.16" sheetId="17" r:id="rId19"/>
    <sheet name="Cuadro 1.21.17" sheetId="18" r:id="rId20"/>
    <sheet name="Cuadro 1.21.18" sheetId="19" r:id="rId21"/>
    <sheet name="Cuadro 1.21.19" sheetId="20" r:id="rId2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<sst xmlns="http://schemas.openxmlformats.org/spreadsheetml/2006/main" count="34738" uniqueCount="156">
  <si>
    <t>Censo Nacional de Población, Hogares y Viviendas 2022</t>
  </si>
  <si>
    <t>Cuadro 1.21. Provincia de Santa Fe. Población en viviendas particulares por condición de asistencia escolar, según sexo registrado al nacer, edades simples y edades quinquenales. Año 2022</t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</si>
  <si>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</si>
  <si>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</si>
  <si>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</si>
  <si>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</si>
  <si>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</si>
  <si>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</si>
  <si>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</si>
  <si>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</si>
  <si>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</si>
  <si>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</si>
  <si>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</si>
  <si>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</si>
  <si>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</si>
  <si>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</si>
  <si>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</si>
  <si>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</si>
  <si>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</si>
  <si>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</si>
  <si>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</si>
  <si>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</si>
  <si>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</si>
  <si>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</si>
  <si>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</si>
  <si>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</si>
  <si>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</si>
  <si>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</si>
  <si>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</si>
  <si>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</si>
  <si>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</si>
  <si>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</si>
  <si>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</si>
  <si>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</si>
  <si>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</si>
  <si>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</si>
  <si>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</si>
  <si>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</si>
  <si>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</si>
  <si>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</si>
  <si>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</si>
  <si>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</si>
  <si>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</si>
  <si>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</si>
  <si>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</si>
  <si>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</si>
  <si>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</si>
  <si>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</si>
  <si>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</si>
  <si>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</si>
  <si>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</si>
  <si>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</si>
  <si>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</si>
  <si>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</si>
  <si>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</si>
  <si>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</si>
  <si>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</si>
  <si>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</si>
  <si>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</si>
  <si>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</si>
  <si>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</si>
  <si>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</si>
  <si>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</si>
  <si>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</si>
  <si>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</si>
  <si>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</si>
  <si>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</si>
  <si>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</si>
  <si>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</si>
  <si>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</si>
  <si>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</si>
  <si>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</si>
  <si>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</si>
  <si>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</si>
  <si>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</si>
  <si>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</si>
  <si>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</si>
  <si>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</si>
  <si>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</si>
  <si>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</si>
  <si>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</si>
  <si>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</si>
  <si>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</si>
  <si>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</si>
  <si>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</si>
  <si>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</si>
  <si>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</si>
  <si>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</si>
  <si>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</si>
  <si>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</si>
  <si>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</si>
  <si>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</si>
  <si>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</si>
  <si>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</si>
  <si>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</si>
  <si>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</si>
  <si>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</si>
  <si>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</si>
  <si>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</si>
  <si>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</si>
  <si>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</si>
  <si>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</si>
  <si>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</si>
  <si>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</si>
  <si>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</si>
  <si>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</si>
  <si>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</si>
  <si>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</si>
  <si>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</si>
  <si>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</si>
  <si>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</si>
  <si>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</si>
  <si>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</si>
  <si>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</si>
  <si>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</si>
  <si>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</si>
  <si>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</si>
  <si>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</si>
  <si>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</si>
  <si>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/>
  </si>
  <si>
    <t>Censo Nacional de Población, Hogares y Viviendas 2022. Resultados definitivos</t>
  </si>
  <si>
    <t>Signos convencionales:</t>
  </si>
  <si>
    <t>-    Cero absoluto</t>
  </si>
  <si>
    <t>///  Dato que no corresponde presentar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</si>
  <si>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</si>
  <si>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</si>
  <si>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</si>
  <si>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</si>
  <si>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</si>
  <si>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</si>
  <si>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</si>
  <si>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Fuente: INDEC, Censo Nacional de Población, Hogares y Viviendas 222. Resultados definitivos.</t>
  </si>
  <si>
    <t>Indice de cuadros</t>
  </si>
  <si>
    <t>Cuadro 1.21.1. Provincia de Santa Fe, departamento Belgrano. Población en viviendas particulares por condición de asistencia escolar, según sexo registrado al nacer, edades simples y edades quinquenales. Año 2022</t>
  </si>
  <si>
    <t>Cuadro 1.21.2. Provincia de Santa Fe, departamento Caseros. Población en viviendas particulares por condición de asistencia escolar, según sexo registrado al nacer, edades simples y edades quinquenales. Año 2022</t>
  </si>
  <si>
    <t>Cuadro 1.21.3. Provincia de Santa Fe, departamento Castellanos. Población en viviendas particulares por condición de asistencia escolar, según sexo registrado al nacer, edades simples y edades quinquenales. Año 2022</t>
  </si>
  <si>
    <t>Cuadro 1.21.4. Provincia de Santa Fe, departamento Constitución. Población en viviendas particulares por condición de asistencia escolar, según sexo registrado al nacer, edades simples y edades quinquenales. Año 2022</t>
  </si>
  <si>
    <t>Cuadro 1.21.5. Provincia de Santa Fe, departamento Garay. Población en viviendas particulares por condición de asistencia escolar, según sexo registrado al nacer, edades simples y edades quinquenales. Año 2022</t>
  </si>
  <si>
    <t>Cuadro 1.21.6. Provincia de Santa Fe, departamento General López. Población en viviendas particulares por condición de asistencia escolar, según sexo registrado al nacer, edades simples y edades quinquenales. Año 2022</t>
  </si>
  <si>
    <t>Cuadro 1.21.7. Provincia de Santa Fe, departamento General Obligado. Población en viviendas particulares por condición de asistencia escolar, según sexo registrado al nacer, edades simples y edades quinquenales. Año 2022</t>
  </si>
  <si>
    <t>Cuadro 1.21.8. Provincia de Santa Fe, departamento Iriondo. Población en viviendas particulares por condición de asistencia escolar, según sexo registrado al nacer, edades simples y edades quinquenales. Año 2022</t>
  </si>
  <si>
    <t>Cuadro 1.21.9. Provincia de Santa Fe, departamento La Capital. Población en viviendas particulares por condición de asistencia escolar, según sexo registrado al nacer, edades simples y edades quinquenales. Año 2022</t>
  </si>
  <si>
    <t>Cuadro 1.21.10. Provincia de Santa Fe, departamento Las Colonias. Población en viviendas particulares por condición de asistencia escolar, según sexo registrado al nacer, edades simples y edades quinquenales. Año 2022</t>
  </si>
  <si>
    <t>Cuadro 1.21.11. Provincia de Santa Fe, departamento 9 de Julio. Población en viviendas particulares por condición de asistencia escolar, según sexo registrado al nacer, edades simples y edades quinquenales. Año 2022</t>
  </si>
  <si>
    <t>Cuadro 1.21.12. Provincia de Santa Fe, departamento Rosario. Población en viviendas particulares por condición de asistencia escolar, según sexo registrado al nacer, edades simples y edades quinquenales. Año 2022</t>
  </si>
  <si>
    <t>Cuadro 1.21.13. Provincia de Santa Fe, departamento San Cristóbal. Población en viviendas particulares por condición de asistencia escolar, según sexo registrado al nacer, edades simples y edades quinquenales. Año 2022</t>
  </si>
  <si>
    <t>Cuadro 1.21.14. Provincia de Santa Fe, departamento San Javier. Población en viviendas particulares por condición de asistencia escolar, según sexo registrado al nacer, edades simples y edades quinquenales. Año 2022</t>
  </si>
  <si>
    <t>Cuadro 1.21.15. Provincia de Santa Fe, departamento San Jerónimo. Población en viviendas particulares por condición de asistencia escolar, según sexo registrado al nacer, edades simples y edades quinquenales. Año 2022</t>
  </si>
  <si>
    <t>Cuadro 1.21.16. Provincia de Santa Fe, departamento San Justo. Población en viviendas particulares por condición de asistencia escolar, según sexo registrado al nacer, edades simples y edades quinquenales. Año 2022</t>
  </si>
  <si>
    <t>Cuadro 1.21.17. Provincia de Santa Fe, departamento San Lorenzo. Población en viviendas particulares por condición de asistencia escolar, según sexo registrado al nacer, edades simples y edades quinquenales. Año 2022</t>
  </si>
  <si>
    <t>Cuadro 1.21.18. Provincia de Santa Fe, departamento San Martín. Población en viviendas particulares por condición de asistencia escolar, según sexo registrado al nacer, edades simples y edades quinquenales. Año 2022</t>
  </si>
  <si>
    <t>Cuadro 1.21.19. Provincia de Santa Fe, departamento Vera. Población en viviendas particulares por condición de asistencia escolar, según sexo registrado al nacer, edades simples y edades quinquenales. Año 2022</t>
  </si>
  <si>
    <t>Población en viviendas particulares</t>
  </si>
  <si>
    <t>Censo Nacional de Población, Hogares y Viviendas 2022</t>
  </si>
  <si>
    <t>Diciembre 2023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</si>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</sst>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4" fillId="0" borderId="0" xfId="0" applyFont="1"/>
    <xf numFmtId="164" fontId="2" fillId="3" borderId="6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164" fontId="12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9" xfId="0" applyNumberFormat="1" applyBorder="1" applyAlignment="1">
      <alignment horizontal="right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" fillId="3" borderId="7" xfId="0" applyFont="1" applyFill="1" applyBorder="1"/>
    <xf numFmtId="0" fontId="2" fillId="3" borderId="0" xfId="0" applyFont="1" applyFill="1"/>
    <xf numFmtId="0" fontId="1" fillId="3" borderId="8" xfId="0" applyFont="1" applyFill="1" applyBorder="1"/>
    <xf numFmtId="0" fontId="2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335"/>
  <sheetViews>
    <sheetView showGridLines="0" workbookViewId="0"/>
  </sheetViews>
  <sheetFormatPr baseColWidth="10" defaultRowHeight="11.25" x14ac:dyDescent="0.2"/>
  <cols>
    <col min="6" max="6" width="14" customWidth="1"/>
  </cols>
  <sheetData>
    <row r="1" spans="1:9" x14ac:dyDescent="0.2">
      <c r="A1" s="18"/>
      <c r="B1" s="18"/>
      <c r="C1" s="18"/>
      <c r="D1" s="18"/>
      <c r="E1" s="18"/>
      <c r="F1" s="18"/>
    </row>
    <row r="2" spans="1:9" ht="43.5" customHeight="1" x14ac:dyDescent="0.2">
      <c r="A2" s="19"/>
      <c r="B2" s="19"/>
      <c r="C2" s="19"/>
      <c r="D2" s="19"/>
      <c r="E2" s="19"/>
      <c r="F2" s="19"/>
    </row>
    <row r="3" spans="1:9" ht="20.25" x14ac:dyDescent="0.3">
      <c r="I3" s="16" t="s">
        <v>153</v>
      </c>
    </row>
    <row r="4" spans="1:9" ht="20.25" x14ac:dyDescent="0.3">
      <c r="I4" s="16"/>
    </row>
    <row r="5" spans="1:9" ht="20.25" x14ac:dyDescent="0.3">
      <c r="I5" s="16" t="s">
        <v>124</v>
      </c>
    </row>
    <row r="6" spans="1:9" x14ac:dyDescent="0.2">
      <c r="A6" s="26"/>
      <c r="B6" s="26"/>
      <c r="C6" s="26"/>
      <c r="D6" s="26"/>
      <c r="E6" s="26"/>
      <c r="F6" s="27"/>
    </row>
    <row r="7" spans="1:9" ht="15" x14ac:dyDescent="0.2">
      <c r="A7" s="26"/>
      <c r="B7" s="26"/>
      <c r="C7" s="26"/>
      <c r="D7" s="26"/>
      <c r="E7" s="26"/>
      <c r="F7" s="26"/>
      <c r="I7" s="36" t="s">
        <v>154</v>
      </c>
    </row>
    <row r="8" spans="1:9" ht="15" x14ac:dyDescent="0.2">
      <c r="A8" s="26"/>
      <c r="B8" s="26"/>
      <c r="C8" s="26"/>
      <c r="D8" s="26"/>
      <c r="E8" s="26"/>
      <c r="F8" s="26"/>
      <c r="I8" s="17"/>
    </row>
    <row r="9" spans="1:9" ht="15" x14ac:dyDescent="0.2">
      <c r="A9" s="26"/>
      <c r="B9" s="26"/>
      <c r="C9" s="26"/>
      <c r="D9" s="26"/>
      <c r="E9" s="26"/>
      <c r="F9" s="26"/>
      <c r="I9" s="37" t="s">
        <v>155</v>
      </c>
    </row>
    <row r="10" spans="1:9" ht="15" x14ac:dyDescent="0.2">
      <c r="A10" s="26"/>
      <c r="B10" s="26"/>
      <c r="C10" s="26"/>
      <c r="D10" s="26"/>
      <c r="E10" s="26"/>
      <c r="F10" s="26"/>
      <c r="I10" s="17"/>
    </row>
    <row r="11" spans="1:9" ht="15" x14ac:dyDescent="0.2">
      <c r="A11" s="26"/>
      <c r="B11" s="26"/>
      <c r="C11" s="26"/>
      <c r="D11" s="26"/>
      <c r="E11" s="26"/>
      <c r="F11" s="26"/>
      <c r="I11" s="17"/>
    </row>
    <row r="12" spans="1:9" ht="15" x14ac:dyDescent="0.2">
      <c r="A12" s="26"/>
      <c r="B12" s="26"/>
      <c r="C12" s="26"/>
      <c r="D12" s="26"/>
      <c r="E12" s="26"/>
      <c r="F12" s="26"/>
      <c r="I12" s="17" t="s">
        <v>125</v>
      </c>
    </row>
    <row r="13" spans="1:9" ht="15" x14ac:dyDescent="0.2">
      <c r="A13" s="26"/>
      <c r="B13" s="26"/>
      <c r="C13" s="26"/>
      <c r="D13" s="26"/>
      <c r="E13" s="26"/>
      <c r="F13" s="26"/>
      <c r="I13" s="17" t="s">
        <v>126</v>
      </c>
    </row>
    <row r="14" spans="1:9" ht="15" x14ac:dyDescent="0.2">
      <c r="A14" s="26"/>
      <c r="B14" s="26"/>
      <c r="C14" s="26"/>
      <c r="D14" s="26"/>
      <c r="E14" s="26"/>
      <c r="F14" s="26"/>
      <c r="I14" s="17" t="s">
        <v>127</v>
      </c>
    </row>
    <row r="15" spans="1:9" ht="15" x14ac:dyDescent="0.2">
      <c r="A15" s="26"/>
      <c r="B15" s="26"/>
      <c r="C15" s="26"/>
      <c r="D15" s="26"/>
      <c r="E15" s="26"/>
      <c r="F15" s="26"/>
      <c r="I15" s="17"/>
    </row>
    <row r="16" spans="1:9" ht="15" x14ac:dyDescent="0.2">
      <c r="A16" s="26"/>
      <c r="B16" s="26"/>
      <c r="C16" s="26"/>
      <c r="D16" s="26"/>
      <c r="E16" s="26"/>
      <c r="F16" s="26"/>
      <c r="I16" s="17"/>
    </row>
    <row r="17" spans="1:9" ht="15" x14ac:dyDescent="0.2">
      <c r="A17" s="26"/>
      <c r="B17" s="26"/>
      <c r="C17" s="26"/>
      <c r="D17" s="26"/>
      <c r="E17" s="26"/>
      <c r="F17" s="26"/>
      <c r="I17" s="17"/>
    </row>
    <row r="18" spans="1:9" ht="15" x14ac:dyDescent="0.2">
      <c r="A18" s="26"/>
      <c r="B18" s="26"/>
      <c r="C18" s="26"/>
      <c r="D18" s="26"/>
      <c r="E18" s="26"/>
      <c r="F18" s="26"/>
      <c r="I18" s="17"/>
    </row>
    <row r="19" spans="1:9" ht="15" x14ac:dyDescent="0.2">
      <c r="A19" s="26"/>
      <c r="B19" s="26"/>
      <c r="C19" s="26"/>
      <c r="D19" s="26"/>
      <c r="E19" s="26"/>
      <c r="F19" s="26"/>
      <c r="I19" s="17"/>
    </row>
    <row r="20" spans="1:9" ht="15" x14ac:dyDescent="0.2">
      <c r="A20" s="26"/>
      <c r="B20" s="26"/>
      <c r="C20" s="26"/>
      <c r="D20" s="26"/>
      <c r="E20" s="26"/>
      <c r="F20" s="26"/>
      <c r="I20" s="17"/>
    </row>
    <row r="21" spans="1:9" ht="15" x14ac:dyDescent="0.2">
      <c r="A21" s="26"/>
      <c r="B21" s="26"/>
      <c r="C21" s="26"/>
      <c r="D21" s="26"/>
      <c r="E21" s="26"/>
      <c r="F21" s="26"/>
      <c r="I21" s="17"/>
    </row>
    <row r="22" spans="1:9" ht="15" x14ac:dyDescent="0.2">
      <c r="A22" s="26"/>
      <c r="B22" s="26"/>
      <c r="C22" s="26"/>
      <c r="D22" s="26"/>
      <c r="E22" s="26"/>
      <c r="F22" s="26"/>
      <c r="I22" s="17"/>
    </row>
    <row r="23" spans="1:9" ht="15" x14ac:dyDescent="0.2">
      <c r="A23" s="26"/>
      <c r="B23" s="26"/>
      <c r="C23" s="26"/>
      <c r="D23" s="26"/>
      <c r="E23" s="26"/>
      <c r="F23" s="26"/>
      <c r="I23" s="17"/>
    </row>
    <row r="24" spans="1:9" ht="15" x14ac:dyDescent="0.2">
      <c r="A24" s="26"/>
      <c r="B24" s="26"/>
      <c r="C24" s="26"/>
      <c r="D24" s="26"/>
      <c r="E24" s="26"/>
      <c r="F24" s="26"/>
      <c r="I24" s="17"/>
    </row>
    <row r="25" spans="1:9" ht="15" x14ac:dyDescent="0.2">
      <c r="A25" s="26"/>
      <c r="B25" s="26"/>
      <c r="C25" s="26"/>
      <c r="D25" s="26"/>
      <c r="E25" s="26"/>
      <c r="F25" s="26"/>
      <c r="I25" s="17"/>
    </row>
    <row r="26" spans="1:9" ht="15" x14ac:dyDescent="0.2">
      <c r="A26" s="26"/>
      <c r="B26" s="26"/>
      <c r="C26" s="26"/>
      <c r="D26" s="26"/>
      <c r="E26" s="26"/>
      <c r="F26" s="26"/>
      <c r="I26" s="17"/>
    </row>
    <row r="27" spans="1:9" ht="15" x14ac:dyDescent="0.2">
      <c r="A27" s="26"/>
      <c r="B27" s="26"/>
      <c r="C27" s="26"/>
      <c r="D27" s="26"/>
      <c r="E27" s="26"/>
      <c r="F27" s="26"/>
      <c r="I27" s="17"/>
    </row>
    <row r="28" spans="1:9" ht="15" x14ac:dyDescent="0.2">
      <c r="A28" s="26"/>
      <c r="B28" s="26"/>
      <c r="C28" s="26"/>
      <c r="D28" s="26"/>
      <c r="E28" s="26"/>
      <c r="F28" s="26"/>
      <c r="I28" s="17"/>
    </row>
    <row r="29" spans="1:9" ht="15" x14ac:dyDescent="0.2">
      <c r="A29" s="26"/>
      <c r="B29" s="26"/>
      <c r="C29" s="26"/>
      <c r="D29" s="26"/>
      <c r="E29" s="26"/>
      <c r="F29" s="26"/>
      <c r="I29" s="17"/>
    </row>
    <row r="30" spans="1:9" ht="15" x14ac:dyDescent="0.2">
      <c r="A30" s="26"/>
      <c r="B30" s="26"/>
      <c r="C30" s="26"/>
      <c r="D30" s="26"/>
      <c r="E30" s="26"/>
      <c r="F30" s="26"/>
      <c r="I30" s="17"/>
    </row>
    <row r="31" spans="1:9" ht="15" x14ac:dyDescent="0.2">
      <c r="A31" s="26"/>
      <c r="B31" s="26"/>
      <c r="C31" s="26"/>
      <c r="D31" s="26"/>
      <c r="E31" s="26"/>
      <c r="F31" s="26"/>
      <c r="I31" s="17"/>
    </row>
    <row r="32" spans="1:9" ht="15" x14ac:dyDescent="0.2">
      <c r="A32" s="26"/>
      <c r="B32" s="26"/>
      <c r="C32" s="26"/>
      <c r="D32" s="26"/>
      <c r="E32" s="26"/>
      <c r="F32" s="26"/>
      <c r="I32" s="17"/>
    </row>
    <row r="33" spans="1:9" ht="15" x14ac:dyDescent="0.2">
      <c r="A33" s="26"/>
      <c r="B33" s="26"/>
      <c r="C33" s="26"/>
      <c r="D33" s="26"/>
      <c r="E33" s="26"/>
      <c r="F33" s="26"/>
      <c r="I33" s="17"/>
    </row>
    <row r="34" spans="1:9" ht="15" x14ac:dyDescent="0.2">
      <c r="A34" s="26"/>
      <c r="B34" s="26"/>
      <c r="C34" s="26"/>
      <c r="D34" s="26"/>
      <c r="E34" s="26"/>
      <c r="F34" s="26"/>
      <c r="I34" s="17"/>
    </row>
    <row r="35" spans="1:9" ht="15" x14ac:dyDescent="0.2">
      <c r="A35" s="26"/>
      <c r="B35" s="26"/>
      <c r="C35" s="26"/>
      <c r="D35" s="26"/>
      <c r="E35" s="26"/>
      <c r="F35" s="26"/>
      <c r="I35" s="17"/>
    </row>
    <row r="36" spans="1:9" ht="15" x14ac:dyDescent="0.2">
      <c r="A36" s="26"/>
      <c r="B36" s="26"/>
      <c r="C36" s="26"/>
      <c r="D36" s="26"/>
      <c r="E36" s="26"/>
      <c r="F36" s="26"/>
      <c r="I36" s="17"/>
    </row>
    <row r="37" spans="1:9" ht="15" x14ac:dyDescent="0.2">
      <c r="A37" s="26"/>
      <c r="B37" s="26"/>
      <c r="C37" s="26"/>
      <c r="D37" s="26"/>
      <c r="E37" s="26"/>
      <c r="F37" s="26"/>
      <c r="I37" s="17"/>
    </row>
    <row r="38" spans="1:9" ht="15" x14ac:dyDescent="0.2">
      <c r="A38" s="26"/>
      <c r="B38" s="26"/>
      <c r="C38" s="26"/>
      <c r="D38" s="26"/>
      <c r="E38" s="26"/>
      <c r="F38" s="26"/>
      <c r="I38" s="17"/>
    </row>
    <row r="39" spans="1:9" ht="15" x14ac:dyDescent="0.2">
      <c r="A39" s="26"/>
      <c r="B39" s="26"/>
      <c r="C39" s="26"/>
      <c r="D39" s="26"/>
      <c r="E39" s="26"/>
      <c r="F39" s="26"/>
      <c r="I39" s="17"/>
    </row>
    <row r="40" spans="1:9" ht="15" x14ac:dyDescent="0.2">
      <c r="A40" s="26"/>
      <c r="B40" s="26"/>
      <c r="C40" s="26"/>
      <c r="D40" s="26"/>
      <c r="E40" s="26"/>
      <c r="F40" s="26"/>
      <c r="I40" s="17"/>
    </row>
    <row r="41" spans="1:9" ht="15" x14ac:dyDescent="0.2">
      <c r="A41" s="26"/>
      <c r="B41" s="26"/>
      <c r="C41" s="26"/>
      <c r="D41" s="26"/>
      <c r="E41" s="26"/>
      <c r="F41" s="26"/>
      <c r="I41" s="17"/>
    </row>
    <row r="42" spans="1:9" ht="15" x14ac:dyDescent="0.2">
      <c r="A42" s="26"/>
      <c r="B42" s="26"/>
      <c r="C42" s="26"/>
      <c r="D42" s="26"/>
      <c r="E42" s="26"/>
      <c r="F42" s="26"/>
      <c r="I42" s="17"/>
    </row>
    <row r="43" spans="1:9" ht="15" x14ac:dyDescent="0.2">
      <c r="A43" s="26"/>
      <c r="B43" s="26"/>
      <c r="C43" s="26"/>
      <c r="D43" s="26"/>
      <c r="E43" s="26"/>
      <c r="F43" s="26"/>
      <c r="I43" s="17"/>
    </row>
    <row r="44" spans="1:9" ht="15" x14ac:dyDescent="0.2">
      <c r="A44" s="26"/>
      <c r="B44" s="26"/>
      <c r="C44" s="26"/>
      <c r="D44" s="26"/>
      <c r="E44" s="26"/>
      <c r="F44" s="26"/>
      <c r="I44" s="17"/>
    </row>
    <row r="45" spans="1:9" ht="15" x14ac:dyDescent="0.2">
      <c r="A45" s="26"/>
      <c r="B45" s="26"/>
      <c r="C45" s="26"/>
      <c r="D45" s="26"/>
      <c r="E45" s="26"/>
      <c r="F45" s="26"/>
      <c r="I45" s="17"/>
    </row>
    <row r="46" spans="1:9" ht="15" x14ac:dyDescent="0.2">
      <c r="A46" s="26"/>
      <c r="B46" s="26"/>
      <c r="C46" s="26"/>
      <c r="D46" s="26"/>
      <c r="E46" s="26"/>
      <c r="F46" s="26"/>
      <c r="I46" s="17"/>
    </row>
    <row r="47" spans="1:9" ht="15" x14ac:dyDescent="0.2">
      <c r="A47" s="26"/>
      <c r="B47" s="26"/>
      <c r="C47" s="26"/>
      <c r="D47" s="26"/>
      <c r="E47" s="26"/>
      <c r="F47" s="26"/>
      <c r="I47" s="17"/>
    </row>
    <row r="48" spans="1:9" ht="15" x14ac:dyDescent="0.2">
      <c r="A48" s="26"/>
      <c r="B48" s="26"/>
      <c r="C48" s="26"/>
      <c r="D48" s="26"/>
      <c r="E48" s="26"/>
      <c r="F48" s="26"/>
      <c r="I48" s="17"/>
    </row>
    <row r="49" spans="1:9" ht="15" x14ac:dyDescent="0.2">
      <c r="A49" s="26"/>
      <c r="B49" s="26"/>
      <c r="C49" s="26"/>
      <c r="D49" s="26"/>
      <c r="E49" s="26"/>
      <c r="F49" s="26"/>
      <c r="I49" s="17"/>
    </row>
    <row r="50" spans="1:9" ht="15" x14ac:dyDescent="0.2">
      <c r="A50" s="26"/>
      <c r="B50" s="26"/>
      <c r="C50" s="26"/>
      <c r="D50" s="26"/>
      <c r="E50" s="26"/>
      <c r="F50" s="26"/>
      <c r="I50" s="17"/>
    </row>
    <row r="51" spans="1:9" ht="15" x14ac:dyDescent="0.2">
      <c r="A51" s="26"/>
      <c r="B51" s="26"/>
      <c r="C51" s="26"/>
      <c r="D51" s="26"/>
      <c r="E51" s="26"/>
      <c r="F51" s="26"/>
      <c r="I51" s="17"/>
    </row>
    <row r="52" spans="1:9" ht="15" x14ac:dyDescent="0.2">
      <c r="A52" s="26"/>
      <c r="B52" s="26"/>
      <c r="C52" s="26"/>
      <c r="D52" s="26"/>
      <c r="E52" s="26"/>
      <c r="F52" s="26"/>
      <c r="I52" s="17"/>
    </row>
    <row r="53" spans="1:9" ht="15" x14ac:dyDescent="0.2">
      <c r="A53" s="26"/>
      <c r="B53" s="26"/>
      <c r="C53" s="26"/>
      <c r="D53" s="26"/>
      <c r="E53" s="26"/>
      <c r="F53" s="26"/>
      <c r="I53" s="17"/>
    </row>
    <row r="54" spans="1:9" ht="15" x14ac:dyDescent="0.2">
      <c r="A54" s="26"/>
      <c r="B54" s="26"/>
      <c r="C54" s="26"/>
      <c r="D54" s="26"/>
      <c r="E54" s="26"/>
      <c r="F54" s="26"/>
      <c r="I54" s="17"/>
    </row>
    <row r="55" spans="1:9" ht="15" x14ac:dyDescent="0.2">
      <c r="A55" s="26"/>
      <c r="B55" s="26"/>
      <c r="C55" s="26"/>
      <c r="D55" s="26"/>
      <c r="E55" s="26"/>
      <c r="F55" s="26"/>
      <c r="I55" s="17"/>
    </row>
    <row r="56" spans="1:9" ht="15" x14ac:dyDescent="0.2">
      <c r="A56" s="26"/>
      <c r="B56" s="26"/>
      <c r="C56" s="26"/>
      <c r="D56" s="26"/>
      <c r="E56" s="26"/>
      <c r="F56" s="26"/>
      <c r="I56" s="17"/>
    </row>
    <row r="57" spans="1:9" ht="15" x14ac:dyDescent="0.2">
      <c r="A57" s="26"/>
      <c r="B57" s="26"/>
      <c r="C57" s="26"/>
      <c r="D57" s="26"/>
      <c r="E57" s="26"/>
      <c r="F57" s="26"/>
      <c r="I57" s="17"/>
    </row>
    <row r="58" spans="1:9" ht="15" x14ac:dyDescent="0.2">
      <c r="A58" s="26"/>
      <c r="B58" s="26"/>
      <c r="C58" s="26"/>
      <c r="D58" s="26"/>
      <c r="E58" s="26"/>
      <c r="F58" s="26"/>
      <c r="I58" s="17"/>
    </row>
    <row r="59" spans="1:9" ht="15" x14ac:dyDescent="0.2">
      <c r="A59" s="26"/>
      <c r="B59" s="26"/>
      <c r="C59" s="26"/>
      <c r="D59" s="26"/>
      <c r="E59" s="26"/>
      <c r="F59" s="26"/>
      <c r="I59" s="17"/>
    </row>
    <row r="60" spans="1:9" ht="15" x14ac:dyDescent="0.2">
      <c r="A60" s="26"/>
      <c r="B60" s="26"/>
      <c r="C60" s="26"/>
      <c r="D60" s="26"/>
      <c r="E60" s="26"/>
      <c r="F60" s="26"/>
      <c r="I60" s="17"/>
    </row>
    <row r="61" spans="1:9" ht="15" x14ac:dyDescent="0.2">
      <c r="A61" s="26"/>
      <c r="B61" s="26"/>
      <c r="C61" s="26"/>
      <c r="D61" s="26"/>
      <c r="E61" s="26"/>
      <c r="F61" s="26"/>
      <c r="I61" s="17"/>
    </row>
    <row r="62" spans="1:9" ht="15" x14ac:dyDescent="0.2">
      <c r="A62" s="26"/>
      <c r="B62" s="26"/>
      <c r="C62" s="26"/>
      <c r="D62" s="26"/>
      <c r="E62" s="26"/>
      <c r="F62" s="26"/>
      <c r="I62" s="17"/>
    </row>
    <row r="63" spans="1:9" ht="15" x14ac:dyDescent="0.2">
      <c r="A63" s="26"/>
      <c r="B63" s="26"/>
      <c r="C63" s="26"/>
      <c r="D63" s="26"/>
      <c r="E63" s="26"/>
      <c r="F63" s="26"/>
      <c r="I63" s="17"/>
    </row>
    <row r="64" spans="1:9" ht="15" x14ac:dyDescent="0.2">
      <c r="A64" s="26"/>
      <c r="B64" s="26"/>
      <c r="C64" s="26"/>
      <c r="D64" s="26"/>
      <c r="E64" s="26"/>
      <c r="F64" s="26"/>
      <c r="I64" s="17"/>
    </row>
    <row r="65" spans="1:9" ht="15" x14ac:dyDescent="0.2">
      <c r="A65" s="26"/>
      <c r="B65" s="26"/>
      <c r="C65" s="26"/>
      <c r="D65" s="26"/>
      <c r="E65" s="26"/>
      <c r="F65" s="26"/>
      <c r="I65" s="17"/>
    </row>
    <row r="66" spans="1:9" ht="15" x14ac:dyDescent="0.2">
      <c r="A66" s="26"/>
      <c r="B66" s="26"/>
      <c r="C66" s="26"/>
      <c r="D66" s="26"/>
      <c r="E66" s="26"/>
      <c r="F66" s="26"/>
      <c r="I66" s="17"/>
    </row>
    <row r="67" spans="1:9" ht="15" x14ac:dyDescent="0.2">
      <c r="A67" s="26"/>
      <c r="B67" s="26"/>
      <c r="C67" s="26"/>
      <c r="D67" s="26"/>
      <c r="E67" s="26"/>
      <c r="F67" s="26"/>
      <c r="I67" s="17"/>
    </row>
    <row r="68" spans="1:9" ht="15" x14ac:dyDescent="0.2">
      <c r="A68" s="26"/>
      <c r="B68" s="26"/>
      <c r="C68" s="26"/>
      <c r="D68" s="26"/>
      <c r="E68" s="26"/>
      <c r="F68" s="26"/>
      <c r="I68" s="17"/>
    </row>
    <row r="69" spans="1:9" ht="15" x14ac:dyDescent="0.2">
      <c r="A69" s="26"/>
      <c r="B69" s="26"/>
      <c r="C69" s="26"/>
      <c r="D69" s="26"/>
      <c r="E69" s="26"/>
      <c r="F69" s="26"/>
      <c r="I69" s="17"/>
    </row>
    <row r="70" spans="1:9" ht="15" x14ac:dyDescent="0.2">
      <c r="A70" s="26"/>
      <c r="B70" s="26"/>
      <c r="C70" s="26"/>
      <c r="D70" s="26"/>
      <c r="E70" s="26"/>
      <c r="F70" s="26"/>
      <c r="I70" s="17"/>
    </row>
    <row r="71" spans="1:9" ht="15" x14ac:dyDescent="0.2">
      <c r="A71" s="26"/>
      <c r="B71" s="26"/>
      <c r="C71" s="26"/>
      <c r="D71" s="26"/>
      <c r="E71" s="26"/>
      <c r="F71" s="26"/>
      <c r="I71" s="17"/>
    </row>
    <row r="72" spans="1:9" ht="15" x14ac:dyDescent="0.2">
      <c r="A72" s="26"/>
      <c r="B72" s="26"/>
      <c r="C72" s="26"/>
      <c r="D72" s="26"/>
      <c r="E72" s="26"/>
      <c r="F72" s="26"/>
      <c r="I72" s="17"/>
    </row>
    <row r="73" spans="1:9" ht="15" x14ac:dyDescent="0.2">
      <c r="A73" s="26"/>
      <c r="B73" s="26"/>
      <c r="C73" s="26"/>
      <c r="D73" s="26"/>
      <c r="E73" s="26"/>
      <c r="F73" s="26"/>
      <c r="I73" s="17"/>
    </row>
    <row r="74" spans="1:9" ht="15" x14ac:dyDescent="0.2">
      <c r="A74" s="26"/>
      <c r="B74" s="26"/>
      <c r="C74" s="26"/>
      <c r="D74" s="26"/>
      <c r="E74" s="26"/>
      <c r="F74" s="26"/>
      <c r="I74" s="17"/>
    </row>
    <row r="75" spans="1:9" ht="15" x14ac:dyDescent="0.2">
      <c r="A75" s="26"/>
      <c r="B75" s="26"/>
      <c r="C75" s="26"/>
      <c r="D75" s="26"/>
      <c r="E75" s="26"/>
      <c r="F75" s="26"/>
      <c r="I75" s="17"/>
    </row>
    <row r="76" spans="1:9" ht="15" x14ac:dyDescent="0.2">
      <c r="A76" s="26"/>
      <c r="B76" s="26"/>
      <c r="C76" s="26"/>
      <c r="D76" s="26"/>
      <c r="E76" s="26"/>
      <c r="F76" s="26"/>
      <c r="I76" s="17"/>
    </row>
    <row r="77" spans="1:9" ht="15" x14ac:dyDescent="0.2">
      <c r="A77" s="26"/>
      <c r="B77" s="26"/>
      <c r="C77" s="26"/>
      <c r="D77" s="26"/>
      <c r="E77" s="26"/>
      <c r="F77" s="26"/>
      <c r="I77" s="17"/>
    </row>
    <row r="78" spans="1:9" ht="15" x14ac:dyDescent="0.2">
      <c r="A78" s="26"/>
      <c r="B78" s="26"/>
      <c r="C78" s="26"/>
      <c r="D78" s="26"/>
      <c r="E78" s="26"/>
      <c r="F78" s="26"/>
      <c r="I78" s="17"/>
    </row>
    <row r="79" spans="1:9" ht="15" x14ac:dyDescent="0.2">
      <c r="A79" s="26"/>
      <c r="B79" s="26"/>
      <c r="C79" s="26"/>
      <c r="D79" s="26"/>
      <c r="E79" s="26"/>
      <c r="F79" s="26"/>
      <c r="I79" s="17"/>
    </row>
    <row r="80" spans="1:9" ht="15" x14ac:dyDescent="0.2">
      <c r="A80" s="26"/>
      <c r="B80" s="26"/>
      <c r="C80" s="26"/>
      <c r="D80" s="26"/>
      <c r="E80" s="26"/>
      <c r="F80" s="26"/>
      <c r="I80" s="17"/>
    </row>
    <row r="81" spans="1:9" ht="15" x14ac:dyDescent="0.2">
      <c r="A81" s="26"/>
      <c r="B81" s="26"/>
      <c r="C81" s="26"/>
      <c r="D81" s="26"/>
      <c r="E81" s="26"/>
      <c r="F81" s="26"/>
      <c r="I81" s="17"/>
    </row>
    <row r="82" spans="1:9" ht="15" x14ac:dyDescent="0.2">
      <c r="A82" s="26"/>
      <c r="B82" s="26"/>
      <c r="C82" s="26"/>
      <c r="D82" s="26"/>
      <c r="E82" s="26"/>
      <c r="F82" s="26"/>
      <c r="I82" s="17"/>
    </row>
    <row r="83" spans="1:9" ht="15" x14ac:dyDescent="0.2">
      <c r="A83" s="26"/>
      <c r="B83" s="26"/>
      <c r="C83" s="26"/>
      <c r="D83" s="26"/>
      <c r="E83" s="26"/>
      <c r="F83" s="26"/>
      <c r="I83" s="17"/>
    </row>
    <row r="84" spans="1:9" ht="15" x14ac:dyDescent="0.2">
      <c r="A84" s="26"/>
      <c r="B84" s="26"/>
      <c r="C84" s="26"/>
      <c r="D84" s="26"/>
      <c r="E84" s="26"/>
      <c r="F84" s="26"/>
      <c r="I84" s="17"/>
    </row>
    <row r="85" spans="1:9" ht="15" x14ac:dyDescent="0.2">
      <c r="A85" s="26"/>
      <c r="B85" s="26"/>
      <c r="C85" s="26"/>
      <c r="D85" s="26"/>
      <c r="E85" s="26"/>
      <c r="F85" s="26"/>
      <c r="I85" s="17"/>
    </row>
    <row r="86" spans="1:9" ht="15" x14ac:dyDescent="0.2">
      <c r="A86" s="26"/>
      <c r="B86" s="26"/>
      <c r="C86" s="26"/>
      <c r="D86" s="26"/>
      <c r="E86" s="26"/>
      <c r="F86" s="26"/>
      <c r="I86" s="17"/>
    </row>
    <row r="87" spans="1:9" ht="15" x14ac:dyDescent="0.2">
      <c r="A87" s="26"/>
      <c r="B87" s="26"/>
      <c r="C87" s="26"/>
      <c r="D87" s="26"/>
      <c r="E87" s="26"/>
      <c r="F87" s="26"/>
      <c r="I87" s="17"/>
    </row>
    <row r="88" spans="1:9" ht="15" x14ac:dyDescent="0.2">
      <c r="A88" s="26"/>
      <c r="B88" s="26"/>
      <c r="C88" s="26"/>
      <c r="D88" s="26"/>
      <c r="E88" s="26"/>
      <c r="F88" s="26"/>
      <c r="I88" s="17"/>
    </row>
    <row r="89" spans="1:9" ht="15" x14ac:dyDescent="0.2">
      <c r="A89" s="26"/>
      <c r="B89" s="26"/>
      <c r="C89" s="26"/>
      <c r="D89" s="26"/>
      <c r="E89" s="26"/>
      <c r="F89" s="26"/>
      <c r="I89" s="17"/>
    </row>
    <row r="90" spans="1:9" ht="15" x14ac:dyDescent="0.2">
      <c r="A90" s="26"/>
      <c r="B90" s="26"/>
      <c r="C90" s="26"/>
      <c r="D90" s="26"/>
      <c r="E90" s="26"/>
      <c r="F90" s="26"/>
      <c r="I90" s="17"/>
    </row>
    <row r="91" spans="1:9" ht="15" x14ac:dyDescent="0.2">
      <c r="A91" s="26"/>
      <c r="B91" s="26"/>
      <c r="C91" s="26"/>
      <c r="D91" s="26"/>
      <c r="E91" s="26"/>
      <c r="F91" s="26"/>
      <c r="I91" s="17"/>
    </row>
    <row r="92" spans="1:9" ht="15" x14ac:dyDescent="0.2">
      <c r="A92" s="26"/>
      <c r="B92" s="26"/>
      <c r="C92" s="26"/>
      <c r="D92" s="26"/>
      <c r="E92" s="26"/>
      <c r="F92" s="26"/>
      <c r="I92" s="17"/>
    </row>
    <row r="93" spans="1:9" ht="15" x14ac:dyDescent="0.2">
      <c r="A93" s="26"/>
      <c r="B93" s="26"/>
      <c r="C93" s="26"/>
      <c r="D93" s="26"/>
      <c r="E93" s="26"/>
      <c r="F93" s="26"/>
      <c r="I93" s="17"/>
    </row>
    <row r="94" spans="1:9" ht="15" x14ac:dyDescent="0.2">
      <c r="A94" s="26"/>
      <c r="B94" s="26"/>
      <c r="C94" s="26"/>
      <c r="D94" s="26"/>
      <c r="E94" s="26"/>
      <c r="F94" s="26"/>
      <c r="I94" s="17"/>
    </row>
    <row r="95" spans="1:9" ht="15" x14ac:dyDescent="0.2">
      <c r="A95" s="26"/>
      <c r="B95" s="26"/>
      <c r="C95" s="26"/>
      <c r="D95" s="26"/>
      <c r="E95" s="26"/>
      <c r="F95" s="26"/>
      <c r="I95" s="17"/>
    </row>
    <row r="96" spans="1:9" ht="15" x14ac:dyDescent="0.2">
      <c r="A96" s="26"/>
      <c r="B96" s="26"/>
      <c r="C96" s="26"/>
      <c r="D96" s="26"/>
      <c r="E96" s="26"/>
      <c r="F96" s="26"/>
      <c r="I96" s="17"/>
    </row>
    <row r="97" spans="1:9" ht="15" x14ac:dyDescent="0.2">
      <c r="A97" s="26"/>
      <c r="B97" s="26"/>
      <c r="C97" s="26"/>
      <c r="D97" s="26"/>
      <c r="E97" s="26"/>
      <c r="F97" s="26"/>
      <c r="I97" s="17"/>
    </row>
    <row r="98" spans="1:9" ht="15" x14ac:dyDescent="0.2">
      <c r="A98" s="26"/>
      <c r="B98" s="26"/>
      <c r="C98" s="26"/>
      <c r="D98" s="26"/>
      <c r="E98" s="26"/>
      <c r="F98" s="26"/>
      <c r="I98" s="17"/>
    </row>
    <row r="99" spans="1:9" ht="15" x14ac:dyDescent="0.2">
      <c r="A99" s="26"/>
      <c r="B99" s="26"/>
      <c r="C99" s="26"/>
      <c r="D99" s="26"/>
      <c r="E99" s="26"/>
      <c r="F99" s="26"/>
      <c r="I99" s="17"/>
    </row>
    <row r="100" spans="1:9" ht="15" x14ac:dyDescent="0.2">
      <c r="A100" s="26"/>
      <c r="B100" s="26"/>
      <c r="C100" s="26"/>
      <c r="D100" s="26"/>
      <c r="E100" s="26"/>
      <c r="F100" s="26"/>
      <c r="I100" s="17"/>
    </row>
    <row r="101" spans="1:9" x14ac:dyDescent="0.2">
      <c r="A101" s="26"/>
      <c r="B101" s="26"/>
      <c r="C101" s="26"/>
      <c r="D101" s="26"/>
      <c r="E101" s="26"/>
      <c r="F101" s="26"/>
    </row>
    <row r="102" spans="1:9" x14ac:dyDescent="0.2">
      <c r="A102" s="26"/>
      <c r="B102" s="26"/>
      <c r="C102" s="26"/>
      <c r="D102" s="26"/>
      <c r="E102" s="26"/>
      <c r="F102" s="26"/>
    </row>
    <row r="103" spans="1:9" x14ac:dyDescent="0.2">
      <c r="A103" s="26"/>
      <c r="B103" s="26"/>
      <c r="C103" s="26"/>
      <c r="D103" s="26"/>
      <c r="E103" s="26"/>
      <c r="F103" s="26"/>
    </row>
    <row r="104" spans="1:9" x14ac:dyDescent="0.2">
      <c r="A104" s="26"/>
      <c r="B104" s="26"/>
      <c r="C104" s="26"/>
      <c r="D104" s="26"/>
      <c r="E104" s="26"/>
      <c r="F104" s="26"/>
    </row>
    <row r="105" spans="1:9" x14ac:dyDescent="0.2">
      <c r="A105" s="26"/>
      <c r="B105" s="26"/>
      <c r="C105" s="26"/>
      <c r="D105" s="26"/>
      <c r="E105" s="26"/>
      <c r="F105" s="26"/>
    </row>
    <row r="106" spans="1:9" x14ac:dyDescent="0.2">
      <c r="A106" s="26"/>
      <c r="B106" s="26"/>
      <c r="C106" s="26"/>
      <c r="D106" s="26"/>
      <c r="E106" s="26"/>
      <c r="F106" s="26"/>
    </row>
    <row r="107" spans="1:9" x14ac:dyDescent="0.2">
      <c r="A107" s="26"/>
      <c r="B107" s="26"/>
      <c r="C107" s="26"/>
      <c r="D107" s="26"/>
      <c r="E107" s="26"/>
      <c r="F107" s="26"/>
    </row>
    <row r="108" spans="1:9" x14ac:dyDescent="0.2">
      <c r="A108" s="26"/>
      <c r="B108" s="26"/>
      <c r="C108" s="26"/>
      <c r="D108" s="26"/>
      <c r="E108" s="26"/>
      <c r="F108" s="26"/>
    </row>
    <row r="109" spans="1:9" x14ac:dyDescent="0.2">
      <c r="A109" s="26"/>
      <c r="B109" s="26"/>
      <c r="C109" s="26"/>
      <c r="D109" s="26"/>
      <c r="E109" s="26"/>
      <c r="F109" s="26"/>
    </row>
    <row r="110" spans="1:9" x14ac:dyDescent="0.2">
      <c r="A110" s="26"/>
      <c r="B110" s="26"/>
      <c r="C110" s="26"/>
      <c r="D110" s="26"/>
      <c r="E110" s="26"/>
      <c r="F110" s="26"/>
    </row>
    <row r="111" spans="1:9" x14ac:dyDescent="0.2">
      <c r="A111" s="26"/>
      <c r="B111" s="26"/>
      <c r="C111" s="26"/>
      <c r="D111" s="26"/>
      <c r="E111" s="26"/>
      <c r="F111" s="26"/>
    </row>
    <row r="112" spans="1:9" x14ac:dyDescent="0.2">
      <c r="A112" s="26"/>
      <c r="B112" s="26"/>
      <c r="C112" s="26"/>
      <c r="D112" s="26"/>
      <c r="E112" s="26"/>
      <c r="F112" s="26"/>
    </row>
    <row r="113" spans="1:6" x14ac:dyDescent="0.2">
      <c r="A113" s="26"/>
      <c r="B113" s="26"/>
      <c r="C113" s="26"/>
      <c r="D113" s="26"/>
      <c r="E113" s="26"/>
      <c r="F113" s="26"/>
    </row>
    <row r="114" spans="1:6" x14ac:dyDescent="0.2">
      <c r="A114" s="26"/>
      <c r="B114" s="26"/>
      <c r="C114" s="26"/>
      <c r="D114" s="26"/>
      <c r="E114" s="26"/>
      <c r="F114" s="26"/>
    </row>
    <row r="115" spans="1:6" x14ac:dyDescent="0.2">
      <c r="A115" s="26"/>
      <c r="B115" s="26"/>
      <c r="C115" s="26"/>
      <c r="D115" s="26"/>
      <c r="E115" s="26"/>
      <c r="F115" s="26"/>
    </row>
    <row r="116" spans="1:6" x14ac:dyDescent="0.2">
      <c r="A116" s="26"/>
      <c r="B116" s="26"/>
      <c r="C116" s="26"/>
      <c r="D116" s="26"/>
      <c r="E116" s="26"/>
      <c r="F116" s="27"/>
    </row>
    <row r="117" spans="1:6" x14ac:dyDescent="0.2">
      <c r="A117" s="26"/>
      <c r="B117" s="26"/>
      <c r="C117" s="26"/>
      <c r="D117" s="26"/>
      <c r="E117" s="26"/>
      <c r="F117" s="26"/>
    </row>
    <row r="118" spans="1:6" x14ac:dyDescent="0.2">
      <c r="A118" s="26"/>
      <c r="B118" s="26"/>
      <c r="C118" s="26"/>
      <c r="D118" s="26"/>
      <c r="E118" s="26"/>
      <c r="F118" s="26"/>
    </row>
    <row r="119" spans="1:6" x14ac:dyDescent="0.2">
      <c r="A119" s="26"/>
      <c r="B119" s="26"/>
      <c r="C119" s="26"/>
      <c r="D119" s="26"/>
      <c r="E119" s="26"/>
      <c r="F119" s="26"/>
    </row>
    <row r="120" spans="1:6" x14ac:dyDescent="0.2">
      <c r="A120" s="26"/>
      <c r="B120" s="26"/>
      <c r="C120" s="26"/>
      <c r="D120" s="26"/>
      <c r="E120" s="26"/>
      <c r="F120" s="26"/>
    </row>
    <row r="121" spans="1:6" x14ac:dyDescent="0.2">
      <c r="A121" s="26"/>
      <c r="B121" s="26"/>
      <c r="C121" s="26"/>
      <c r="D121" s="26"/>
      <c r="E121" s="26"/>
      <c r="F121" s="26"/>
    </row>
    <row r="122" spans="1:6" x14ac:dyDescent="0.2">
      <c r="A122" s="26"/>
      <c r="B122" s="26"/>
      <c r="C122" s="26"/>
      <c r="D122" s="26"/>
      <c r="E122" s="26"/>
      <c r="F122" s="26"/>
    </row>
    <row r="123" spans="1:6" x14ac:dyDescent="0.2">
      <c r="A123" s="26"/>
      <c r="B123" s="26"/>
      <c r="C123" s="26"/>
      <c r="D123" s="26"/>
      <c r="E123" s="26"/>
      <c r="F123" s="26"/>
    </row>
    <row r="124" spans="1:6" x14ac:dyDescent="0.2">
      <c r="A124" s="26"/>
      <c r="B124" s="26"/>
      <c r="C124" s="26"/>
      <c r="D124" s="26"/>
      <c r="E124" s="26"/>
      <c r="F124" s="26"/>
    </row>
    <row r="125" spans="1:6" x14ac:dyDescent="0.2">
      <c r="A125" s="26"/>
      <c r="B125" s="26"/>
      <c r="C125" s="26"/>
      <c r="D125" s="26"/>
      <c r="E125" s="26"/>
      <c r="F125" s="26"/>
    </row>
    <row r="126" spans="1:6" x14ac:dyDescent="0.2">
      <c r="A126" s="26"/>
      <c r="B126" s="26"/>
      <c r="C126" s="26"/>
      <c r="D126" s="26"/>
      <c r="E126" s="26"/>
      <c r="F126" s="26"/>
    </row>
    <row r="127" spans="1:6" x14ac:dyDescent="0.2">
      <c r="A127" s="26"/>
      <c r="B127" s="26"/>
      <c r="C127" s="26"/>
      <c r="D127" s="26"/>
      <c r="E127" s="26"/>
      <c r="F127" s="26"/>
    </row>
    <row r="128" spans="1:6" x14ac:dyDescent="0.2">
      <c r="A128" s="26"/>
      <c r="B128" s="26"/>
      <c r="C128" s="26"/>
      <c r="D128" s="26"/>
      <c r="E128" s="26"/>
      <c r="F128" s="26"/>
    </row>
    <row r="129" spans="1:6" x14ac:dyDescent="0.2">
      <c r="A129" s="26"/>
      <c r="B129" s="26"/>
      <c r="C129" s="26"/>
      <c r="D129" s="26"/>
      <c r="E129" s="26"/>
      <c r="F129" s="26"/>
    </row>
    <row r="130" spans="1:6" x14ac:dyDescent="0.2">
      <c r="A130" s="26"/>
      <c r="B130" s="26"/>
      <c r="C130" s="26"/>
      <c r="D130" s="26"/>
      <c r="E130" s="26"/>
      <c r="F130" s="26"/>
    </row>
    <row r="131" spans="1:6" x14ac:dyDescent="0.2">
      <c r="A131" s="26"/>
      <c r="B131" s="26"/>
      <c r="C131" s="26"/>
      <c r="D131" s="26"/>
      <c r="E131" s="26"/>
      <c r="F131" s="26"/>
    </row>
    <row r="132" spans="1:6" x14ac:dyDescent="0.2">
      <c r="A132" s="26"/>
      <c r="B132" s="26"/>
      <c r="C132" s="26"/>
      <c r="D132" s="26"/>
      <c r="E132" s="26"/>
      <c r="F132" s="26"/>
    </row>
    <row r="133" spans="1:6" x14ac:dyDescent="0.2">
      <c r="A133" s="26"/>
      <c r="B133" s="26"/>
      <c r="C133" s="26"/>
      <c r="D133" s="26"/>
      <c r="E133" s="26"/>
      <c r="F133" s="26"/>
    </row>
    <row r="134" spans="1:6" x14ac:dyDescent="0.2">
      <c r="A134" s="26"/>
      <c r="B134" s="26"/>
      <c r="C134" s="26"/>
      <c r="D134" s="26"/>
      <c r="E134" s="26"/>
      <c r="F134" s="26"/>
    </row>
    <row r="135" spans="1:6" x14ac:dyDescent="0.2">
      <c r="A135" s="26"/>
      <c r="B135" s="26"/>
      <c r="C135" s="26"/>
      <c r="D135" s="26"/>
      <c r="E135" s="26"/>
      <c r="F135" s="26"/>
    </row>
    <row r="136" spans="1:6" x14ac:dyDescent="0.2">
      <c r="A136" s="26"/>
      <c r="B136" s="26"/>
      <c r="C136" s="26"/>
      <c r="D136" s="26"/>
      <c r="E136" s="26"/>
      <c r="F136" s="26"/>
    </row>
    <row r="137" spans="1:6" x14ac:dyDescent="0.2">
      <c r="A137" s="26"/>
      <c r="B137" s="26"/>
      <c r="C137" s="26"/>
      <c r="D137" s="26"/>
      <c r="E137" s="26"/>
      <c r="F137" s="26"/>
    </row>
    <row r="138" spans="1:6" x14ac:dyDescent="0.2">
      <c r="A138" s="26"/>
      <c r="B138" s="26"/>
      <c r="C138" s="26"/>
      <c r="D138" s="26"/>
      <c r="E138" s="26"/>
      <c r="F138" s="26"/>
    </row>
    <row r="139" spans="1:6" x14ac:dyDescent="0.2">
      <c r="A139" s="26"/>
      <c r="B139" s="26"/>
      <c r="C139" s="26"/>
      <c r="D139" s="26"/>
      <c r="E139" s="26"/>
      <c r="F139" s="26"/>
    </row>
    <row r="140" spans="1:6" x14ac:dyDescent="0.2">
      <c r="A140" s="26"/>
      <c r="B140" s="26"/>
      <c r="C140" s="26"/>
      <c r="D140" s="26"/>
      <c r="E140" s="26"/>
      <c r="F140" s="26"/>
    </row>
    <row r="141" spans="1:6" x14ac:dyDescent="0.2">
      <c r="A141" s="26"/>
      <c r="B141" s="26"/>
      <c r="C141" s="26"/>
      <c r="D141" s="26"/>
      <c r="E141" s="26"/>
      <c r="F141" s="26"/>
    </row>
    <row r="142" spans="1:6" x14ac:dyDescent="0.2">
      <c r="A142" s="26"/>
      <c r="B142" s="26"/>
      <c r="C142" s="26"/>
      <c r="D142" s="26"/>
      <c r="E142" s="26"/>
      <c r="F142" s="26"/>
    </row>
    <row r="143" spans="1:6" x14ac:dyDescent="0.2">
      <c r="A143" s="26"/>
      <c r="B143" s="26"/>
      <c r="C143" s="26"/>
      <c r="D143" s="26"/>
      <c r="E143" s="26"/>
      <c r="F143" s="26"/>
    </row>
    <row r="144" spans="1:6" x14ac:dyDescent="0.2">
      <c r="A144" s="26"/>
      <c r="B144" s="26"/>
      <c r="C144" s="26"/>
      <c r="D144" s="26"/>
      <c r="E144" s="26"/>
      <c r="F144" s="26"/>
    </row>
    <row r="145" spans="1:6" x14ac:dyDescent="0.2">
      <c r="A145" s="26"/>
      <c r="B145" s="26"/>
      <c r="C145" s="26"/>
      <c r="D145" s="26"/>
      <c r="E145" s="26"/>
      <c r="F145" s="26"/>
    </row>
    <row r="146" spans="1:6" x14ac:dyDescent="0.2">
      <c r="A146" s="26"/>
      <c r="B146" s="26"/>
      <c r="C146" s="26"/>
      <c r="D146" s="26"/>
      <c r="E146" s="26"/>
      <c r="F146" s="26"/>
    </row>
    <row r="147" spans="1:6" x14ac:dyDescent="0.2">
      <c r="A147" s="26"/>
      <c r="B147" s="26"/>
      <c r="C147" s="26"/>
      <c r="D147" s="26"/>
      <c r="E147" s="26"/>
      <c r="F147" s="26"/>
    </row>
    <row r="148" spans="1:6" x14ac:dyDescent="0.2">
      <c r="A148" s="26"/>
      <c r="B148" s="26"/>
      <c r="C148" s="26"/>
      <c r="D148" s="26"/>
      <c r="E148" s="26"/>
      <c r="F148" s="26"/>
    </row>
    <row r="149" spans="1:6" x14ac:dyDescent="0.2">
      <c r="A149" s="26"/>
      <c r="B149" s="26"/>
      <c r="C149" s="26"/>
      <c r="D149" s="26"/>
      <c r="E149" s="26"/>
      <c r="F149" s="26"/>
    </row>
    <row r="150" spans="1:6" x14ac:dyDescent="0.2">
      <c r="A150" s="26"/>
      <c r="B150" s="26"/>
      <c r="C150" s="26"/>
      <c r="D150" s="26"/>
      <c r="E150" s="26"/>
      <c r="F150" s="26"/>
    </row>
    <row r="151" spans="1:6" x14ac:dyDescent="0.2">
      <c r="A151" s="26"/>
      <c r="B151" s="26"/>
      <c r="C151" s="26"/>
      <c r="D151" s="26"/>
      <c r="E151" s="26"/>
      <c r="F151" s="26"/>
    </row>
    <row r="152" spans="1:6" x14ac:dyDescent="0.2">
      <c r="A152" s="26"/>
      <c r="B152" s="26"/>
      <c r="C152" s="26"/>
      <c r="D152" s="26"/>
      <c r="E152" s="26"/>
      <c r="F152" s="26"/>
    </row>
    <row r="153" spans="1:6" x14ac:dyDescent="0.2">
      <c r="A153" s="26"/>
      <c r="B153" s="26"/>
      <c r="C153" s="26"/>
      <c r="D153" s="26"/>
      <c r="E153" s="26"/>
      <c r="F153" s="26"/>
    </row>
    <row r="154" spans="1:6" x14ac:dyDescent="0.2">
      <c r="A154" s="26"/>
      <c r="B154" s="26"/>
      <c r="C154" s="26"/>
      <c r="D154" s="26"/>
      <c r="E154" s="26"/>
      <c r="F154" s="26"/>
    </row>
    <row r="155" spans="1:6" x14ac:dyDescent="0.2">
      <c r="A155" s="26"/>
      <c r="B155" s="26"/>
      <c r="C155" s="26"/>
      <c r="D155" s="26"/>
      <c r="E155" s="26"/>
      <c r="F155" s="26"/>
    </row>
    <row r="156" spans="1:6" x14ac:dyDescent="0.2">
      <c r="A156" s="26"/>
      <c r="B156" s="26"/>
      <c r="C156" s="26"/>
      <c r="D156" s="26"/>
      <c r="E156" s="26"/>
      <c r="F156" s="26"/>
    </row>
    <row r="157" spans="1:6" x14ac:dyDescent="0.2">
      <c r="A157" s="26"/>
      <c r="B157" s="26"/>
      <c r="C157" s="26"/>
      <c r="D157" s="26"/>
      <c r="E157" s="26"/>
      <c r="F157" s="26"/>
    </row>
    <row r="158" spans="1:6" x14ac:dyDescent="0.2">
      <c r="A158" s="26"/>
      <c r="B158" s="26"/>
      <c r="C158" s="26"/>
      <c r="D158" s="26"/>
      <c r="E158" s="26"/>
      <c r="F158" s="26"/>
    </row>
    <row r="159" spans="1:6" x14ac:dyDescent="0.2">
      <c r="A159" s="26"/>
      <c r="B159" s="26"/>
      <c r="C159" s="26"/>
      <c r="D159" s="26"/>
      <c r="E159" s="26"/>
      <c r="F159" s="26"/>
    </row>
    <row r="160" spans="1:6" x14ac:dyDescent="0.2">
      <c r="A160" s="26"/>
      <c r="B160" s="26"/>
      <c r="C160" s="26"/>
      <c r="D160" s="26"/>
      <c r="E160" s="26"/>
      <c r="F160" s="26"/>
    </row>
    <row r="161" spans="1:6" x14ac:dyDescent="0.2">
      <c r="A161" s="26"/>
      <c r="B161" s="26"/>
      <c r="C161" s="26"/>
      <c r="D161" s="26"/>
      <c r="E161" s="26"/>
      <c r="F161" s="26"/>
    </row>
    <row r="162" spans="1:6" x14ac:dyDescent="0.2">
      <c r="A162" s="26"/>
      <c r="B162" s="26"/>
      <c r="C162" s="26"/>
      <c r="D162" s="26"/>
      <c r="E162" s="26"/>
      <c r="F162" s="26"/>
    </row>
    <row r="163" spans="1:6" x14ac:dyDescent="0.2">
      <c r="A163" s="26"/>
      <c r="B163" s="26"/>
      <c r="C163" s="26"/>
      <c r="D163" s="26"/>
      <c r="E163" s="26"/>
      <c r="F163" s="26"/>
    </row>
    <row r="164" spans="1:6" x14ac:dyDescent="0.2">
      <c r="A164" s="26"/>
      <c r="B164" s="26"/>
      <c r="C164" s="26"/>
      <c r="D164" s="26"/>
      <c r="E164" s="26"/>
      <c r="F164" s="26"/>
    </row>
    <row r="165" spans="1:6" x14ac:dyDescent="0.2">
      <c r="A165" s="26"/>
      <c r="B165" s="26"/>
      <c r="C165" s="26"/>
      <c r="D165" s="26"/>
      <c r="E165" s="26"/>
      <c r="F165" s="26"/>
    </row>
    <row r="166" spans="1:6" x14ac:dyDescent="0.2">
      <c r="A166" s="26"/>
      <c r="B166" s="26"/>
      <c r="C166" s="26"/>
      <c r="D166" s="26"/>
      <c r="E166" s="26"/>
      <c r="F166" s="26"/>
    </row>
    <row r="167" spans="1:6" x14ac:dyDescent="0.2">
      <c r="A167" s="26"/>
      <c r="B167" s="26"/>
      <c r="C167" s="26"/>
      <c r="D167" s="26"/>
      <c r="E167" s="26"/>
      <c r="F167" s="26"/>
    </row>
    <row r="168" spans="1:6" x14ac:dyDescent="0.2">
      <c r="A168" s="26"/>
      <c r="B168" s="26"/>
      <c r="C168" s="26"/>
      <c r="D168" s="26"/>
      <c r="E168" s="26"/>
      <c r="F168" s="26"/>
    </row>
    <row r="169" spans="1:6" x14ac:dyDescent="0.2">
      <c r="A169" s="26"/>
      <c r="B169" s="26"/>
      <c r="C169" s="26"/>
      <c r="D169" s="26"/>
      <c r="E169" s="26"/>
      <c r="F169" s="26"/>
    </row>
    <row r="170" spans="1:6" x14ac:dyDescent="0.2">
      <c r="A170" s="26"/>
      <c r="B170" s="26"/>
      <c r="C170" s="26"/>
      <c r="D170" s="26"/>
      <c r="E170" s="26"/>
      <c r="F170" s="26"/>
    </row>
    <row r="171" spans="1:6" x14ac:dyDescent="0.2">
      <c r="A171" s="26"/>
      <c r="B171" s="26"/>
      <c r="C171" s="26"/>
      <c r="D171" s="26"/>
      <c r="E171" s="26"/>
      <c r="F171" s="26"/>
    </row>
    <row r="172" spans="1:6" x14ac:dyDescent="0.2">
      <c r="A172" s="26"/>
      <c r="B172" s="26"/>
      <c r="C172" s="26"/>
      <c r="D172" s="26"/>
      <c r="E172" s="26"/>
      <c r="F172" s="26"/>
    </row>
    <row r="173" spans="1:6" x14ac:dyDescent="0.2">
      <c r="A173" s="26"/>
      <c r="B173" s="26"/>
      <c r="C173" s="26"/>
      <c r="D173" s="26"/>
      <c r="E173" s="26"/>
      <c r="F173" s="26"/>
    </row>
    <row r="174" spans="1:6" x14ac:dyDescent="0.2">
      <c r="A174" s="28" t="s">
        <v>131</v>
      </c>
      <c r="B174" s="26"/>
      <c r="C174" s="26"/>
      <c r="D174" s="26"/>
      <c r="E174" s="26"/>
      <c r="F174" s="26"/>
    </row>
    <row r="175" spans="1:6" x14ac:dyDescent="0.2">
      <c r="A175" s="26"/>
      <c r="B175" s="26"/>
      <c r="C175" s="26"/>
      <c r="D175" s="26"/>
      <c r="E175" s="26"/>
      <c r="F175" s="26"/>
    </row>
    <row r="176" spans="1:6" x14ac:dyDescent="0.2">
      <c r="A176" s="26"/>
      <c r="B176" s="26"/>
      <c r="C176" s="26"/>
      <c r="D176" s="26"/>
      <c r="E176" s="26"/>
      <c r="F176" s="26"/>
    </row>
    <row r="177" spans="1:6" x14ac:dyDescent="0.2">
      <c r="A177" s="26"/>
      <c r="B177" s="26"/>
      <c r="C177" s="26"/>
      <c r="D177" s="26"/>
      <c r="E177" s="26"/>
      <c r="F177" s="26"/>
    </row>
    <row r="178" spans="1:6" x14ac:dyDescent="0.2">
      <c r="A178" s="26"/>
      <c r="B178" s="26"/>
      <c r="C178" s="26"/>
      <c r="D178" s="26"/>
      <c r="E178" s="26"/>
      <c r="F178" s="26"/>
    </row>
    <row r="179" spans="1:6" x14ac:dyDescent="0.2">
      <c r="A179" s="26"/>
      <c r="B179" s="26"/>
      <c r="C179" s="26"/>
      <c r="D179" s="26"/>
      <c r="E179" s="26"/>
      <c r="F179" s="26"/>
    </row>
    <row r="180" spans="1:6" x14ac:dyDescent="0.2">
      <c r="A180" s="26"/>
      <c r="B180" s="26"/>
      <c r="C180" s="26"/>
      <c r="D180" s="26"/>
      <c r="E180" s="26"/>
      <c r="F180" s="26"/>
    </row>
    <row r="181" spans="1:6" x14ac:dyDescent="0.2">
      <c r="A181" s="26"/>
      <c r="B181" s="26"/>
      <c r="C181" s="26"/>
      <c r="D181" s="26"/>
      <c r="E181" s="26"/>
      <c r="F181" s="26"/>
    </row>
    <row r="182" spans="1:6" x14ac:dyDescent="0.2">
      <c r="A182" s="26"/>
      <c r="B182" s="26"/>
      <c r="C182" s="26"/>
      <c r="D182" s="26"/>
      <c r="E182" s="26"/>
      <c r="F182" s="26"/>
    </row>
    <row r="183" spans="1:6" x14ac:dyDescent="0.2">
      <c r="A183" s="26"/>
      <c r="B183" s="26"/>
      <c r="C183" s="26"/>
      <c r="D183" s="26"/>
      <c r="E183" s="26"/>
      <c r="F183" s="26"/>
    </row>
    <row r="184" spans="1:6" x14ac:dyDescent="0.2">
      <c r="A184" s="26"/>
      <c r="B184" s="26"/>
      <c r="C184" s="26"/>
      <c r="D184" s="26"/>
      <c r="E184" s="26"/>
      <c r="F184" s="26"/>
    </row>
    <row r="185" spans="1:6" x14ac:dyDescent="0.2">
      <c r="A185" s="26"/>
      <c r="B185" s="26"/>
      <c r="C185" s="26"/>
      <c r="D185" s="26"/>
      <c r="E185" s="26"/>
      <c r="F185" s="26"/>
    </row>
    <row r="186" spans="1:6" x14ac:dyDescent="0.2">
      <c r="A186" s="26"/>
      <c r="B186" s="26"/>
      <c r="C186" s="26"/>
      <c r="D186" s="26"/>
      <c r="E186" s="26"/>
      <c r="F186" s="26"/>
    </row>
    <row r="187" spans="1:6" x14ac:dyDescent="0.2">
      <c r="A187" s="26"/>
      <c r="B187" s="26"/>
      <c r="C187" s="26"/>
      <c r="D187" s="26"/>
      <c r="E187" s="26"/>
      <c r="F187" s="26"/>
    </row>
    <row r="188" spans="1:6" x14ac:dyDescent="0.2">
      <c r="A188" s="26"/>
      <c r="B188" s="26"/>
      <c r="C188" s="26"/>
      <c r="D188" s="26"/>
      <c r="E188" s="26"/>
      <c r="F188" s="26"/>
    </row>
    <row r="189" spans="1:6" x14ac:dyDescent="0.2">
      <c r="A189" s="26"/>
      <c r="B189" s="26"/>
      <c r="C189" s="26"/>
      <c r="D189" s="26"/>
      <c r="E189" s="26"/>
      <c r="F189" s="26"/>
    </row>
    <row r="190" spans="1:6" x14ac:dyDescent="0.2">
      <c r="A190" s="26"/>
      <c r="B190" s="26"/>
      <c r="C190" s="26"/>
      <c r="D190" s="26"/>
      <c r="E190" s="26"/>
      <c r="F190" s="26"/>
    </row>
    <row r="191" spans="1:6" x14ac:dyDescent="0.2">
      <c r="A191" s="26"/>
      <c r="B191" s="26"/>
      <c r="C191" s="26"/>
      <c r="D191" s="26"/>
      <c r="E191" s="26"/>
      <c r="F191" s="26"/>
    </row>
    <row r="192" spans="1:6" x14ac:dyDescent="0.2">
      <c r="A192" s="26"/>
      <c r="B192" s="26"/>
      <c r="C192" s="26"/>
      <c r="D192" s="26"/>
      <c r="E192" s="26"/>
      <c r="F192" s="26"/>
    </row>
    <row r="193" spans="1:6" x14ac:dyDescent="0.2">
      <c r="A193" s="26"/>
      <c r="B193" s="26"/>
      <c r="C193" s="26"/>
      <c r="D193" s="26"/>
      <c r="E193" s="26"/>
      <c r="F193" s="26"/>
    </row>
    <row r="194" spans="1:6" x14ac:dyDescent="0.2">
      <c r="A194" s="26"/>
      <c r="B194" s="26"/>
      <c r="C194" s="26"/>
      <c r="D194" s="26"/>
      <c r="E194" s="26"/>
      <c r="F194" s="26"/>
    </row>
    <row r="195" spans="1:6" x14ac:dyDescent="0.2">
      <c r="A195" s="26"/>
      <c r="B195" s="26"/>
      <c r="C195" s="26"/>
      <c r="D195" s="26"/>
      <c r="E195" s="26"/>
      <c r="F195" s="26"/>
    </row>
    <row r="196" spans="1:6" x14ac:dyDescent="0.2">
      <c r="A196" s="26"/>
      <c r="B196" s="26"/>
      <c r="C196" s="26"/>
      <c r="D196" s="26"/>
      <c r="E196" s="26"/>
      <c r="F196" s="26"/>
    </row>
    <row r="197" spans="1:6" x14ac:dyDescent="0.2">
      <c r="A197" s="26"/>
      <c r="B197" s="26"/>
      <c r="C197" s="26"/>
      <c r="D197" s="26"/>
      <c r="E197" s="26"/>
      <c r="F197" s="26"/>
    </row>
    <row r="198" spans="1:6" x14ac:dyDescent="0.2">
      <c r="A198" s="26"/>
      <c r="B198" s="26"/>
      <c r="C198" s="26"/>
      <c r="D198" s="26"/>
      <c r="E198" s="26"/>
      <c r="F198" s="26"/>
    </row>
    <row r="199" spans="1:6" x14ac:dyDescent="0.2">
      <c r="A199" s="26"/>
      <c r="B199" s="26"/>
      <c r="C199" s="26"/>
      <c r="D199" s="26"/>
      <c r="E199" s="26"/>
      <c r="F199" s="26"/>
    </row>
    <row r="200" spans="1:6" x14ac:dyDescent="0.2">
      <c r="A200" s="26"/>
      <c r="B200" s="26"/>
      <c r="C200" s="26"/>
      <c r="D200" s="26"/>
      <c r="E200" s="26"/>
      <c r="F200" s="26"/>
    </row>
    <row r="201" spans="1:6" x14ac:dyDescent="0.2">
      <c r="A201" s="26"/>
      <c r="B201" s="26"/>
      <c r="C201" s="26"/>
      <c r="D201" s="26"/>
      <c r="E201" s="26"/>
      <c r="F201" s="26"/>
    </row>
    <row r="202" spans="1:6" x14ac:dyDescent="0.2">
      <c r="A202" s="26"/>
      <c r="B202" s="26"/>
      <c r="C202" s="26"/>
      <c r="D202" s="26"/>
      <c r="E202" s="26"/>
      <c r="F202" s="26"/>
    </row>
    <row r="203" spans="1:6" x14ac:dyDescent="0.2">
      <c r="A203" s="26"/>
      <c r="B203" s="26"/>
      <c r="C203" s="26"/>
      <c r="D203" s="26"/>
      <c r="E203" s="26"/>
      <c r="F203" s="26"/>
    </row>
    <row r="204" spans="1:6" x14ac:dyDescent="0.2">
      <c r="A204" s="26"/>
      <c r="B204" s="26"/>
      <c r="C204" s="26"/>
      <c r="D204" s="26"/>
      <c r="E204" s="26"/>
      <c r="F204" s="26"/>
    </row>
    <row r="205" spans="1:6" x14ac:dyDescent="0.2">
      <c r="A205" s="26"/>
      <c r="B205" s="26"/>
      <c r="C205" s="26"/>
      <c r="D205" s="26"/>
      <c r="E205" s="26"/>
      <c r="F205" s="26"/>
    </row>
    <row r="206" spans="1:6" x14ac:dyDescent="0.2">
      <c r="A206" s="26"/>
      <c r="B206" s="26"/>
      <c r="C206" s="26"/>
      <c r="D206" s="26"/>
      <c r="E206" s="26"/>
      <c r="F206" s="26"/>
    </row>
    <row r="207" spans="1:6" x14ac:dyDescent="0.2">
      <c r="A207" s="26"/>
      <c r="B207" s="26"/>
      <c r="C207" s="26"/>
      <c r="D207" s="26"/>
      <c r="E207" s="26"/>
      <c r="F207" s="26"/>
    </row>
    <row r="208" spans="1:6" x14ac:dyDescent="0.2">
      <c r="A208" s="26"/>
      <c r="B208" s="26"/>
      <c r="C208" s="26"/>
      <c r="D208" s="26"/>
      <c r="E208" s="26"/>
      <c r="F208" s="26"/>
    </row>
    <row r="209" spans="1:6" x14ac:dyDescent="0.2">
      <c r="A209" s="26"/>
      <c r="B209" s="26"/>
      <c r="C209" s="26"/>
      <c r="D209" s="26"/>
      <c r="E209" s="26"/>
      <c r="F209" s="26"/>
    </row>
    <row r="210" spans="1:6" x14ac:dyDescent="0.2">
      <c r="A210" s="26"/>
      <c r="B210" s="26"/>
      <c r="C210" s="26"/>
      <c r="D210" s="26"/>
      <c r="E210" s="26"/>
      <c r="F210" s="26"/>
    </row>
    <row r="211" spans="1:6" x14ac:dyDescent="0.2">
      <c r="A211" s="26"/>
      <c r="B211" s="26"/>
      <c r="C211" s="26"/>
      <c r="D211" s="26"/>
      <c r="E211" s="26"/>
      <c r="F211" s="26"/>
    </row>
    <row r="212" spans="1:6" x14ac:dyDescent="0.2">
      <c r="A212" s="26"/>
      <c r="B212" s="26"/>
      <c r="C212" s="26"/>
      <c r="D212" s="26"/>
      <c r="E212" s="26"/>
      <c r="F212" s="26"/>
    </row>
    <row r="213" spans="1:6" x14ac:dyDescent="0.2">
      <c r="A213" s="26"/>
      <c r="B213" s="26"/>
      <c r="C213" s="26"/>
      <c r="D213" s="26"/>
      <c r="E213" s="26"/>
      <c r="F213" s="26"/>
    </row>
    <row r="214" spans="1:6" x14ac:dyDescent="0.2">
      <c r="A214" s="26"/>
      <c r="B214" s="26"/>
      <c r="C214" s="26"/>
      <c r="D214" s="26"/>
      <c r="E214" s="26"/>
      <c r="F214" s="26"/>
    </row>
    <row r="215" spans="1:6" x14ac:dyDescent="0.2">
      <c r="A215" s="26"/>
      <c r="B215" s="26"/>
      <c r="C215" s="26"/>
      <c r="D215" s="26"/>
      <c r="E215" s="26"/>
      <c r="F215" s="26"/>
    </row>
    <row r="216" spans="1:6" x14ac:dyDescent="0.2">
      <c r="A216" s="26"/>
      <c r="B216" s="26"/>
      <c r="C216" s="26"/>
      <c r="D216" s="26"/>
      <c r="E216" s="26"/>
      <c r="F216" s="26"/>
    </row>
    <row r="217" spans="1:6" x14ac:dyDescent="0.2">
      <c r="A217" s="26"/>
      <c r="B217" s="26"/>
      <c r="C217" s="26"/>
      <c r="D217" s="26"/>
      <c r="E217" s="26"/>
      <c r="F217" s="26"/>
    </row>
    <row r="218" spans="1:6" x14ac:dyDescent="0.2">
      <c r="A218" s="26"/>
      <c r="B218" s="26"/>
      <c r="C218" s="26"/>
      <c r="D218" s="26"/>
      <c r="E218" s="26"/>
      <c r="F218" s="26"/>
    </row>
    <row r="219" spans="1:6" x14ac:dyDescent="0.2">
      <c r="A219" s="26"/>
      <c r="B219" s="26"/>
      <c r="C219" s="26"/>
      <c r="D219" s="26"/>
      <c r="E219" s="26"/>
      <c r="F219" s="26"/>
    </row>
    <row r="220" spans="1:6" x14ac:dyDescent="0.2">
      <c r="A220" s="26"/>
      <c r="B220" s="26"/>
      <c r="C220" s="26"/>
      <c r="D220" s="26"/>
      <c r="E220" s="26"/>
      <c r="F220" s="26"/>
    </row>
    <row r="221" spans="1:6" x14ac:dyDescent="0.2">
      <c r="A221" s="26"/>
      <c r="B221" s="26"/>
      <c r="C221" s="26"/>
      <c r="D221" s="26"/>
      <c r="E221" s="26"/>
      <c r="F221" s="26"/>
    </row>
    <row r="222" spans="1:6" x14ac:dyDescent="0.2">
      <c r="A222" s="26"/>
      <c r="B222" s="26"/>
      <c r="C222" s="26"/>
      <c r="D222" s="26"/>
      <c r="E222" s="26"/>
      <c r="F222" s="26"/>
    </row>
    <row r="223" spans="1:6" x14ac:dyDescent="0.2">
      <c r="A223" s="26"/>
      <c r="B223" s="26"/>
      <c r="C223" s="26"/>
      <c r="D223" s="26"/>
      <c r="E223" s="26"/>
      <c r="F223" s="26"/>
    </row>
    <row r="224" spans="1:6" x14ac:dyDescent="0.2">
      <c r="A224" s="26"/>
      <c r="B224" s="26"/>
      <c r="C224" s="26"/>
      <c r="D224" s="26"/>
      <c r="E224" s="26"/>
      <c r="F224" s="26"/>
    </row>
    <row r="225" spans="1:6" x14ac:dyDescent="0.2">
      <c r="A225" s="26"/>
      <c r="B225" s="26"/>
      <c r="C225" s="26"/>
      <c r="D225" s="26"/>
      <c r="E225" s="26"/>
      <c r="F225" s="26"/>
    </row>
    <row r="226" spans="1:6" x14ac:dyDescent="0.2">
      <c r="A226" s="26"/>
      <c r="B226" s="26"/>
      <c r="C226" s="26"/>
      <c r="D226" s="26"/>
      <c r="E226" s="26"/>
      <c r="F226" s="26"/>
    </row>
    <row r="227" spans="1:6" x14ac:dyDescent="0.2">
      <c r="A227" s="26"/>
      <c r="B227" s="26"/>
      <c r="C227" s="26"/>
      <c r="D227" s="26"/>
      <c r="E227" s="26"/>
      <c r="F227" s="26"/>
    </row>
    <row r="228" spans="1:6" x14ac:dyDescent="0.2">
      <c r="A228" s="26"/>
      <c r="B228" s="26"/>
      <c r="C228" s="26"/>
      <c r="D228" s="26"/>
      <c r="E228" s="26"/>
      <c r="F228" s="26"/>
    </row>
    <row r="229" spans="1:6" x14ac:dyDescent="0.2">
      <c r="A229" s="26"/>
      <c r="B229" s="26"/>
      <c r="C229" s="26"/>
      <c r="D229" s="26"/>
      <c r="E229" s="26"/>
      <c r="F229" s="26"/>
    </row>
    <row r="230" spans="1:6" x14ac:dyDescent="0.2">
      <c r="A230" s="26"/>
      <c r="B230" s="26"/>
      <c r="C230" s="26"/>
      <c r="D230" s="26"/>
      <c r="E230" s="26"/>
      <c r="F230" s="26"/>
    </row>
    <row r="231" spans="1:6" x14ac:dyDescent="0.2">
      <c r="A231" s="26"/>
      <c r="B231" s="26"/>
      <c r="C231" s="26"/>
      <c r="D231" s="26"/>
      <c r="E231" s="26"/>
      <c r="F231" s="26"/>
    </row>
    <row r="232" spans="1:6" x14ac:dyDescent="0.2">
      <c r="A232" s="26"/>
      <c r="B232" s="26"/>
      <c r="C232" s="26"/>
      <c r="D232" s="26"/>
      <c r="E232" s="26"/>
      <c r="F232" s="26"/>
    </row>
    <row r="233" spans="1:6" x14ac:dyDescent="0.2">
      <c r="A233" s="26"/>
      <c r="B233" s="26"/>
      <c r="C233" s="26"/>
      <c r="D233" s="26"/>
      <c r="E233" s="26"/>
      <c r="F233" s="26"/>
    </row>
    <row r="234" spans="1:6" x14ac:dyDescent="0.2">
      <c r="A234" s="26"/>
      <c r="B234" s="26"/>
      <c r="C234" s="26"/>
      <c r="D234" s="26"/>
      <c r="E234" s="26"/>
      <c r="F234" s="26"/>
    </row>
    <row r="235" spans="1:6" x14ac:dyDescent="0.2">
      <c r="A235" s="26"/>
      <c r="B235" s="26"/>
      <c r="C235" s="26"/>
      <c r="D235" s="26"/>
      <c r="E235" s="26"/>
      <c r="F235" s="26"/>
    </row>
    <row r="236" spans="1:6" x14ac:dyDescent="0.2">
      <c r="A236" s="26"/>
      <c r="B236" s="26"/>
      <c r="C236" s="26"/>
      <c r="D236" s="26"/>
      <c r="E236" s="26"/>
      <c r="F236" s="26"/>
    </row>
    <row r="237" spans="1:6" x14ac:dyDescent="0.2">
      <c r="A237" s="26"/>
      <c r="B237" s="26"/>
      <c r="C237" s="26"/>
      <c r="D237" s="26"/>
      <c r="E237" s="26"/>
      <c r="F237" s="26"/>
    </row>
    <row r="238" spans="1:6" x14ac:dyDescent="0.2">
      <c r="A238" s="26"/>
      <c r="B238" s="26"/>
      <c r="C238" s="26"/>
      <c r="D238" s="26"/>
      <c r="E238" s="26"/>
      <c r="F238" s="26"/>
    </row>
    <row r="239" spans="1:6" x14ac:dyDescent="0.2">
      <c r="A239" s="26"/>
      <c r="B239" s="26"/>
      <c r="C239" s="26"/>
      <c r="D239" s="26"/>
      <c r="E239" s="26"/>
      <c r="F239" s="26"/>
    </row>
    <row r="240" spans="1:6" x14ac:dyDescent="0.2">
      <c r="A240" s="26"/>
      <c r="B240" s="26"/>
      <c r="C240" s="26"/>
      <c r="D240" s="26"/>
      <c r="E240" s="26"/>
      <c r="F240" s="26"/>
    </row>
    <row r="241" spans="1:6" x14ac:dyDescent="0.2">
      <c r="A241" s="26"/>
      <c r="B241" s="26"/>
      <c r="C241" s="26"/>
      <c r="D241" s="26"/>
      <c r="E241" s="26"/>
      <c r="F241" s="26"/>
    </row>
    <row r="242" spans="1:6" x14ac:dyDescent="0.2">
      <c r="A242" s="26"/>
      <c r="B242" s="26"/>
      <c r="C242" s="26"/>
      <c r="D242" s="26"/>
      <c r="E242" s="26"/>
      <c r="F242" s="26"/>
    </row>
    <row r="243" spans="1:6" x14ac:dyDescent="0.2">
      <c r="A243" s="26"/>
      <c r="B243" s="26"/>
      <c r="C243" s="26"/>
      <c r="D243" s="26"/>
      <c r="E243" s="26"/>
      <c r="F243" s="26"/>
    </row>
    <row r="244" spans="1:6" x14ac:dyDescent="0.2">
      <c r="A244" s="26"/>
      <c r="B244" s="26"/>
      <c r="C244" s="26"/>
      <c r="D244" s="26"/>
      <c r="E244" s="26"/>
      <c r="F244" s="26"/>
    </row>
    <row r="245" spans="1:6" x14ac:dyDescent="0.2">
      <c r="A245" s="26"/>
      <c r="B245" s="26"/>
      <c r="C245" s="26"/>
      <c r="D245" s="26"/>
      <c r="E245" s="26"/>
      <c r="F245" s="26"/>
    </row>
    <row r="246" spans="1:6" x14ac:dyDescent="0.2">
      <c r="A246" s="26"/>
      <c r="B246" s="26"/>
      <c r="C246" s="26"/>
      <c r="D246" s="26"/>
      <c r="E246" s="26"/>
      <c r="F246" s="26"/>
    </row>
    <row r="247" spans="1:6" x14ac:dyDescent="0.2">
      <c r="A247" s="26"/>
      <c r="B247" s="26"/>
      <c r="C247" s="26"/>
      <c r="D247" s="26"/>
      <c r="E247" s="26"/>
      <c r="F247" s="26"/>
    </row>
    <row r="248" spans="1:6" x14ac:dyDescent="0.2">
      <c r="A248" s="26"/>
      <c r="B248" s="26"/>
      <c r="C248" s="26"/>
      <c r="D248" s="26"/>
      <c r="E248" s="26"/>
      <c r="F248" s="26"/>
    </row>
    <row r="249" spans="1:6" x14ac:dyDescent="0.2">
      <c r="A249" s="26"/>
      <c r="B249" s="26"/>
      <c r="C249" s="26"/>
      <c r="D249" s="26"/>
      <c r="E249" s="26"/>
      <c r="F249" s="26"/>
    </row>
    <row r="250" spans="1:6" x14ac:dyDescent="0.2">
      <c r="A250" s="26"/>
      <c r="B250" s="26"/>
      <c r="C250" s="26"/>
      <c r="D250" s="26"/>
      <c r="E250" s="26"/>
      <c r="F250" s="26"/>
    </row>
    <row r="251" spans="1:6" x14ac:dyDescent="0.2">
      <c r="A251" s="26"/>
      <c r="B251" s="26"/>
      <c r="C251" s="26"/>
      <c r="D251" s="26"/>
      <c r="E251" s="26"/>
      <c r="F251" s="26"/>
    </row>
    <row r="252" spans="1:6" x14ac:dyDescent="0.2">
      <c r="A252" s="26"/>
      <c r="B252" s="26"/>
      <c r="C252" s="26"/>
      <c r="D252" s="26"/>
      <c r="E252" s="26"/>
      <c r="F252" s="26"/>
    </row>
    <row r="253" spans="1:6" x14ac:dyDescent="0.2">
      <c r="A253" s="26"/>
      <c r="B253" s="26"/>
      <c r="C253" s="26"/>
      <c r="D253" s="26"/>
      <c r="E253" s="26"/>
      <c r="F253" s="26"/>
    </row>
    <row r="254" spans="1:6" x14ac:dyDescent="0.2">
      <c r="A254" s="26"/>
      <c r="B254" s="26"/>
      <c r="C254" s="26"/>
      <c r="D254" s="26"/>
      <c r="E254" s="26"/>
      <c r="F254" s="26"/>
    </row>
    <row r="255" spans="1:6" x14ac:dyDescent="0.2">
      <c r="A255" s="26"/>
      <c r="B255" s="26"/>
      <c r="C255" s="26"/>
      <c r="D255" s="26"/>
      <c r="E255" s="26"/>
      <c r="F255" s="26"/>
    </row>
    <row r="256" spans="1:6" x14ac:dyDescent="0.2">
      <c r="A256" s="26"/>
      <c r="B256" s="26"/>
      <c r="C256" s="26"/>
      <c r="D256" s="26"/>
      <c r="E256" s="26"/>
      <c r="F256" s="26"/>
    </row>
    <row r="257" spans="1:6" x14ac:dyDescent="0.2">
      <c r="A257" s="26"/>
      <c r="B257" s="26"/>
      <c r="C257" s="26"/>
      <c r="D257" s="26"/>
      <c r="E257" s="26"/>
      <c r="F257" s="26"/>
    </row>
    <row r="258" spans="1:6" x14ac:dyDescent="0.2">
      <c r="A258" s="26"/>
      <c r="B258" s="26"/>
      <c r="C258" s="26"/>
      <c r="D258" s="26"/>
      <c r="E258" s="26"/>
      <c r="F258" s="26"/>
    </row>
    <row r="259" spans="1:6" x14ac:dyDescent="0.2">
      <c r="A259" s="26"/>
      <c r="B259" s="26"/>
      <c r="C259" s="26"/>
      <c r="D259" s="26"/>
      <c r="E259" s="26"/>
      <c r="F259" s="26"/>
    </row>
    <row r="260" spans="1:6" x14ac:dyDescent="0.2">
      <c r="A260" s="26"/>
      <c r="B260" s="26"/>
      <c r="C260" s="26"/>
      <c r="D260" s="26"/>
      <c r="E260" s="26"/>
      <c r="F260" s="26"/>
    </row>
    <row r="261" spans="1:6" x14ac:dyDescent="0.2">
      <c r="A261" s="26"/>
      <c r="B261" s="26"/>
      <c r="C261" s="26"/>
      <c r="D261" s="26"/>
      <c r="E261" s="26"/>
      <c r="F261" s="26"/>
    </row>
    <row r="262" spans="1:6" x14ac:dyDescent="0.2">
      <c r="A262" s="26"/>
      <c r="B262" s="26"/>
      <c r="C262" s="26"/>
      <c r="D262" s="26"/>
      <c r="E262" s="26"/>
      <c r="F262" s="26"/>
    </row>
    <row r="263" spans="1:6" x14ac:dyDescent="0.2">
      <c r="A263" s="26"/>
      <c r="B263" s="26"/>
      <c r="C263" s="26"/>
      <c r="D263" s="26"/>
      <c r="E263" s="26"/>
      <c r="F263" s="26"/>
    </row>
    <row r="264" spans="1:6" x14ac:dyDescent="0.2">
      <c r="A264" s="26"/>
      <c r="B264" s="26"/>
      <c r="C264" s="26"/>
      <c r="D264" s="26"/>
      <c r="E264" s="26"/>
      <c r="F264" s="26"/>
    </row>
    <row r="265" spans="1:6" x14ac:dyDescent="0.2">
      <c r="A265" s="26"/>
      <c r="B265" s="26"/>
      <c r="C265" s="26"/>
      <c r="D265" s="26"/>
      <c r="E265" s="26"/>
      <c r="F265" s="26"/>
    </row>
    <row r="266" spans="1:6" x14ac:dyDescent="0.2">
      <c r="A266" s="26"/>
      <c r="B266" s="26"/>
      <c r="C266" s="26"/>
      <c r="D266" s="26"/>
      <c r="E266" s="26"/>
      <c r="F266" s="26"/>
    </row>
    <row r="267" spans="1:6" x14ac:dyDescent="0.2">
      <c r="A267" s="26"/>
      <c r="B267" s="26"/>
      <c r="C267" s="26"/>
      <c r="D267" s="26"/>
      <c r="E267" s="26"/>
      <c r="F267" s="26"/>
    </row>
    <row r="268" spans="1:6" x14ac:dyDescent="0.2">
      <c r="A268" s="26"/>
      <c r="B268" s="26"/>
      <c r="C268" s="26"/>
      <c r="D268" s="26"/>
      <c r="E268" s="26"/>
      <c r="F268" s="26"/>
    </row>
    <row r="269" spans="1:6" x14ac:dyDescent="0.2">
      <c r="A269" s="26"/>
      <c r="B269" s="26"/>
      <c r="C269" s="26"/>
      <c r="D269" s="26"/>
      <c r="E269" s="26"/>
      <c r="F269" s="26"/>
    </row>
    <row r="270" spans="1:6" x14ac:dyDescent="0.2">
      <c r="A270" s="26"/>
      <c r="B270" s="26"/>
      <c r="C270" s="26"/>
      <c r="D270" s="26"/>
      <c r="E270" s="26"/>
      <c r="F270" s="26"/>
    </row>
    <row r="271" spans="1:6" x14ac:dyDescent="0.2">
      <c r="A271" s="26"/>
      <c r="B271" s="26"/>
      <c r="C271" s="26"/>
      <c r="D271" s="26"/>
      <c r="E271" s="26"/>
      <c r="F271" s="26"/>
    </row>
    <row r="272" spans="1:6" x14ac:dyDescent="0.2">
      <c r="A272" s="26"/>
      <c r="B272" s="26"/>
      <c r="C272" s="26"/>
      <c r="D272" s="26"/>
      <c r="E272" s="26"/>
      <c r="F272" s="26"/>
    </row>
    <row r="273" spans="1:6" x14ac:dyDescent="0.2">
      <c r="A273" s="26"/>
      <c r="B273" s="26"/>
      <c r="C273" s="26"/>
      <c r="D273" s="26"/>
      <c r="E273" s="26"/>
      <c r="F273" s="26"/>
    </row>
    <row r="274" spans="1:6" x14ac:dyDescent="0.2">
      <c r="A274" s="26"/>
      <c r="B274" s="26"/>
      <c r="C274" s="26"/>
      <c r="D274" s="26"/>
      <c r="E274" s="26"/>
      <c r="F274" s="26"/>
    </row>
    <row r="275" spans="1:6" x14ac:dyDescent="0.2">
      <c r="A275" s="26"/>
      <c r="B275" s="26"/>
      <c r="C275" s="26"/>
      <c r="D275" s="26"/>
      <c r="E275" s="26"/>
      <c r="F275" s="26"/>
    </row>
    <row r="276" spans="1:6" x14ac:dyDescent="0.2">
      <c r="A276" s="26"/>
      <c r="B276" s="26"/>
      <c r="C276" s="26"/>
      <c r="D276" s="26"/>
      <c r="E276" s="26"/>
      <c r="F276" s="26"/>
    </row>
    <row r="277" spans="1:6" x14ac:dyDescent="0.2">
      <c r="A277" s="26"/>
      <c r="B277" s="26"/>
      <c r="C277" s="26"/>
      <c r="D277" s="26"/>
      <c r="E277" s="26"/>
      <c r="F277" s="26"/>
    </row>
    <row r="278" spans="1:6" x14ac:dyDescent="0.2">
      <c r="A278" s="26"/>
      <c r="B278" s="26"/>
      <c r="C278" s="26"/>
      <c r="D278" s="26"/>
      <c r="E278" s="26"/>
      <c r="F278" s="26"/>
    </row>
    <row r="279" spans="1:6" x14ac:dyDescent="0.2">
      <c r="A279" s="26"/>
      <c r="B279" s="26"/>
      <c r="C279" s="26"/>
      <c r="D279" s="26"/>
      <c r="E279" s="26"/>
      <c r="F279" s="26"/>
    </row>
    <row r="280" spans="1:6" x14ac:dyDescent="0.2">
      <c r="A280" s="26"/>
      <c r="B280" s="26"/>
      <c r="C280" s="26"/>
      <c r="D280" s="26"/>
      <c r="E280" s="26"/>
      <c r="F280" s="26"/>
    </row>
    <row r="281" spans="1:6" x14ac:dyDescent="0.2">
      <c r="A281" s="26"/>
      <c r="B281" s="26"/>
      <c r="C281" s="26"/>
      <c r="D281" s="26"/>
      <c r="E281" s="26"/>
      <c r="F281" s="26"/>
    </row>
    <row r="282" spans="1:6" x14ac:dyDescent="0.2">
      <c r="A282" s="26"/>
      <c r="B282" s="26"/>
      <c r="C282" s="26"/>
      <c r="D282" s="26"/>
      <c r="E282" s="26"/>
      <c r="F282" s="26"/>
    </row>
    <row r="283" spans="1:6" x14ac:dyDescent="0.2">
      <c r="A283" s="26"/>
      <c r="B283" s="26"/>
      <c r="C283" s="26"/>
      <c r="D283" s="26"/>
      <c r="E283" s="26"/>
      <c r="F283" s="26"/>
    </row>
    <row r="284" spans="1:6" x14ac:dyDescent="0.2">
      <c r="A284" s="26"/>
      <c r="B284" s="26"/>
      <c r="C284" s="26"/>
      <c r="D284" s="26"/>
      <c r="E284" s="26"/>
      <c r="F284" s="26"/>
    </row>
    <row r="285" spans="1:6" x14ac:dyDescent="0.2">
      <c r="A285" s="26"/>
      <c r="B285" s="26"/>
      <c r="C285" s="26"/>
      <c r="D285" s="26"/>
      <c r="E285" s="26"/>
      <c r="F285" s="26"/>
    </row>
    <row r="286" spans="1:6" x14ac:dyDescent="0.2">
      <c r="A286" s="26"/>
      <c r="B286" s="26"/>
      <c r="C286" s="26"/>
      <c r="D286" s="26"/>
      <c r="E286" s="26"/>
      <c r="F286" s="26"/>
    </row>
    <row r="287" spans="1:6" x14ac:dyDescent="0.2">
      <c r="A287" s="26"/>
      <c r="B287" s="26"/>
      <c r="C287" s="26"/>
      <c r="D287" s="26"/>
      <c r="E287" s="26"/>
      <c r="F287" s="26"/>
    </row>
    <row r="288" spans="1:6" x14ac:dyDescent="0.2">
      <c r="A288" s="26"/>
      <c r="B288" s="26"/>
      <c r="C288" s="26"/>
      <c r="D288" s="26"/>
      <c r="E288" s="26"/>
      <c r="F288" s="26"/>
    </row>
    <row r="289" spans="1:6" x14ac:dyDescent="0.2">
      <c r="A289" s="26"/>
      <c r="B289" s="26"/>
      <c r="C289" s="26"/>
      <c r="D289" s="26"/>
      <c r="E289" s="26"/>
      <c r="F289" s="26"/>
    </row>
    <row r="290" spans="1:6" x14ac:dyDescent="0.2">
      <c r="A290" s="26"/>
      <c r="B290" s="26"/>
      <c r="C290" s="26"/>
      <c r="D290" s="26"/>
      <c r="E290" s="26"/>
      <c r="F290" s="26"/>
    </row>
    <row r="291" spans="1:6" x14ac:dyDescent="0.2">
      <c r="A291" s="26"/>
      <c r="B291" s="26"/>
      <c r="C291" s="26"/>
      <c r="D291" s="26"/>
      <c r="E291" s="26"/>
      <c r="F291" s="26"/>
    </row>
    <row r="292" spans="1:6" x14ac:dyDescent="0.2">
      <c r="A292" s="26"/>
      <c r="B292" s="26"/>
      <c r="C292" s="26"/>
      <c r="D292" s="26"/>
      <c r="E292" s="26"/>
      <c r="F292" s="26"/>
    </row>
    <row r="293" spans="1:6" x14ac:dyDescent="0.2">
      <c r="A293" s="26"/>
      <c r="B293" s="26"/>
      <c r="C293" s="26"/>
      <c r="D293" s="26"/>
      <c r="E293" s="26"/>
      <c r="F293" s="26"/>
    </row>
    <row r="294" spans="1:6" x14ac:dyDescent="0.2">
      <c r="A294" s="26"/>
      <c r="B294" s="26"/>
      <c r="C294" s="26"/>
      <c r="D294" s="26"/>
      <c r="E294" s="26"/>
      <c r="F294" s="26"/>
    </row>
    <row r="295" spans="1:6" x14ac:dyDescent="0.2">
      <c r="A295" s="26"/>
      <c r="B295" s="26"/>
      <c r="C295" s="26"/>
      <c r="D295" s="26"/>
      <c r="E295" s="26"/>
      <c r="F295" s="26"/>
    </row>
    <row r="296" spans="1:6" x14ac:dyDescent="0.2">
      <c r="A296" s="26"/>
      <c r="B296" s="26"/>
      <c r="C296" s="26"/>
      <c r="D296" s="26"/>
      <c r="E296" s="26"/>
      <c r="F296" s="26"/>
    </row>
    <row r="297" spans="1:6" x14ac:dyDescent="0.2">
      <c r="A297" s="26"/>
      <c r="B297" s="26"/>
      <c r="C297" s="26"/>
      <c r="D297" s="26"/>
      <c r="E297" s="26"/>
      <c r="F297" s="26"/>
    </row>
    <row r="298" spans="1:6" x14ac:dyDescent="0.2">
      <c r="A298" s="26"/>
      <c r="B298" s="26"/>
      <c r="C298" s="26"/>
      <c r="D298" s="26"/>
      <c r="E298" s="26"/>
      <c r="F298" s="26"/>
    </row>
    <row r="299" spans="1:6" x14ac:dyDescent="0.2">
      <c r="A299" s="26"/>
      <c r="B299" s="26"/>
      <c r="C299" s="26"/>
      <c r="D299" s="26"/>
      <c r="E299" s="26"/>
      <c r="F299" s="26"/>
    </row>
    <row r="300" spans="1:6" x14ac:dyDescent="0.2">
      <c r="A300" s="26"/>
      <c r="B300" s="26"/>
      <c r="C300" s="26"/>
      <c r="D300" s="26"/>
      <c r="E300" s="26"/>
      <c r="F300" s="26"/>
    </row>
    <row r="301" spans="1:6" x14ac:dyDescent="0.2">
      <c r="A301" s="26"/>
      <c r="B301" s="26"/>
      <c r="C301" s="26"/>
      <c r="D301" s="26"/>
      <c r="E301" s="26"/>
      <c r="F301" s="26"/>
    </row>
    <row r="302" spans="1:6" x14ac:dyDescent="0.2">
      <c r="A302" s="26"/>
      <c r="B302" s="26"/>
      <c r="C302" s="26"/>
      <c r="D302" s="26"/>
      <c r="E302" s="26"/>
      <c r="F302" s="26"/>
    </row>
    <row r="303" spans="1:6" x14ac:dyDescent="0.2">
      <c r="A303" s="26"/>
      <c r="B303" s="26"/>
      <c r="C303" s="26"/>
      <c r="D303" s="26"/>
      <c r="E303" s="26"/>
      <c r="F303" s="26"/>
    </row>
    <row r="304" spans="1:6" x14ac:dyDescent="0.2">
      <c r="A304" s="26"/>
      <c r="B304" s="26"/>
      <c r="C304" s="26"/>
      <c r="D304" s="26"/>
      <c r="E304" s="26"/>
      <c r="F304" s="26"/>
    </row>
    <row r="305" spans="1:6" x14ac:dyDescent="0.2">
      <c r="A305" s="26"/>
      <c r="B305" s="26"/>
      <c r="C305" s="26"/>
      <c r="D305" s="26"/>
      <c r="E305" s="26"/>
      <c r="F305" s="26"/>
    </row>
    <row r="306" spans="1:6" x14ac:dyDescent="0.2">
      <c r="A306" s="26"/>
      <c r="B306" s="26"/>
      <c r="C306" s="26"/>
      <c r="D306" s="26"/>
      <c r="E306" s="26"/>
      <c r="F306" s="26"/>
    </row>
    <row r="307" spans="1:6" x14ac:dyDescent="0.2">
      <c r="A307" s="26"/>
      <c r="B307" s="26"/>
      <c r="C307" s="26"/>
      <c r="D307" s="26"/>
      <c r="E307" s="26"/>
      <c r="F307" s="26"/>
    </row>
    <row r="308" spans="1:6" x14ac:dyDescent="0.2">
      <c r="A308" s="26"/>
      <c r="B308" s="26"/>
      <c r="C308" s="26"/>
      <c r="D308" s="26"/>
      <c r="E308" s="26"/>
      <c r="F308" s="26"/>
    </row>
    <row r="309" spans="1:6" x14ac:dyDescent="0.2">
      <c r="A309" s="26"/>
      <c r="B309" s="26"/>
      <c r="C309" s="26"/>
      <c r="D309" s="26"/>
      <c r="E309" s="26"/>
      <c r="F309" s="26"/>
    </row>
    <row r="310" spans="1:6" x14ac:dyDescent="0.2">
      <c r="A310" s="26"/>
      <c r="B310" s="26"/>
      <c r="C310" s="26"/>
      <c r="D310" s="26"/>
      <c r="E310" s="26"/>
      <c r="F310" s="26"/>
    </row>
    <row r="311" spans="1:6" x14ac:dyDescent="0.2">
      <c r="A311" s="26"/>
      <c r="B311" s="26"/>
      <c r="C311" s="26"/>
      <c r="D311" s="26"/>
      <c r="E311" s="26"/>
      <c r="F311" s="26"/>
    </row>
    <row r="312" spans="1:6" x14ac:dyDescent="0.2">
      <c r="A312" s="26"/>
      <c r="B312" s="26"/>
      <c r="C312" s="26"/>
      <c r="D312" s="26"/>
      <c r="E312" s="26"/>
      <c r="F312" s="26"/>
    </row>
    <row r="313" spans="1:6" x14ac:dyDescent="0.2">
      <c r="A313" s="26"/>
      <c r="B313" s="26"/>
      <c r="C313" s="26"/>
      <c r="D313" s="26"/>
      <c r="E313" s="26"/>
      <c r="F313" s="26"/>
    </row>
    <row r="314" spans="1:6" x14ac:dyDescent="0.2">
      <c r="A314" s="26"/>
      <c r="B314" s="26"/>
      <c r="C314" s="26"/>
      <c r="D314" s="26"/>
      <c r="E314" s="26"/>
      <c r="F314" s="26"/>
    </row>
    <row r="315" spans="1:6" x14ac:dyDescent="0.2">
      <c r="A315" s="26"/>
      <c r="B315" s="26"/>
      <c r="C315" s="26"/>
      <c r="D315" s="26"/>
      <c r="E315" s="26"/>
      <c r="F315" s="26"/>
    </row>
    <row r="316" spans="1:6" x14ac:dyDescent="0.2">
      <c r="A316" s="26"/>
      <c r="B316" s="26"/>
      <c r="C316" s="26"/>
      <c r="D316" s="26"/>
      <c r="E316" s="26"/>
      <c r="F316" s="26"/>
    </row>
    <row r="317" spans="1:6" x14ac:dyDescent="0.2">
      <c r="A317" s="26"/>
      <c r="B317" s="26"/>
      <c r="C317" s="26"/>
      <c r="D317" s="26"/>
      <c r="E317" s="26"/>
      <c r="F317" s="26"/>
    </row>
    <row r="318" spans="1:6" x14ac:dyDescent="0.2">
      <c r="A318" s="26"/>
      <c r="B318" s="26"/>
      <c r="C318" s="26"/>
      <c r="D318" s="26"/>
      <c r="E318" s="26"/>
      <c r="F318" s="26"/>
    </row>
    <row r="319" spans="1:6" x14ac:dyDescent="0.2">
      <c r="A319" s="26"/>
      <c r="B319" s="26"/>
      <c r="C319" s="26"/>
      <c r="D319" s="26"/>
      <c r="E319" s="26"/>
      <c r="F319" s="26"/>
    </row>
    <row r="320" spans="1:6" x14ac:dyDescent="0.2">
      <c r="A320" s="26"/>
      <c r="B320" s="26"/>
      <c r="C320" s="26"/>
      <c r="D320" s="26"/>
      <c r="E320" s="26"/>
      <c r="F320" s="26"/>
    </row>
    <row r="321" spans="1:6" x14ac:dyDescent="0.2">
      <c r="A321" s="26"/>
      <c r="B321" s="26"/>
      <c r="C321" s="26"/>
      <c r="D321" s="26"/>
      <c r="E321" s="26"/>
      <c r="F321" s="26"/>
    </row>
    <row r="322" spans="1:6" x14ac:dyDescent="0.2">
      <c r="A322" s="26"/>
      <c r="B322" s="26"/>
      <c r="C322" s="26"/>
      <c r="D322" s="26"/>
      <c r="E322" s="26"/>
      <c r="F322" s="26"/>
    </row>
    <row r="323" spans="1:6" x14ac:dyDescent="0.2">
      <c r="A323" s="26"/>
      <c r="B323" s="26"/>
      <c r="C323" s="26"/>
      <c r="D323" s="26"/>
      <c r="E323" s="26"/>
      <c r="F323" s="26"/>
    </row>
    <row r="324" spans="1:6" x14ac:dyDescent="0.2">
      <c r="A324" s="26"/>
      <c r="B324" s="26"/>
      <c r="C324" s="26"/>
      <c r="D324" s="26"/>
      <c r="E324" s="26"/>
      <c r="F324" s="26"/>
    </row>
    <row r="325" spans="1:6" x14ac:dyDescent="0.2">
      <c r="A325" s="26"/>
      <c r="B325" s="26"/>
      <c r="C325" s="26"/>
      <c r="D325" s="26"/>
      <c r="E325" s="26"/>
      <c r="F325" s="26"/>
    </row>
    <row r="326" spans="1:6" x14ac:dyDescent="0.2">
      <c r="A326" s="26"/>
      <c r="B326" s="26"/>
      <c r="C326" s="26"/>
      <c r="D326" s="26"/>
      <c r="E326" s="26"/>
      <c r="F326" s="26"/>
    </row>
    <row r="327" spans="1:6" x14ac:dyDescent="0.2">
      <c r="A327" s="26"/>
      <c r="B327" s="26"/>
      <c r="C327" s="26"/>
      <c r="D327" s="26"/>
      <c r="E327" s="26"/>
      <c r="F327" s="26"/>
    </row>
    <row r="328" spans="1:6" x14ac:dyDescent="0.2">
      <c r="A328" s="26"/>
      <c r="B328" s="26"/>
      <c r="C328" s="26"/>
      <c r="D328" s="26"/>
      <c r="E328" s="26"/>
      <c r="F328" s="26"/>
    </row>
    <row r="329" spans="1:6" x14ac:dyDescent="0.2">
      <c r="A329" s="26"/>
      <c r="B329" s="26"/>
      <c r="C329" s="26"/>
      <c r="D329" s="26"/>
      <c r="E329" s="26"/>
      <c r="F329" s="26"/>
    </row>
    <row r="330" spans="1:6" x14ac:dyDescent="0.2">
      <c r="A330" s="26"/>
      <c r="B330" s="26"/>
      <c r="C330" s="26"/>
      <c r="D330" s="26"/>
      <c r="E330" s="26"/>
      <c r="F330" s="26"/>
    </row>
    <row r="331" spans="1:6" x14ac:dyDescent="0.2">
      <c r="A331" s="26"/>
      <c r="B331" s="26"/>
      <c r="C331" s="26"/>
      <c r="D331" s="26"/>
      <c r="E331" s="26"/>
      <c r="F331" s="26"/>
    </row>
    <row r="332" spans="1:6" x14ac:dyDescent="0.2">
      <c r="A332" s="26"/>
      <c r="B332" s="26"/>
      <c r="C332" s="26"/>
      <c r="D332" s="26"/>
      <c r="E332" s="26"/>
      <c r="F332" s="26"/>
    </row>
    <row r="333" spans="1:6" x14ac:dyDescent="0.2">
      <c r="A333" s="26"/>
      <c r="B333" s="26"/>
      <c r="C333" s="26"/>
      <c r="D333" s="26"/>
      <c r="E333" s="26"/>
      <c r="F333" s="26"/>
    </row>
    <row r="334" spans="1:6" x14ac:dyDescent="0.2">
      <c r="A334" s="26"/>
      <c r="B334" s="26"/>
      <c r="C334" s="26"/>
      <c r="D334" s="26"/>
      <c r="E334" s="26"/>
      <c r="F334" s="26"/>
    </row>
    <row r="335" spans="1:6" x14ac:dyDescent="0.2">
      <c r="A335" s="26"/>
      <c r="B335" s="26"/>
      <c r="C335" s="26"/>
      <c r="D335" s="26"/>
      <c r="E335" s="26"/>
      <c r="F335" s="2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F330"/>
  <sheetViews>
    <sheetView showGridLines="0" tabSelected="1" workbookViewId="0"/>
  </sheetViews>
  <sheetFormatPr baseColWidth="10" defaultRowHeight="11.25" x14ac:dyDescent="0.2"/>
  <cols>
    <col min="1" max="1" width="255.6640625" customWidth="1"/>
    <col min="6" max="6" width="14" customWidth="1"/>
  </cols>
  <sheetData>
    <row r="1" spans="1:6" ht="12.75" x14ac:dyDescent="0.2">
      <c r="A1" s="20" t="s">
        <v>120</v>
      </c>
      <c r="B1" s="20"/>
      <c r="C1" s="20"/>
      <c r="D1" s="20"/>
      <c r="E1" s="20"/>
      <c r="F1" s="20"/>
    </row>
    <row r="2" spans="1:6" ht="16.5" customHeight="1" x14ac:dyDescent="0.2">
      <c r="A2" s="22" t="s">
        <v>132</v>
      </c>
      <c r="B2" s="21"/>
      <c r="C2" s="21"/>
      <c r="D2" s="21"/>
      <c r="E2" s="21"/>
      <c r="F2" s="21"/>
    </row>
    <row r="3" spans="1:6" ht="12.75" x14ac:dyDescent="0.2">
      <c r="A3" s="15"/>
    </row>
    <row r="4" spans="1:6" ht="12.75" x14ac:dyDescent="0.2">
      <c r="A4" s="14" t="str">
        <f>HYPERLINK("#'Cuadro 1.21'!A3", "Cuadro 1.21. Provincia de Santa Fe. Población en viviendas particulares por condición de asistencia escolar, según sexo registrado al nacer, edades simples y edades quinquenales. Año 2022")</f>
        <v>Cuadro 1.21. Provincia de Santa Fe. Población en viviendas particulares por condición de asistencia escolar, según sexo registrado al nacer, edades simples y edades quinquenales. Año 2022</v>
      </c>
    </row>
    <row r="5" spans="1:6" ht="12.75" x14ac:dyDescent="0.2">
      <c r="A5" s="14" t="str">
        <f>HYPERLINK("#'Cuadro 1.21.1'!A3", "Cuadro 1.21.1. Provincia de Santa Fe, departamento Belgrano. Población en viviendas particulares por condición de asistencia escolar, según sexo registrado al nacer, edades simples y edades quinquenales. Año 2022")</f>
        <v>Cuadro 1.21.1. Provincia de Santa Fe, departamento Belgrano. Población en viviendas particulares por condición de asistencia escolar, según sexo registrado al nacer, edades simples y edades quinquenales. Año 2022</v>
      </c>
    </row>
    <row r="6" spans="1:6" ht="12.75" x14ac:dyDescent="0.2">
      <c r="A6" s="14" t="str">
        <f>HYPERLINK("#'Cuadro 1.21.2'!A3", "Cuadro 1.21.2. Provincia de Santa Fe, departamento Caseros. Población en viviendas particulares por condición de asistencia escolar, según sexo registrado al nacer, edades simples y edades quinquenales. Año 2022")</f>
        <v>Cuadro 1.21.2. Provincia de Santa Fe, departamento Caseros. Población en viviendas particulares por condición de asistencia escolar, según sexo registrado al nacer, edades simples y edades quinquenales. Año 2022</v>
      </c>
      <c r="F6" s="27"/>
    </row>
    <row r="7" spans="1:6" ht="12.75" x14ac:dyDescent="0.2">
      <c r="A7" s="14" t="str">
        <f>HYPERLINK("#'Cuadro 1.21.3'!A3", "Cuadro 1.21.3. Provincia de Santa Fe, departamento Castellanos. Población en viviendas particulares por condición de asistencia escolar, según sexo registrado al nacer, edades simples y edades quinquenales. Año 2022")</f>
        <v>Cuadro 1.21.3. Provincia de Santa Fe, departamento Castellanos. Población en viviendas particulares por condición de asistencia escolar, según sexo registrado al nacer, edades simples y edades quinquenales. Año 2022</v>
      </c>
      <c r="F7" s="26"/>
    </row>
    <row r="8" spans="1:6" ht="12.75" x14ac:dyDescent="0.2">
      <c r="A8" s="14" t="str">
        <f>HYPERLINK("#'Cuadro 1.21.4'!A3", "Cuadro 1.21.4. Provincia de Santa Fe, departamento Constitución. Población en viviendas particulares por condición de asistencia escolar, según sexo registrado al nacer, edades simples y edades quinquenales. Año 2022")</f>
        <v>Cuadro 1.21.4. Provincia de Santa Fe, departamento Constitución. Población en viviendas particulares por condición de asistencia escolar, según sexo registrado al nacer, edades simples y edades quinquenales. Año 2022</v>
      </c>
      <c r="F8" s="26"/>
    </row>
    <row r="9" spans="1:6" ht="12.75" x14ac:dyDescent="0.2">
      <c r="A9" s="14" t="str">
        <f>HYPERLINK("#'Cuadro 1.21.5'!A3", "Cuadro 1.21.5. Provincia de Santa Fe, departamento Garay. Población en viviendas particulares por condición de asistencia escolar, según sexo registrado al nacer, edades simples y edades quinquenales. Año 2022")</f>
        <v>Cuadro 1.21.5. Provincia de Santa Fe, departamento Garay. Población en viviendas particulares por condición de asistencia escolar, según sexo registrado al nacer, edades simples y edades quinquenales. Año 2022</v>
      </c>
      <c r="F9" s="26"/>
    </row>
    <row r="10" spans="1:6" ht="12.75" x14ac:dyDescent="0.2">
      <c r="A10" s="14" t="str">
        <f>HYPERLINK("#'Cuadro 1.21.6'!A3", "Cuadro 1.21.6. Provincia de Santa Fe, departamento General López. Población en viviendas particulares por condición de asistencia escolar, según sexo registrado al nacer, edades simples y edades quinquenales. Año 2022")</f>
        <v>Cuadro 1.21.6. Provincia de Santa Fe, departamento General López. Población en viviendas particulares por condición de asistencia escolar, según sexo registrado al nacer, edades simples y edades quinquenales. Año 2022</v>
      </c>
      <c r="F10" s="26"/>
    </row>
    <row r="11" spans="1:6" ht="12.75" x14ac:dyDescent="0.2">
      <c r="A11" s="14" t="str">
        <f>HYPERLINK("#'Cuadro 1.21.7'!A3", "Cuadro 1.21.7. Provincia de Santa Fe, departamento General Obligado. Población en viviendas particulares por condición de asistencia escolar, según sexo registrado al nacer, edades simples y edades quinquenales. Año 2022")</f>
        <v>Cuadro 1.21.7. Provincia de Santa Fe, departamento General Obligado. Población en viviendas particulares por condición de asistencia escolar, según sexo registrado al nacer, edades simples y edades quinquenales. Año 2022</v>
      </c>
      <c r="F11" s="26"/>
    </row>
    <row r="12" spans="1:6" ht="12.75" x14ac:dyDescent="0.2">
      <c r="A12" s="14" t="str">
        <f>HYPERLINK("#'Cuadro 1.21.8'!A3", "Cuadro 1.21.8. Provincia de Santa Fe, departamento Iriondo. Población en viviendas particulares por condición de asistencia escolar, según sexo registrado al nacer, edades simples y edades quinquenales. Año 2022")</f>
        <v>Cuadro 1.21.8. Provincia de Santa Fe, departamento Iriondo. Población en viviendas particulares por condición de asistencia escolar, según sexo registrado al nacer, edades simples y edades quinquenales. Año 2022</v>
      </c>
      <c r="F12" s="26"/>
    </row>
    <row r="13" spans="1:6" ht="12.75" x14ac:dyDescent="0.2">
      <c r="A13" s="14" t="str">
        <f>HYPERLINK("#'Cuadro 1.21.9'!A3", "Cuadro 1.21.9. Provincia de Santa Fe, departamento La Capital. Población en viviendas particulares por condición de asistencia escolar, según sexo registrado al nacer, edades simples y edades quinquenales. Año 2022")</f>
        <v>Cuadro 1.21.9. Provincia de Santa Fe, departamento La Capital. Población en viviendas particulares por condición de asistencia escolar, según sexo registrado al nacer, edades simples y edades quinquenales. Año 2022</v>
      </c>
      <c r="F13" s="26"/>
    </row>
    <row r="14" spans="1:6" ht="12.75" x14ac:dyDescent="0.2">
      <c r="A14" s="14" t="str">
        <f>HYPERLINK("#'Cuadro 1.21.10'!A3", "Cuadro 1.21.10. Provincia de Santa Fe, departamento Las Colonias. Población en viviendas particulares por condición de asistencia escolar, según sexo registrado al nacer, edades simples y edades quinquenales. Año 2022")</f>
        <v>Cuadro 1.21.10. Provincia de Santa Fe, departamento Las Colonias. Población en viviendas particulares por condición de asistencia escolar, según sexo registrado al nacer, edades simples y edades quinquenales. Año 2022</v>
      </c>
      <c r="F14" s="26"/>
    </row>
    <row r="15" spans="1:6" ht="12.75" x14ac:dyDescent="0.2">
      <c r="A15" s="14" t="str">
        <f>HYPERLINK("#'Cuadro 1.21.11'!A3", "Cuadro 1.21.11. Provincia de Santa Fe, departamento 9 de Julio. Población en viviendas particulares por condición de asistencia escolar, según sexo registrado al nacer, edades simples y edades quinquenales. Año 2022")</f>
        <v>Cuadro 1.21.11. Provincia de Santa Fe, departamento 9 de Julio. Población en viviendas particulares por condición de asistencia escolar, según sexo registrado al nacer, edades simples y edades quinquenales. Año 2022</v>
      </c>
      <c r="F15" s="26"/>
    </row>
    <row r="16" spans="1:6" ht="12.75" x14ac:dyDescent="0.2">
      <c r="A16" s="14" t="str">
        <f>HYPERLINK("#'Cuadro 1.21.12'!A3", "Cuadro 1.21.12. Provincia de Santa Fe, departamento Rosario. Población en viviendas particulares por condición de asistencia escolar, según sexo registrado al nacer, edades simples y edades quinquenales. Año 2022")</f>
        <v>Cuadro 1.21.12. Provincia de Santa Fe, departamento Rosario. Población en viviendas particulares por condición de asistencia escolar, según sexo registrado al nacer, edades simples y edades quinquenales. Año 2022</v>
      </c>
      <c r="F16" s="26"/>
    </row>
    <row r="17" spans="1:6" ht="12.75" x14ac:dyDescent="0.2">
      <c r="A17" s="14" t="str">
        <f>HYPERLINK("#'Cuadro 1.21.13'!A3", "Cuadro 1.21.13. Provincia de Santa Fe, departamento San Cristóbal. Población en viviendas particulares por condición de asistencia escolar, según sexo registrado al nacer, edades simples y edades quinquenales. Año 2022")</f>
        <v>Cuadro 1.21.13. Provincia de Santa Fe, departamento San Cristóbal. Población en viviendas particulares por condición de asistencia escolar, según sexo registrado al nacer, edades simples y edades quinquenales. Año 2022</v>
      </c>
      <c r="F17" s="26"/>
    </row>
    <row r="18" spans="1:6" ht="12.75" x14ac:dyDescent="0.2">
      <c r="A18" s="14" t="str">
        <f>HYPERLINK("#'Cuadro 1.21.14'!A3", "Cuadro 1.21.14. Provincia de Santa Fe, departamento San Javier. Población en viviendas particulares por condición de asistencia escolar, según sexo registrado al nacer, edades simples y edades quinquenales. Año 2022")</f>
        <v>Cuadro 1.21.14. Provincia de Santa Fe, departamento San Javier. Población en viviendas particulares por condición de asistencia escolar, según sexo registrado al nacer, edades simples y edades quinquenales. Año 2022</v>
      </c>
      <c r="F18" s="26"/>
    </row>
    <row r="19" spans="1:6" ht="12.75" x14ac:dyDescent="0.2">
      <c r="A19" s="14" t="str">
        <f>HYPERLINK("#'Cuadro 1.21.15'!A3", "Cuadro 1.21.15. Provincia de Santa Fe, departamento San Jerónimo. Población en viviendas particulares por condición de asistencia escolar, según sexo registrado al nacer, edades simples y edades quinquenales. Año 2022")</f>
        <v>Cuadro 1.21.15. Provincia de Santa Fe, departamento San Jerónimo. Población en viviendas particulares por condición de asistencia escolar, según sexo registrado al nacer, edades simples y edades quinquenales. Año 2022</v>
      </c>
      <c r="F19" s="26"/>
    </row>
    <row r="20" spans="1:6" ht="12.75" x14ac:dyDescent="0.2">
      <c r="A20" s="14" t="str">
        <f>HYPERLINK("#'Cuadro 1.21.16'!A3", "Cuadro 1.21.16. Provincia de Santa Fe, departamento San Justo. Población en viviendas particulares por condición de asistencia escolar, según sexo registrado al nacer, edades simples y edades quinquenales. Año 2022")</f>
        <v>Cuadro 1.21.16. Provincia de Santa Fe, departamento San Justo. Población en viviendas particulares por condición de asistencia escolar, según sexo registrado al nacer, edades simples y edades quinquenales. Año 2022</v>
      </c>
      <c r="F20" s="26"/>
    </row>
    <row r="21" spans="1:6" ht="12.75" x14ac:dyDescent="0.2">
      <c r="A21" s="14" t="str">
        <f>HYPERLINK("#'Cuadro 1.21.17'!A3", "Cuadro 1.21.17. Provincia de Santa Fe, departamento San Lorenzo. Población en viviendas particulares por condición de asistencia escolar, según sexo registrado al nacer, edades simples y edades quinquenales. Año 2022")</f>
        <v>Cuadro 1.21.17. Provincia de Santa Fe, departamento San Lorenzo. Población en viviendas particulares por condición de asistencia escolar, según sexo registrado al nacer, edades simples y edades quinquenales. Año 2022</v>
      </c>
      <c r="F21" s="26"/>
    </row>
    <row r="22" spans="1:6" ht="12.75" x14ac:dyDescent="0.2">
      <c r="A22" s="14" t="str">
        <f>HYPERLINK("#'Cuadro 1.21.18'!A3", "Cuadro 1.21.18. Provincia de Santa Fe, departamento San Martín. Población en viviendas particulares por condición de asistencia escolar, según sexo registrado al nacer, edades simples y edades quinquenales. Año 2022")</f>
        <v>Cuadro 1.21.18. Provincia de Santa Fe, departamento San Martín. Población en viviendas particulares por condición de asistencia escolar, según sexo registrado al nacer, edades simples y edades quinquenales. Año 2022</v>
      </c>
      <c r="F22" s="26"/>
    </row>
    <row r="23" spans="1:6" ht="12.75" x14ac:dyDescent="0.2">
      <c r="A23" s="14" t="str">
        <f>HYPERLINK("#'Cuadro 1.21.19'!A3", "Cuadro 1.21.19. Provincia de Santa Fe, departamento Vera. Población en viviendas particulares por condición de asistencia escolar, según sexo registrado al nacer, edades simples y edades quinquenales. Año 2022")</f>
        <v>Cuadro 1.21.19. Provincia de Santa Fe, departamento Vera. Población en viviendas particulares por condición de asistencia escolar, según sexo registrado al nacer, edades simples y edades quinquenales. Año 2022</v>
      </c>
      <c r="F23" s="26"/>
    </row>
    <row r="24" spans="1:6" ht="12.75" x14ac:dyDescent="0.2">
      <c r="A24" s="15"/>
      <c r="F24" s="26"/>
    </row>
    <row r="25" spans="1:6" ht="12.75" x14ac:dyDescent="0.2">
      <c r="A25" s="15" t="s">
        <v>121</v>
      </c>
      <c r="F25" s="26"/>
    </row>
    <row r="26" spans="1:6" ht="12.75" x14ac:dyDescent="0.2">
      <c r="A26" s="15" t="s">
        <v>122</v>
      </c>
      <c r="F26" s="26"/>
    </row>
    <row r="27" spans="1:6" ht="12.75" x14ac:dyDescent="0.2">
      <c r="A27" s="15" t="s">
        <v>123</v>
      </c>
      <c r="F27" s="26"/>
    </row>
    <row r="28" spans="1:6" ht="12.75" x14ac:dyDescent="0.2">
      <c r="A28" s="15"/>
      <c r="F28" s="26"/>
    </row>
    <row r="29" spans="1:6" ht="12.75" x14ac:dyDescent="0.2">
      <c r="A29" s="15"/>
      <c r="F29" s="26"/>
    </row>
    <row r="30" spans="1:6" ht="12.75" x14ac:dyDescent="0.2">
      <c r="A30" s="15"/>
      <c r="F30" s="26"/>
    </row>
    <row r="31" spans="1:6" ht="12.75" x14ac:dyDescent="0.2">
      <c r="A31" s="15"/>
      <c r="F31" s="26"/>
    </row>
    <row r="32" spans="1:6" ht="12.75" x14ac:dyDescent="0.2">
      <c r="A32" s="15"/>
      <c r="F32" s="26"/>
    </row>
    <row r="33" spans="1:6" ht="12.75" x14ac:dyDescent="0.2">
      <c r="A33" s="15"/>
      <c r="F33" s="26"/>
    </row>
    <row r="34" spans="1:6" ht="12.75" x14ac:dyDescent="0.2">
      <c r="A34" s="15"/>
      <c r="F34" s="26"/>
    </row>
    <row r="35" spans="1:6" ht="12.75" x14ac:dyDescent="0.2">
      <c r="A35" s="15"/>
      <c r="F35" s="26"/>
    </row>
    <row r="36" spans="1:6" ht="12.75" x14ac:dyDescent="0.2">
      <c r="A36" s="15"/>
      <c r="F36" s="26"/>
    </row>
    <row r="37" spans="1:6" ht="12.75" x14ac:dyDescent="0.2">
      <c r="A37" s="15"/>
      <c r="F37" s="26"/>
    </row>
    <row r="38" spans="1:6" ht="12.75" x14ac:dyDescent="0.2">
      <c r="A38" s="15"/>
      <c r="F38" s="26"/>
    </row>
    <row r="39" spans="1:6" ht="12.75" x14ac:dyDescent="0.2">
      <c r="A39" s="15"/>
      <c r="F39" s="26"/>
    </row>
    <row r="40" spans="1:6" ht="12.75" x14ac:dyDescent="0.2">
      <c r="A40" s="15"/>
      <c r="F40" s="26"/>
    </row>
    <row r="41" spans="1:6" ht="12.75" x14ac:dyDescent="0.2">
      <c r="A41" s="15"/>
      <c r="F41" s="26"/>
    </row>
    <row r="42" spans="1:6" ht="12.75" x14ac:dyDescent="0.2">
      <c r="A42" s="15"/>
      <c r="F42" s="26"/>
    </row>
    <row r="43" spans="1:6" ht="12.75" x14ac:dyDescent="0.2">
      <c r="A43" s="15"/>
      <c r="F43" s="26"/>
    </row>
    <row r="44" spans="1:6" ht="12.75" x14ac:dyDescent="0.2">
      <c r="A44" s="15"/>
      <c r="F44" s="26"/>
    </row>
    <row r="45" spans="1:6" ht="12.75" x14ac:dyDescent="0.2">
      <c r="A45" s="15"/>
      <c r="F45" s="26"/>
    </row>
    <row r="46" spans="1:6" ht="12.75" x14ac:dyDescent="0.2">
      <c r="A46" s="15"/>
      <c r="F46" s="26"/>
    </row>
    <row r="47" spans="1:6" ht="12.75" x14ac:dyDescent="0.2">
      <c r="A47" s="15"/>
      <c r="F47" s="26"/>
    </row>
    <row r="48" spans="1:6" ht="12.75" x14ac:dyDescent="0.2">
      <c r="A48" s="15"/>
      <c r="F48" s="26"/>
    </row>
    <row r="49" spans="1:6" ht="12.75" x14ac:dyDescent="0.2">
      <c r="A49" s="15"/>
      <c r="F49" s="26"/>
    </row>
    <row r="50" spans="1:6" ht="12.75" x14ac:dyDescent="0.2">
      <c r="A50" s="15"/>
      <c r="F50" s="26"/>
    </row>
    <row r="51" spans="1:6" ht="12.75" x14ac:dyDescent="0.2">
      <c r="A51" s="15"/>
      <c r="F51" s="26"/>
    </row>
    <row r="52" spans="1:6" ht="12.75" x14ac:dyDescent="0.2">
      <c r="A52" s="15"/>
      <c r="F52" s="26"/>
    </row>
    <row r="53" spans="1:6" ht="12.75" x14ac:dyDescent="0.2">
      <c r="A53" s="15"/>
      <c r="F53" s="26"/>
    </row>
    <row r="54" spans="1:6" ht="12.75" x14ac:dyDescent="0.2">
      <c r="A54" s="15"/>
      <c r="F54" s="26"/>
    </row>
    <row r="55" spans="1:6" ht="12.75" x14ac:dyDescent="0.2">
      <c r="A55" s="15"/>
      <c r="F55" s="26"/>
    </row>
    <row r="56" spans="1:6" ht="12.75" x14ac:dyDescent="0.2">
      <c r="A56" s="15"/>
      <c r="F56" s="26"/>
    </row>
    <row r="57" spans="1:6" ht="12.75" x14ac:dyDescent="0.2">
      <c r="A57" s="15"/>
      <c r="F57" s="26"/>
    </row>
    <row r="58" spans="1:6" ht="12.75" x14ac:dyDescent="0.2">
      <c r="A58" s="15"/>
      <c r="F58" s="26"/>
    </row>
    <row r="59" spans="1:6" ht="12.75" x14ac:dyDescent="0.2">
      <c r="A59" s="15"/>
      <c r="F59" s="26"/>
    </row>
    <row r="60" spans="1:6" ht="12.75" x14ac:dyDescent="0.2">
      <c r="A60" s="15"/>
      <c r="F60" s="26"/>
    </row>
    <row r="61" spans="1:6" ht="12.75" x14ac:dyDescent="0.2">
      <c r="A61" s="15"/>
      <c r="F61" s="26"/>
    </row>
    <row r="62" spans="1:6" ht="12.75" x14ac:dyDescent="0.2">
      <c r="A62" s="15"/>
      <c r="F62" s="26"/>
    </row>
    <row r="63" spans="1:6" ht="12.75" x14ac:dyDescent="0.2">
      <c r="A63" s="15"/>
      <c r="F63" s="26"/>
    </row>
    <row r="64" spans="1:6" ht="12.75" x14ac:dyDescent="0.2">
      <c r="A64" s="15"/>
      <c r="F64" s="26"/>
    </row>
    <row r="65" spans="1:6" ht="12.75" x14ac:dyDescent="0.2">
      <c r="A65" s="15"/>
      <c r="F65" s="26"/>
    </row>
    <row r="66" spans="1:6" ht="12.75" x14ac:dyDescent="0.2">
      <c r="A66" s="15"/>
      <c r="F66" s="26"/>
    </row>
    <row r="67" spans="1:6" ht="12.75" x14ac:dyDescent="0.2">
      <c r="A67" s="15"/>
      <c r="F67" s="26"/>
    </row>
    <row r="68" spans="1:6" ht="12.75" x14ac:dyDescent="0.2">
      <c r="A68" s="15"/>
      <c r="F68" s="26"/>
    </row>
    <row r="69" spans="1:6" ht="12.75" x14ac:dyDescent="0.2">
      <c r="A69" s="15"/>
      <c r="F69" s="26"/>
    </row>
    <row r="70" spans="1:6" ht="12.75" x14ac:dyDescent="0.2">
      <c r="A70" s="15"/>
      <c r="F70" s="26"/>
    </row>
    <row r="71" spans="1:6" ht="12.75" x14ac:dyDescent="0.2">
      <c r="A71" s="15"/>
      <c r="F71" s="26"/>
    </row>
    <row r="72" spans="1:6" ht="12.75" x14ac:dyDescent="0.2">
      <c r="A72" s="15"/>
      <c r="F72" s="26"/>
    </row>
    <row r="73" spans="1:6" ht="12.75" x14ac:dyDescent="0.2">
      <c r="A73" s="15"/>
      <c r="F73" s="26"/>
    </row>
    <row r="74" spans="1:6" ht="12.75" x14ac:dyDescent="0.2">
      <c r="A74" s="15"/>
      <c r="F74" s="26"/>
    </row>
    <row r="75" spans="1:6" ht="12.75" x14ac:dyDescent="0.2">
      <c r="A75" s="15"/>
      <c r="F75" s="26"/>
    </row>
    <row r="76" spans="1:6" ht="12.75" x14ac:dyDescent="0.2">
      <c r="A76" s="15"/>
      <c r="F76" s="26"/>
    </row>
    <row r="77" spans="1:6" ht="12.75" x14ac:dyDescent="0.2">
      <c r="A77" s="15"/>
      <c r="F77" s="26"/>
    </row>
    <row r="78" spans="1:6" ht="12.75" x14ac:dyDescent="0.2">
      <c r="A78" s="15"/>
      <c r="F78" s="26"/>
    </row>
    <row r="79" spans="1:6" ht="12.75" x14ac:dyDescent="0.2">
      <c r="A79" s="15"/>
      <c r="F79" s="26"/>
    </row>
    <row r="80" spans="1:6" ht="12.75" x14ac:dyDescent="0.2">
      <c r="A80" s="15"/>
      <c r="F80" s="26"/>
    </row>
    <row r="81" spans="1:6" ht="12.75" x14ac:dyDescent="0.2">
      <c r="A81" s="15"/>
      <c r="F81" s="26"/>
    </row>
    <row r="82" spans="1:6" ht="12.75" x14ac:dyDescent="0.2">
      <c r="A82" s="15"/>
      <c r="F82" s="26"/>
    </row>
    <row r="83" spans="1:6" ht="12.75" x14ac:dyDescent="0.2">
      <c r="A83" s="15"/>
      <c r="F83" s="26"/>
    </row>
    <row r="84" spans="1:6" ht="12.75" x14ac:dyDescent="0.2">
      <c r="A84" s="15"/>
      <c r="F84" s="26"/>
    </row>
    <row r="85" spans="1:6" ht="12.75" x14ac:dyDescent="0.2">
      <c r="A85" s="15"/>
      <c r="F85" s="26"/>
    </row>
    <row r="86" spans="1:6" ht="12.75" x14ac:dyDescent="0.2">
      <c r="A86" s="15"/>
      <c r="F86" s="26"/>
    </row>
    <row r="87" spans="1:6" ht="12.75" x14ac:dyDescent="0.2">
      <c r="A87" s="15"/>
      <c r="F87" s="26"/>
    </row>
    <row r="88" spans="1:6" ht="12.75" x14ac:dyDescent="0.2">
      <c r="A88" s="15"/>
      <c r="F88" s="26"/>
    </row>
    <row r="89" spans="1:6" ht="12.75" x14ac:dyDescent="0.2">
      <c r="A89" s="15"/>
      <c r="F89" s="26"/>
    </row>
    <row r="90" spans="1:6" ht="12.75" x14ac:dyDescent="0.2">
      <c r="A90" s="15"/>
      <c r="F90" s="26"/>
    </row>
    <row r="91" spans="1:6" ht="12.75" x14ac:dyDescent="0.2">
      <c r="A91" s="15"/>
      <c r="F91" s="26"/>
    </row>
    <row r="92" spans="1:6" ht="12.75" x14ac:dyDescent="0.2">
      <c r="A92" s="15"/>
      <c r="F92" s="26"/>
    </row>
    <row r="93" spans="1:6" ht="12.75" x14ac:dyDescent="0.2">
      <c r="A93" s="15"/>
      <c r="F93" s="26"/>
    </row>
    <row r="94" spans="1:6" ht="12.75" x14ac:dyDescent="0.2">
      <c r="A94" s="15"/>
      <c r="F94" s="26"/>
    </row>
    <row r="95" spans="1:6" ht="12.75" x14ac:dyDescent="0.2">
      <c r="A95" s="15"/>
      <c r="F95" s="26"/>
    </row>
    <row r="96" spans="1:6" x14ac:dyDescent="0.2">
      <c r="F96" s="26"/>
    </row>
    <row r="97" spans="6:6" x14ac:dyDescent="0.2">
      <c r="F97" s="26"/>
    </row>
    <row r="98" spans="6:6" x14ac:dyDescent="0.2">
      <c r="F98" s="26"/>
    </row>
    <row r="99" spans="6:6" x14ac:dyDescent="0.2">
      <c r="F99" s="26"/>
    </row>
    <row r="100" spans="6:6" x14ac:dyDescent="0.2">
      <c r="F100" s="26"/>
    </row>
    <row r="101" spans="6:6" x14ac:dyDescent="0.2">
      <c r="F101" s="26"/>
    </row>
    <row r="102" spans="6:6" x14ac:dyDescent="0.2">
      <c r="F102" s="26"/>
    </row>
    <row r="103" spans="6:6" x14ac:dyDescent="0.2">
      <c r="F103" s="26"/>
    </row>
    <row r="104" spans="6:6" x14ac:dyDescent="0.2">
      <c r="F104" s="26"/>
    </row>
    <row r="105" spans="6:6" x14ac:dyDescent="0.2">
      <c r="F105" s="26"/>
    </row>
    <row r="106" spans="6:6" x14ac:dyDescent="0.2">
      <c r="F106" s="26"/>
    </row>
    <row r="107" spans="6:6" x14ac:dyDescent="0.2">
      <c r="F107" s="26"/>
    </row>
    <row r="108" spans="6:6" x14ac:dyDescent="0.2">
      <c r="F108" s="26"/>
    </row>
    <row r="109" spans="6:6" x14ac:dyDescent="0.2">
      <c r="F109" s="26"/>
    </row>
    <row r="110" spans="6:6" x14ac:dyDescent="0.2">
      <c r="F110" s="26"/>
    </row>
    <row r="111" spans="6:6" x14ac:dyDescent="0.2">
      <c r="F111" s="27"/>
    </row>
    <row r="112" spans="6:6" x14ac:dyDescent="0.2">
      <c r="F112" s="26"/>
    </row>
    <row r="113" spans="6:6" x14ac:dyDescent="0.2">
      <c r="F113" s="26"/>
    </row>
    <row r="114" spans="6:6" x14ac:dyDescent="0.2">
      <c r="F114" s="26"/>
    </row>
    <row r="115" spans="6:6" x14ac:dyDescent="0.2">
      <c r="F115" s="26"/>
    </row>
    <row r="116" spans="6:6" x14ac:dyDescent="0.2">
      <c r="F116" s="26"/>
    </row>
    <row r="117" spans="6:6" x14ac:dyDescent="0.2">
      <c r="F117" s="26"/>
    </row>
    <row r="118" spans="6:6" x14ac:dyDescent="0.2">
      <c r="F118" s="26"/>
    </row>
    <row r="119" spans="6:6" x14ac:dyDescent="0.2">
      <c r="F119" s="26"/>
    </row>
    <row r="120" spans="6:6" x14ac:dyDescent="0.2">
      <c r="F120" s="26"/>
    </row>
    <row r="121" spans="6:6" x14ac:dyDescent="0.2">
      <c r="F121" s="26"/>
    </row>
    <row r="122" spans="6:6" x14ac:dyDescent="0.2">
      <c r="F122" s="26"/>
    </row>
    <row r="123" spans="6:6" x14ac:dyDescent="0.2">
      <c r="F123" s="26"/>
    </row>
    <row r="124" spans="6:6" x14ac:dyDescent="0.2">
      <c r="F124" s="26"/>
    </row>
    <row r="125" spans="6:6" x14ac:dyDescent="0.2">
      <c r="F125" s="26"/>
    </row>
    <row r="126" spans="6:6" x14ac:dyDescent="0.2">
      <c r="F126" s="26"/>
    </row>
    <row r="127" spans="6:6" x14ac:dyDescent="0.2">
      <c r="F127" s="26"/>
    </row>
    <row r="128" spans="6:6" x14ac:dyDescent="0.2">
      <c r="F128" s="26"/>
    </row>
    <row r="129" spans="6:6" x14ac:dyDescent="0.2">
      <c r="F129" s="26"/>
    </row>
    <row r="130" spans="6:6" x14ac:dyDescent="0.2">
      <c r="F130" s="26"/>
    </row>
    <row r="131" spans="6:6" x14ac:dyDescent="0.2">
      <c r="F131" s="26"/>
    </row>
    <row r="132" spans="6:6" x14ac:dyDescent="0.2">
      <c r="F132" s="26"/>
    </row>
    <row r="133" spans="6:6" x14ac:dyDescent="0.2">
      <c r="F133" s="26"/>
    </row>
    <row r="134" spans="6:6" x14ac:dyDescent="0.2">
      <c r="F134" s="26"/>
    </row>
    <row r="135" spans="6:6" x14ac:dyDescent="0.2">
      <c r="F135" s="26"/>
    </row>
    <row r="136" spans="6:6" x14ac:dyDescent="0.2">
      <c r="F136" s="26"/>
    </row>
    <row r="137" spans="6:6" x14ac:dyDescent="0.2">
      <c r="F137" s="26"/>
    </row>
    <row r="138" spans="6:6" x14ac:dyDescent="0.2">
      <c r="F138" s="26"/>
    </row>
    <row r="139" spans="6:6" x14ac:dyDescent="0.2">
      <c r="F139" s="26"/>
    </row>
    <row r="140" spans="6:6" x14ac:dyDescent="0.2">
      <c r="F140" s="26"/>
    </row>
    <row r="141" spans="6:6" x14ac:dyDescent="0.2">
      <c r="F141" s="26"/>
    </row>
    <row r="142" spans="6:6" x14ac:dyDescent="0.2">
      <c r="F142" s="26"/>
    </row>
    <row r="143" spans="6:6" x14ac:dyDescent="0.2">
      <c r="F143" s="26"/>
    </row>
    <row r="144" spans="6:6" x14ac:dyDescent="0.2">
      <c r="F144" s="26"/>
    </row>
    <row r="145" spans="6:6" x14ac:dyDescent="0.2">
      <c r="F145" s="26"/>
    </row>
    <row r="146" spans="6:6" x14ac:dyDescent="0.2">
      <c r="F146" s="26"/>
    </row>
    <row r="147" spans="6:6" x14ac:dyDescent="0.2">
      <c r="F147" s="26"/>
    </row>
    <row r="148" spans="6:6" x14ac:dyDescent="0.2">
      <c r="F148" s="26"/>
    </row>
    <row r="149" spans="6:6" x14ac:dyDescent="0.2">
      <c r="F149" s="26"/>
    </row>
    <row r="150" spans="6:6" x14ac:dyDescent="0.2">
      <c r="F150" s="26"/>
    </row>
    <row r="151" spans="6:6" x14ac:dyDescent="0.2">
      <c r="F151" s="26"/>
    </row>
    <row r="152" spans="6:6" x14ac:dyDescent="0.2">
      <c r="F152" s="26"/>
    </row>
    <row r="153" spans="6:6" x14ac:dyDescent="0.2">
      <c r="F153" s="26"/>
    </row>
    <row r="154" spans="6:6" x14ac:dyDescent="0.2">
      <c r="F154" s="26"/>
    </row>
    <row r="155" spans="6:6" x14ac:dyDescent="0.2">
      <c r="F155" s="26"/>
    </row>
    <row r="156" spans="6:6" x14ac:dyDescent="0.2">
      <c r="F156" s="26"/>
    </row>
    <row r="157" spans="6:6" x14ac:dyDescent="0.2">
      <c r="F157" s="26"/>
    </row>
    <row r="158" spans="6:6" x14ac:dyDescent="0.2">
      <c r="F158" s="26"/>
    </row>
    <row r="159" spans="6:6" x14ac:dyDescent="0.2">
      <c r="F159" s="26"/>
    </row>
    <row r="160" spans="6:6" x14ac:dyDescent="0.2">
      <c r="F160" s="26"/>
    </row>
    <row r="161" spans="6:6" x14ac:dyDescent="0.2">
      <c r="F161" s="26"/>
    </row>
    <row r="162" spans="6:6" x14ac:dyDescent="0.2">
      <c r="F162" s="26"/>
    </row>
    <row r="163" spans="6:6" x14ac:dyDescent="0.2">
      <c r="F163" s="26"/>
    </row>
    <row r="164" spans="6:6" x14ac:dyDescent="0.2">
      <c r="F164" s="26"/>
    </row>
    <row r="165" spans="6:6" x14ac:dyDescent="0.2">
      <c r="F165" s="26"/>
    </row>
    <row r="166" spans="6:6" x14ac:dyDescent="0.2">
      <c r="F166" s="26"/>
    </row>
    <row r="167" spans="6:6" x14ac:dyDescent="0.2">
      <c r="F167" s="26"/>
    </row>
    <row r="168" spans="6:6" x14ac:dyDescent="0.2">
      <c r="F168" s="26"/>
    </row>
    <row r="169" spans="6:6" x14ac:dyDescent="0.2">
      <c r="F169" s="26"/>
    </row>
    <row r="170" spans="6:6" x14ac:dyDescent="0.2">
      <c r="F170" s="26"/>
    </row>
    <row r="171" spans="6:6" x14ac:dyDescent="0.2">
      <c r="F171" s="26"/>
    </row>
    <row r="172" spans="6:6" x14ac:dyDescent="0.2">
      <c r="F172" s="26"/>
    </row>
    <row r="173" spans="6:6" x14ac:dyDescent="0.2">
      <c r="F173" s="26"/>
    </row>
    <row r="174" spans="6:6" x14ac:dyDescent="0.2">
      <c r="F174" s="26"/>
    </row>
    <row r="175" spans="6:6" x14ac:dyDescent="0.2">
      <c r="F175" s="26"/>
    </row>
    <row r="176" spans="6:6" x14ac:dyDescent="0.2">
      <c r="F176" s="26"/>
    </row>
    <row r="177" spans="6:6" x14ac:dyDescent="0.2">
      <c r="F177" s="26"/>
    </row>
    <row r="178" spans="6:6" x14ac:dyDescent="0.2">
      <c r="F178" s="26"/>
    </row>
    <row r="179" spans="6:6" x14ac:dyDescent="0.2">
      <c r="F179" s="26"/>
    </row>
    <row r="180" spans="6:6" x14ac:dyDescent="0.2">
      <c r="F180" s="26"/>
    </row>
    <row r="181" spans="6:6" x14ac:dyDescent="0.2">
      <c r="F181" s="26"/>
    </row>
    <row r="182" spans="6:6" x14ac:dyDescent="0.2">
      <c r="F182" s="26"/>
    </row>
    <row r="183" spans="6:6" x14ac:dyDescent="0.2">
      <c r="F183" s="26"/>
    </row>
    <row r="184" spans="6:6" x14ac:dyDescent="0.2">
      <c r="F184" s="26"/>
    </row>
    <row r="185" spans="6:6" x14ac:dyDescent="0.2">
      <c r="F185" s="26"/>
    </row>
    <row r="186" spans="6:6" x14ac:dyDescent="0.2">
      <c r="F186" s="26"/>
    </row>
    <row r="187" spans="6:6" x14ac:dyDescent="0.2">
      <c r="F187" s="26"/>
    </row>
    <row r="188" spans="6:6" x14ac:dyDescent="0.2">
      <c r="F188" s="26"/>
    </row>
    <row r="189" spans="6:6" x14ac:dyDescent="0.2">
      <c r="F189" s="26"/>
    </row>
    <row r="190" spans="6:6" x14ac:dyDescent="0.2">
      <c r="F190" s="26"/>
    </row>
    <row r="191" spans="6:6" x14ac:dyDescent="0.2">
      <c r="F191" s="26"/>
    </row>
    <row r="192" spans="6:6" x14ac:dyDescent="0.2">
      <c r="F192" s="26"/>
    </row>
    <row r="193" spans="6:6" x14ac:dyDescent="0.2">
      <c r="F193" s="26"/>
    </row>
    <row r="194" spans="6:6" x14ac:dyDescent="0.2">
      <c r="F194" s="26"/>
    </row>
    <row r="195" spans="6:6" x14ac:dyDescent="0.2">
      <c r="F195" s="26"/>
    </row>
    <row r="196" spans="6:6" x14ac:dyDescent="0.2">
      <c r="F196" s="26"/>
    </row>
    <row r="197" spans="6:6" x14ac:dyDescent="0.2">
      <c r="F197" s="26"/>
    </row>
    <row r="198" spans="6:6" x14ac:dyDescent="0.2">
      <c r="F198" s="26"/>
    </row>
    <row r="199" spans="6:6" x14ac:dyDescent="0.2">
      <c r="F199" s="26"/>
    </row>
    <row r="200" spans="6:6" x14ac:dyDescent="0.2">
      <c r="F200" s="26"/>
    </row>
    <row r="201" spans="6:6" x14ac:dyDescent="0.2">
      <c r="F201" s="26"/>
    </row>
    <row r="202" spans="6:6" x14ac:dyDescent="0.2">
      <c r="F202" s="26"/>
    </row>
    <row r="203" spans="6:6" x14ac:dyDescent="0.2">
      <c r="F203" s="26"/>
    </row>
    <row r="204" spans="6:6" x14ac:dyDescent="0.2">
      <c r="F204" s="26"/>
    </row>
    <row r="205" spans="6:6" x14ac:dyDescent="0.2">
      <c r="F205" s="26"/>
    </row>
    <row r="206" spans="6:6" x14ac:dyDescent="0.2">
      <c r="F206" s="26"/>
    </row>
    <row r="207" spans="6:6" x14ac:dyDescent="0.2">
      <c r="F207" s="26"/>
    </row>
    <row r="208" spans="6:6" x14ac:dyDescent="0.2">
      <c r="F208" s="26"/>
    </row>
    <row r="209" spans="6:6" x14ac:dyDescent="0.2">
      <c r="F209" s="26"/>
    </row>
    <row r="210" spans="6:6" x14ac:dyDescent="0.2">
      <c r="F210" s="26"/>
    </row>
    <row r="211" spans="6:6" x14ac:dyDescent="0.2">
      <c r="F211" s="26"/>
    </row>
    <row r="212" spans="6:6" x14ac:dyDescent="0.2">
      <c r="F212" s="26"/>
    </row>
    <row r="213" spans="6:6" x14ac:dyDescent="0.2">
      <c r="F213" s="26"/>
    </row>
    <row r="214" spans="6:6" x14ac:dyDescent="0.2">
      <c r="F214" s="26"/>
    </row>
    <row r="215" spans="6:6" x14ac:dyDescent="0.2">
      <c r="F215" s="26"/>
    </row>
    <row r="216" spans="6:6" x14ac:dyDescent="0.2">
      <c r="F216" s="26"/>
    </row>
    <row r="217" spans="6:6" x14ac:dyDescent="0.2">
      <c r="F217" s="26"/>
    </row>
    <row r="218" spans="6:6" x14ac:dyDescent="0.2">
      <c r="F218" s="26"/>
    </row>
    <row r="219" spans="6:6" x14ac:dyDescent="0.2">
      <c r="F219" s="26"/>
    </row>
    <row r="220" spans="6:6" x14ac:dyDescent="0.2">
      <c r="F220" s="26"/>
    </row>
    <row r="221" spans="6:6" x14ac:dyDescent="0.2">
      <c r="F221" s="26"/>
    </row>
    <row r="222" spans="6:6" x14ac:dyDescent="0.2">
      <c r="F222" s="26"/>
    </row>
    <row r="223" spans="6:6" x14ac:dyDescent="0.2">
      <c r="F223" s="26"/>
    </row>
    <row r="224" spans="6:6" x14ac:dyDescent="0.2">
      <c r="F224" s="26"/>
    </row>
    <row r="225" spans="6:6" x14ac:dyDescent="0.2">
      <c r="F225" s="26"/>
    </row>
    <row r="226" spans="6:6" x14ac:dyDescent="0.2">
      <c r="F226" s="26"/>
    </row>
    <row r="227" spans="6:6" x14ac:dyDescent="0.2">
      <c r="F227" s="26"/>
    </row>
    <row r="228" spans="6:6" x14ac:dyDescent="0.2">
      <c r="F228" s="26"/>
    </row>
    <row r="229" spans="6:6" x14ac:dyDescent="0.2">
      <c r="F229" s="26"/>
    </row>
    <row r="230" spans="6:6" x14ac:dyDescent="0.2">
      <c r="F230" s="26"/>
    </row>
    <row r="231" spans="6:6" x14ac:dyDescent="0.2">
      <c r="F231" s="26"/>
    </row>
    <row r="232" spans="6:6" x14ac:dyDescent="0.2">
      <c r="F232" s="26"/>
    </row>
    <row r="233" spans="6:6" x14ac:dyDescent="0.2">
      <c r="F233" s="26"/>
    </row>
    <row r="234" spans="6:6" x14ac:dyDescent="0.2">
      <c r="F234" s="26"/>
    </row>
    <row r="235" spans="6:6" x14ac:dyDescent="0.2">
      <c r="F235" s="26"/>
    </row>
    <row r="236" spans="6:6" x14ac:dyDescent="0.2">
      <c r="F236" s="26"/>
    </row>
    <row r="237" spans="6:6" x14ac:dyDescent="0.2">
      <c r="F237" s="26"/>
    </row>
    <row r="238" spans="6:6" x14ac:dyDescent="0.2">
      <c r="F238" s="26"/>
    </row>
    <row r="239" spans="6:6" x14ac:dyDescent="0.2">
      <c r="F239" s="26"/>
    </row>
    <row r="240" spans="6:6" x14ac:dyDescent="0.2">
      <c r="F240" s="26"/>
    </row>
    <row r="241" spans="6:6" x14ac:dyDescent="0.2">
      <c r="F241" s="26"/>
    </row>
    <row r="242" spans="6:6" x14ac:dyDescent="0.2">
      <c r="F242" s="26"/>
    </row>
    <row r="243" spans="6:6" x14ac:dyDescent="0.2">
      <c r="F243" s="26"/>
    </row>
    <row r="244" spans="6:6" x14ac:dyDescent="0.2">
      <c r="F244" s="26"/>
    </row>
    <row r="245" spans="6:6" x14ac:dyDescent="0.2">
      <c r="F245" s="26"/>
    </row>
    <row r="246" spans="6:6" x14ac:dyDescent="0.2">
      <c r="F246" s="26"/>
    </row>
    <row r="247" spans="6:6" x14ac:dyDescent="0.2">
      <c r="F247" s="26"/>
    </row>
    <row r="248" spans="6:6" x14ac:dyDescent="0.2">
      <c r="F248" s="26"/>
    </row>
    <row r="249" spans="6:6" x14ac:dyDescent="0.2">
      <c r="F249" s="26"/>
    </row>
    <row r="250" spans="6:6" x14ac:dyDescent="0.2">
      <c r="F250" s="26"/>
    </row>
    <row r="251" spans="6:6" x14ac:dyDescent="0.2">
      <c r="F251" s="26"/>
    </row>
    <row r="252" spans="6:6" x14ac:dyDescent="0.2">
      <c r="F252" s="26"/>
    </row>
    <row r="253" spans="6:6" x14ac:dyDescent="0.2">
      <c r="F253" s="26"/>
    </row>
    <row r="254" spans="6:6" x14ac:dyDescent="0.2">
      <c r="F254" s="26"/>
    </row>
    <row r="255" spans="6:6" x14ac:dyDescent="0.2">
      <c r="F255" s="26"/>
    </row>
    <row r="256" spans="6:6" x14ac:dyDescent="0.2">
      <c r="F256" s="26"/>
    </row>
    <row r="257" spans="6:6" x14ac:dyDescent="0.2">
      <c r="F257" s="26"/>
    </row>
    <row r="258" spans="6:6" x14ac:dyDescent="0.2">
      <c r="F258" s="26"/>
    </row>
    <row r="259" spans="6:6" x14ac:dyDescent="0.2">
      <c r="F259" s="26"/>
    </row>
    <row r="260" spans="6:6" x14ac:dyDescent="0.2">
      <c r="F260" s="26"/>
    </row>
    <row r="261" spans="6:6" x14ac:dyDescent="0.2">
      <c r="F261" s="26"/>
    </row>
    <row r="262" spans="6:6" x14ac:dyDescent="0.2">
      <c r="F262" s="26"/>
    </row>
    <row r="263" spans="6:6" x14ac:dyDescent="0.2">
      <c r="F263" s="26"/>
    </row>
    <row r="264" spans="6:6" x14ac:dyDescent="0.2">
      <c r="F264" s="26"/>
    </row>
    <row r="265" spans="6:6" x14ac:dyDescent="0.2">
      <c r="F265" s="26"/>
    </row>
    <row r="266" spans="6:6" x14ac:dyDescent="0.2">
      <c r="F266" s="26"/>
    </row>
    <row r="267" spans="6:6" x14ac:dyDescent="0.2">
      <c r="F267" s="26"/>
    </row>
    <row r="268" spans="6:6" x14ac:dyDescent="0.2">
      <c r="F268" s="26"/>
    </row>
    <row r="269" spans="6:6" x14ac:dyDescent="0.2">
      <c r="F269" s="26"/>
    </row>
    <row r="270" spans="6:6" x14ac:dyDescent="0.2">
      <c r="F270" s="26"/>
    </row>
    <row r="271" spans="6:6" x14ac:dyDescent="0.2">
      <c r="F271" s="26"/>
    </row>
    <row r="272" spans="6:6" x14ac:dyDescent="0.2">
      <c r="F272" s="26"/>
    </row>
    <row r="273" spans="6:6" x14ac:dyDescent="0.2">
      <c r="F273" s="26"/>
    </row>
    <row r="274" spans="6:6" x14ac:dyDescent="0.2">
      <c r="F274" s="26"/>
    </row>
    <row r="275" spans="6:6" x14ac:dyDescent="0.2">
      <c r="F275" s="26"/>
    </row>
    <row r="276" spans="6:6" x14ac:dyDescent="0.2">
      <c r="F276" s="26"/>
    </row>
    <row r="277" spans="6:6" x14ac:dyDescent="0.2">
      <c r="F277" s="26"/>
    </row>
    <row r="278" spans="6:6" x14ac:dyDescent="0.2">
      <c r="F278" s="26"/>
    </row>
    <row r="279" spans="6:6" x14ac:dyDescent="0.2">
      <c r="F279" s="26"/>
    </row>
    <row r="280" spans="6:6" x14ac:dyDescent="0.2">
      <c r="F280" s="26"/>
    </row>
    <row r="281" spans="6:6" x14ac:dyDescent="0.2">
      <c r="F281" s="26"/>
    </row>
    <row r="282" spans="6:6" x14ac:dyDescent="0.2">
      <c r="F282" s="26"/>
    </row>
    <row r="283" spans="6:6" x14ac:dyDescent="0.2">
      <c r="F283" s="26"/>
    </row>
    <row r="284" spans="6:6" x14ac:dyDescent="0.2">
      <c r="F284" s="26"/>
    </row>
    <row r="285" spans="6:6" x14ac:dyDescent="0.2">
      <c r="F285" s="26"/>
    </row>
    <row r="286" spans="6:6" x14ac:dyDescent="0.2">
      <c r="F286" s="26"/>
    </row>
    <row r="287" spans="6:6" x14ac:dyDescent="0.2">
      <c r="F287" s="26"/>
    </row>
    <row r="288" spans="6:6" x14ac:dyDescent="0.2">
      <c r="F288" s="26"/>
    </row>
    <row r="289" spans="6:6" x14ac:dyDescent="0.2">
      <c r="F289" s="26"/>
    </row>
    <row r="290" spans="6:6" x14ac:dyDescent="0.2">
      <c r="F290" s="26"/>
    </row>
    <row r="291" spans="6:6" x14ac:dyDescent="0.2">
      <c r="F291" s="26"/>
    </row>
    <row r="292" spans="6:6" x14ac:dyDescent="0.2">
      <c r="F292" s="26"/>
    </row>
    <row r="293" spans="6:6" x14ac:dyDescent="0.2">
      <c r="F293" s="26"/>
    </row>
    <row r="294" spans="6:6" x14ac:dyDescent="0.2">
      <c r="F294" s="26"/>
    </row>
    <row r="295" spans="6:6" x14ac:dyDescent="0.2">
      <c r="F295" s="26"/>
    </row>
    <row r="296" spans="6:6" x14ac:dyDescent="0.2">
      <c r="F296" s="26"/>
    </row>
    <row r="297" spans="6:6" x14ac:dyDescent="0.2">
      <c r="F297" s="26"/>
    </row>
    <row r="298" spans="6:6" x14ac:dyDescent="0.2">
      <c r="F298" s="26"/>
    </row>
    <row r="299" spans="6:6" x14ac:dyDescent="0.2">
      <c r="F299" s="26"/>
    </row>
    <row r="300" spans="6:6" x14ac:dyDescent="0.2">
      <c r="F300" s="26"/>
    </row>
    <row r="301" spans="6:6" x14ac:dyDescent="0.2">
      <c r="F301" s="26"/>
    </row>
    <row r="302" spans="6:6" x14ac:dyDescent="0.2">
      <c r="F302" s="26"/>
    </row>
    <row r="303" spans="6:6" x14ac:dyDescent="0.2">
      <c r="F303" s="26"/>
    </row>
    <row r="304" spans="6:6" x14ac:dyDescent="0.2">
      <c r="F304" s="26"/>
    </row>
    <row r="305" spans="6:6" x14ac:dyDescent="0.2">
      <c r="F305" s="26"/>
    </row>
    <row r="306" spans="6:6" x14ac:dyDescent="0.2">
      <c r="F306" s="26"/>
    </row>
    <row r="307" spans="6:6" x14ac:dyDescent="0.2">
      <c r="F307" s="26"/>
    </row>
    <row r="308" spans="6:6" x14ac:dyDescent="0.2">
      <c r="F308" s="26"/>
    </row>
    <row r="309" spans="6:6" x14ac:dyDescent="0.2">
      <c r="F309" s="26"/>
    </row>
    <row r="310" spans="6:6" x14ac:dyDescent="0.2">
      <c r="F310" s="26"/>
    </row>
    <row r="311" spans="6:6" x14ac:dyDescent="0.2">
      <c r="F311" s="26"/>
    </row>
    <row r="312" spans="6:6" x14ac:dyDescent="0.2">
      <c r="F312" s="26"/>
    </row>
    <row r="313" spans="6:6" x14ac:dyDescent="0.2">
      <c r="F313" s="26"/>
    </row>
    <row r="314" spans="6:6" x14ac:dyDescent="0.2">
      <c r="F314" s="26"/>
    </row>
    <row r="315" spans="6:6" x14ac:dyDescent="0.2">
      <c r="F315" s="26"/>
    </row>
    <row r="316" spans="6:6" x14ac:dyDescent="0.2">
      <c r="F316" s="26"/>
    </row>
    <row r="317" spans="6:6" x14ac:dyDescent="0.2">
      <c r="F317" s="26"/>
    </row>
    <row r="318" spans="6:6" x14ac:dyDescent="0.2">
      <c r="F318" s="26"/>
    </row>
    <row r="319" spans="6:6" x14ac:dyDescent="0.2">
      <c r="F319" s="26"/>
    </row>
    <row r="320" spans="6:6" x14ac:dyDescent="0.2">
      <c r="F320" s="26"/>
    </row>
    <row r="321" spans="6:6" x14ac:dyDescent="0.2">
      <c r="F321" s="26"/>
    </row>
    <row r="322" spans="6:6" x14ac:dyDescent="0.2">
      <c r="F322" s="26"/>
    </row>
    <row r="323" spans="6:6" x14ac:dyDescent="0.2">
      <c r="F323" s="26"/>
    </row>
    <row r="324" spans="6:6" x14ac:dyDescent="0.2">
      <c r="F324" s="26"/>
    </row>
    <row r="325" spans="6:6" x14ac:dyDescent="0.2">
      <c r="F325" s="26"/>
    </row>
    <row r="326" spans="6:6" x14ac:dyDescent="0.2">
      <c r="F326" s="26"/>
    </row>
    <row r="327" spans="6:6" x14ac:dyDescent="0.2">
      <c r="F327" s="26"/>
    </row>
    <row r="328" spans="6:6" x14ac:dyDescent="0.2">
      <c r="F328" s="26"/>
    </row>
    <row r="329" spans="6:6" x14ac:dyDescent="0.2">
      <c r="F329" s="26"/>
    </row>
    <row r="330" spans="6:6" x14ac:dyDescent="0.2">
      <c r="F330" s="26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5.1640625" customWidth="1"/>
    <col min="4" max="4" width="12.83203125" customWidth="1"/>
    <col min="5" max="5" width="15.83203125" customWidth="1"/>
    <col min="6" max="6" width="14" customWidth="1"/>
  </cols>
  <sheetData>
    <row r="1" spans="1:30" ht="15.75" customHeight="1" x14ac:dyDescent="0.2">
      <c r="A1" s="43" t="s">
        <v>0</v>
      </c>
      <c r="B1" s="43"/>
      <c r="C1" s="43"/>
      <c r="D1" s="43"/>
      <c r="E1" s="43"/>
      <c r="F1" s="43"/>
      <c r="G1" s="24"/>
      <c r="H1" s="24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2.25" customHeight="1" x14ac:dyDescent="0.2">
      <c r="A2" s="42" t="s">
        <v>1</v>
      </c>
      <c r="B2" s="42"/>
      <c r="C2" s="42"/>
      <c r="D2" s="42"/>
      <c r="E2" s="42"/>
      <c r="F2" s="42"/>
      <c r="G2" s="10" t="s">
        <v>119</v>
      </c>
      <c r="H2" s="10" t="s">
        <v>119</v>
      </c>
      <c r="I2" s="23"/>
      <c r="J2" s="23"/>
      <c r="K2" s="23" t="s">
        <v>119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  <c r="G3" s="41" t="s">
        <v>119</v>
      </c>
      <c r="H3" s="41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s="41" t="s">
        <v>119</v>
      </c>
      <c r="H4" s="41" t="s">
        <v>119</v>
      </c>
      <c r="I4" t="s">
        <v>119</v>
      </c>
      <c r="J4" t="s">
        <v>119</v>
      </c>
      <c r="K4" t="s">
        <v>119</v>
      </c>
      <c r="L4" t="s">
        <v>119</v>
      </c>
      <c r="M4" t="s">
        <v>119</v>
      </c>
    </row>
    <row r="5" spans="1:30" ht="12" customHeight="1" x14ac:dyDescent="0.2">
      <c r="A5" s="56" t="s">
        <v>7</v>
      </c>
      <c r="B5" s="12" t="s">
        <v>119</v>
      </c>
      <c r="C5" s="4">
        <v>3519059</v>
      </c>
      <c r="D5" s="4">
        <v>1105166</v>
      </c>
      <c r="E5" s="4">
        <v>2236830</v>
      </c>
      <c r="F5" s="29">
        <v>177063</v>
      </c>
      <c r="G5" s="40"/>
      <c r="H5" s="40"/>
    </row>
    <row r="6" spans="1:30" ht="12" customHeight="1" x14ac:dyDescent="0.2">
      <c r="A6" s="53" t="s">
        <v>119</v>
      </c>
      <c r="B6" s="2" t="s">
        <v>8</v>
      </c>
      <c r="C6" s="13">
        <v>217758</v>
      </c>
      <c r="D6" s="13">
        <v>104080</v>
      </c>
      <c r="E6" s="13">
        <v>9711</v>
      </c>
      <c r="F6" s="30">
        <v>103967</v>
      </c>
      <c r="G6" s="1" t="s">
        <v>119</v>
      </c>
      <c r="H6" s="1" t="s">
        <v>119</v>
      </c>
      <c r="I6" t="s">
        <v>119</v>
      </c>
      <c r="J6" t="s">
        <v>119</v>
      </c>
      <c r="L6" t="s">
        <v>119</v>
      </c>
      <c r="M6" t="s">
        <v>119</v>
      </c>
    </row>
    <row r="7" spans="1:30" ht="12" customHeight="1" x14ac:dyDescent="0.2">
      <c r="A7" s="53" t="s">
        <v>119</v>
      </c>
      <c r="B7" s="2" t="s">
        <v>9</v>
      </c>
      <c r="C7" s="13">
        <v>39732</v>
      </c>
      <c r="D7" s="13">
        <v>3420</v>
      </c>
      <c r="E7" s="13">
        <v>2391</v>
      </c>
      <c r="F7" s="30">
        <v>33921</v>
      </c>
      <c r="G7" s="1" t="s">
        <v>119</v>
      </c>
      <c r="H7" s="1" t="s">
        <v>119</v>
      </c>
      <c r="I7" t="s">
        <v>119</v>
      </c>
      <c r="J7" t="s">
        <v>119</v>
      </c>
      <c r="L7" t="s">
        <v>119</v>
      </c>
      <c r="M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38599</v>
      </c>
      <c r="D8" s="13">
        <v>7122</v>
      </c>
      <c r="E8" s="13">
        <v>1950</v>
      </c>
      <c r="F8" s="30">
        <v>29527</v>
      </c>
      <c r="G8" s="1" t="s">
        <v>119</v>
      </c>
      <c r="H8" s="1" t="s">
        <v>119</v>
      </c>
      <c r="I8" t="s">
        <v>119</v>
      </c>
      <c r="J8" t="s">
        <v>119</v>
      </c>
      <c r="L8" t="s">
        <v>119</v>
      </c>
      <c r="M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42874</v>
      </c>
      <c r="D9" s="13">
        <v>15837</v>
      </c>
      <c r="E9" s="13">
        <v>2288</v>
      </c>
      <c r="F9" s="30">
        <v>24749</v>
      </c>
      <c r="G9" s="1" t="s">
        <v>119</v>
      </c>
      <c r="H9" s="1" t="s">
        <v>119</v>
      </c>
      <c r="I9" t="s">
        <v>119</v>
      </c>
      <c r="J9" t="s">
        <v>119</v>
      </c>
      <c r="L9" t="s">
        <v>119</v>
      </c>
      <c r="M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46925</v>
      </c>
      <c r="D10" s="13">
        <v>30600</v>
      </c>
      <c r="E10" s="13">
        <v>2051</v>
      </c>
      <c r="F10" s="30">
        <v>14274</v>
      </c>
      <c r="G10" s="1" t="s">
        <v>119</v>
      </c>
      <c r="H10" s="1" t="s">
        <v>119</v>
      </c>
      <c r="I10" t="s">
        <v>119</v>
      </c>
      <c r="J10" t="s">
        <v>119</v>
      </c>
      <c r="L10" t="s">
        <v>119</v>
      </c>
      <c r="M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49628</v>
      </c>
      <c r="D11" s="13">
        <v>47101</v>
      </c>
      <c r="E11" s="13">
        <v>1031</v>
      </c>
      <c r="F11" s="30">
        <v>1496</v>
      </c>
      <c r="G11" s="1" t="s">
        <v>119</v>
      </c>
      <c r="H11" s="1" t="s">
        <v>119</v>
      </c>
      <c r="I11" t="s">
        <v>119</v>
      </c>
      <c r="J11" t="s">
        <v>119</v>
      </c>
      <c r="L11" t="s">
        <v>119</v>
      </c>
      <c r="M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267483</v>
      </c>
      <c r="D12" s="13">
        <v>260025</v>
      </c>
      <c r="E12" s="13">
        <v>4950</v>
      </c>
      <c r="F12" s="30">
        <v>2508</v>
      </c>
      <c r="G12" s="1" t="s">
        <v>119</v>
      </c>
      <c r="H12" s="1" t="s">
        <v>119</v>
      </c>
      <c r="I12" t="s">
        <v>119</v>
      </c>
      <c r="J12" t="s">
        <v>119</v>
      </c>
      <c r="L12" t="s">
        <v>119</v>
      </c>
      <c r="M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51920</v>
      </c>
      <c r="D13" s="13">
        <v>50363</v>
      </c>
      <c r="E13" s="13">
        <v>918</v>
      </c>
      <c r="F13" s="30">
        <v>639</v>
      </c>
      <c r="G13" s="1" t="s">
        <v>119</v>
      </c>
      <c r="H13" s="1" t="s">
        <v>119</v>
      </c>
      <c r="I13" t="s">
        <v>119</v>
      </c>
      <c r="J13" t="s">
        <v>119</v>
      </c>
      <c r="L13" t="s">
        <v>119</v>
      </c>
      <c r="M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53033</v>
      </c>
      <c r="D14" s="13">
        <v>51681</v>
      </c>
      <c r="E14" s="13">
        <v>863</v>
      </c>
      <c r="F14" s="30">
        <v>489</v>
      </c>
      <c r="G14" s="1" t="s">
        <v>119</v>
      </c>
      <c r="H14" s="1" t="s">
        <v>119</v>
      </c>
      <c r="I14" t="s">
        <v>119</v>
      </c>
      <c r="J14" t="s">
        <v>119</v>
      </c>
      <c r="L14" t="s">
        <v>119</v>
      </c>
      <c r="M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56087</v>
      </c>
      <c r="D15" s="13">
        <v>54519</v>
      </c>
      <c r="E15" s="13">
        <v>1046</v>
      </c>
      <c r="F15" s="30">
        <v>522</v>
      </c>
      <c r="G15" s="1" t="s">
        <v>119</v>
      </c>
      <c r="H15" s="1" t="s">
        <v>119</v>
      </c>
      <c r="I15" t="s">
        <v>119</v>
      </c>
      <c r="J15" t="s">
        <v>119</v>
      </c>
      <c r="L15" t="s">
        <v>119</v>
      </c>
      <c r="M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53664</v>
      </c>
      <c r="D16" s="13">
        <v>52238</v>
      </c>
      <c r="E16" s="13">
        <v>1007</v>
      </c>
      <c r="F16" s="30">
        <v>419</v>
      </c>
      <c r="G16" s="1" t="s">
        <v>119</v>
      </c>
      <c r="H16" s="1" t="s">
        <v>119</v>
      </c>
      <c r="I16" t="s">
        <v>119</v>
      </c>
      <c r="J16" t="s">
        <v>119</v>
      </c>
      <c r="L16" t="s">
        <v>119</v>
      </c>
      <c r="M16" t="s">
        <v>119</v>
      </c>
    </row>
    <row r="17" spans="1:13" ht="12" customHeight="1" x14ac:dyDescent="0.2">
      <c r="A17" s="53" t="s">
        <v>119</v>
      </c>
      <c r="B17" s="2" t="s">
        <v>19</v>
      </c>
      <c r="C17" s="13">
        <v>52779</v>
      </c>
      <c r="D17" s="13">
        <v>51224</v>
      </c>
      <c r="E17" s="13">
        <v>1116</v>
      </c>
      <c r="F17" s="30">
        <v>439</v>
      </c>
      <c r="G17" s="1" t="s">
        <v>119</v>
      </c>
      <c r="H17" s="1" t="s">
        <v>119</v>
      </c>
      <c r="I17" t="s">
        <v>119</v>
      </c>
      <c r="J17" t="s">
        <v>119</v>
      </c>
      <c r="L17" t="s">
        <v>119</v>
      </c>
      <c r="M17" t="s">
        <v>119</v>
      </c>
    </row>
    <row r="18" spans="1:13" ht="12" customHeight="1" x14ac:dyDescent="0.2">
      <c r="A18" s="53" t="s">
        <v>119</v>
      </c>
      <c r="B18" s="2" t="s">
        <v>20</v>
      </c>
      <c r="C18" s="13">
        <v>260705</v>
      </c>
      <c r="D18" s="13">
        <v>250363</v>
      </c>
      <c r="E18" s="13">
        <v>8230</v>
      </c>
      <c r="F18" s="30">
        <v>2112</v>
      </c>
      <c r="G18" s="1" t="s">
        <v>119</v>
      </c>
      <c r="H18" s="1" t="s">
        <v>119</v>
      </c>
      <c r="I18" t="s">
        <v>119</v>
      </c>
      <c r="J18" t="s">
        <v>119</v>
      </c>
      <c r="L18" t="s">
        <v>119</v>
      </c>
      <c r="M18" t="s">
        <v>119</v>
      </c>
    </row>
    <row r="19" spans="1:13" ht="12" customHeight="1" x14ac:dyDescent="0.2">
      <c r="A19" s="53" t="s">
        <v>119</v>
      </c>
      <c r="B19" s="2" t="s">
        <v>21</v>
      </c>
      <c r="C19" s="13">
        <v>51321</v>
      </c>
      <c r="D19" s="13">
        <v>49933</v>
      </c>
      <c r="E19" s="13">
        <v>1047</v>
      </c>
      <c r="F19" s="30">
        <v>341</v>
      </c>
      <c r="G19" s="1" t="s">
        <v>119</v>
      </c>
      <c r="H19" s="1" t="s">
        <v>119</v>
      </c>
      <c r="I19" t="s">
        <v>119</v>
      </c>
      <c r="J19" t="s">
        <v>119</v>
      </c>
      <c r="L19" t="s">
        <v>119</v>
      </c>
      <c r="M19" t="s">
        <v>119</v>
      </c>
    </row>
    <row r="20" spans="1:13" ht="12" customHeight="1" x14ac:dyDescent="0.2">
      <c r="A20" s="53" t="s">
        <v>119</v>
      </c>
      <c r="B20" s="2" t="s">
        <v>22</v>
      </c>
      <c r="C20" s="13">
        <v>52924</v>
      </c>
      <c r="D20" s="13">
        <v>51375</v>
      </c>
      <c r="E20" s="13">
        <v>1127</v>
      </c>
      <c r="F20" s="30">
        <v>422</v>
      </c>
      <c r="G20" s="1" t="s">
        <v>119</v>
      </c>
      <c r="H20" s="1" t="s">
        <v>119</v>
      </c>
      <c r="I20" t="s">
        <v>119</v>
      </c>
      <c r="J20" t="s">
        <v>119</v>
      </c>
      <c r="L20" t="s">
        <v>119</v>
      </c>
      <c r="M20" t="s">
        <v>119</v>
      </c>
    </row>
    <row r="21" spans="1:13" ht="12" customHeight="1" x14ac:dyDescent="0.2">
      <c r="A21" s="53" t="s">
        <v>119</v>
      </c>
      <c r="B21" s="2" t="s">
        <v>23</v>
      </c>
      <c r="C21" s="13">
        <v>52679</v>
      </c>
      <c r="D21" s="13">
        <v>50778</v>
      </c>
      <c r="E21" s="13">
        <v>1420</v>
      </c>
      <c r="F21" s="30">
        <v>481</v>
      </c>
      <c r="G21" s="1" t="s">
        <v>119</v>
      </c>
      <c r="H21" s="1" t="s">
        <v>119</v>
      </c>
      <c r="I21" t="s">
        <v>119</v>
      </c>
      <c r="J21" t="s">
        <v>119</v>
      </c>
      <c r="L21" t="s">
        <v>119</v>
      </c>
      <c r="M21" t="s">
        <v>119</v>
      </c>
    </row>
    <row r="22" spans="1:13" ht="12" customHeight="1" x14ac:dyDescent="0.2">
      <c r="A22" s="53" t="s">
        <v>119</v>
      </c>
      <c r="B22" s="2" t="s">
        <v>24</v>
      </c>
      <c r="C22" s="13">
        <v>52679</v>
      </c>
      <c r="D22" s="13">
        <v>50389</v>
      </c>
      <c r="E22" s="13">
        <v>1835</v>
      </c>
      <c r="F22" s="30">
        <v>455</v>
      </c>
      <c r="G22" s="1" t="s">
        <v>119</v>
      </c>
      <c r="H22" s="1" t="s">
        <v>119</v>
      </c>
      <c r="I22" t="s">
        <v>119</v>
      </c>
      <c r="J22" t="s">
        <v>119</v>
      </c>
      <c r="L22" t="s">
        <v>119</v>
      </c>
      <c r="M22" t="s">
        <v>119</v>
      </c>
    </row>
    <row r="23" spans="1:13" ht="12" customHeight="1" x14ac:dyDescent="0.2">
      <c r="A23" s="53" t="s">
        <v>119</v>
      </c>
      <c r="B23" s="2" t="s">
        <v>25</v>
      </c>
      <c r="C23" s="13">
        <v>51102</v>
      </c>
      <c r="D23" s="13">
        <v>47888</v>
      </c>
      <c r="E23" s="13">
        <v>2801</v>
      </c>
      <c r="F23" s="30">
        <v>413</v>
      </c>
      <c r="G23" s="1" t="s">
        <v>119</v>
      </c>
      <c r="H23" s="1" t="s">
        <v>119</v>
      </c>
      <c r="I23" t="s">
        <v>119</v>
      </c>
      <c r="J23" t="s">
        <v>119</v>
      </c>
      <c r="L23" t="s">
        <v>119</v>
      </c>
      <c r="M23" t="s">
        <v>119</v>
      </c>
    </row>
    <row r="24" spans="1:13" ht="12" customHeight="1" x14ac:dyDescent="0.2">
      <c r="A24" s="53" t="s">
        <v>119</v>
      </c>
      <c r="B24" s="2" t="s">
        <v>26</v>
      </c>
      <c r="C24" s="13">
        <v>260137</v>
      </c>
      <c r="D24" s="13">
        <v>198701</v>
      </c>
      <c r="E24" s="13">
        <v>59378</v>
      </c>
      <c r="F24" s="30">
        <v>2058</v>
      </c>
      <c r="G24" s="1" t="s">
        <v>119</v>
      </c>
      <c r="H24" s="1" t="s">
        <v>119</v>
      </c>
      <c r="I24" t="s">
        <v>119</v>
      </c>
      <c r="J24" t="s">
        <v>119</v>
      </c>
      <c r="L24" t="s">
        <v>119</v>
      </c>
      <c r="M24" t="s">
        <v>119</v>
      </c>
    </row>
    <row r="25" spans="1:13" ht="12" customHeight="1" x14ac:dyDescent="0.2">
      <c r="A25" s="53" t="s">
        <v>119</v>
      </c>
      <c r="B25" s="2" t="s">
        <v>27</v>
      </c>
      <c r="C25" s="13">
        <v>50726</v>
      </c>
      <c r="D25" s="13">
        <v>46651</v>
      </c>
      <c r="E25" s="13">
        <v>3696</v>
      </c>
      <c r="F25" s="30">
        <v>379</v>
      </c>
      <c r="G25" s="1" t="s">
        <v>119</v>
      </c>
      <c r="H25" s="1" t="s">
        <v>119</v>
      </c>
      <c r="I25" t="s">
        <v>119</v>
      </c>
      <c r="J25" t="s">
        <v>119</v>
      </c>
      <c r="L25" t="s">
        <v>119</v>
      </c>
      <c r="M25" t="s">
        <v>119</v>
      </c>
    </row>
    <row r="26" spans="1:13" ht="12" customHeight="1" x14ac:dyDescent="0.2">
      <c r="A26" s="53" t="s">
        <v>119</v>
      </c>
      <c r="B26" s="2" t="s">
        <v>28</v>
      </c>
      <c r="C26" s="13">
        <v>50065</v>
      </c>
      <c r="D26" s="13">
        <v>44636</v>
      </c>
      <c r="E26" s="13">
        <v>5045</v>
      </c>
      <c r="F26" s="30">
        <v>384</v>
      </c>
      <c r="G26" s="1" t="s">
        <v>119</v>
      </c>
      <c r="H26" s="1" t="s">
        <v>119</v>
      </c>
      <c r="I26" t="s">
        <v>119</v>
      </c>
      <c r="J26" t="s">
        <v>119</v>
      </c>
      <c r="L26" t="s">
        <v>119</v>
      </c>
      <c r="M26" t="s">
        <v>119</v>
      </c>
    </row>
    <row r="27" spans="1:13" ht="12" customHeight="1" x14ac:dyDescent="0.2">
      <c r="A27" s="53" t="s">
        <v>119</v>
      </c>
      <c r="B27" s="2" t="s">
        <v>29</v>
      </c>
      <c r="C27" s="13">
        <v>51785</v>
      </c>
      <c r="D27" s="13">
        <v>43002</v>
      </c>
      <c r="E27" s="13">
        <v>8449</v>
      </c>
      <c r="F27" s="30">
        <v>334</v>
      </c>
      <c r="G27" s="1" t="s">
        <v>119</v>
      </c>
      <c r="H27" s="1" t="s">
        <v>119</v>
      </c>
      <c r="I27" t="s">
        <v>119</v>
      </c>
      <c r="J27" t="s">
        <v>119</v>
      </c>
      <c r="L27" t="s">
        <v>119</v>
      </c>
      <c r="M27" t="s">
        <v>119</v>
      </c>
    </row>
    <row r="28" spans="1:13" ht="12" customHeight="1" x14ac:dyDescent="0.2">
      <c r="A28" s="53" t="s">
        <v>119</v>
      </c>
      <c r="B28" s="2" t="s">
        <v>30</v>
      </c>
      <c r="C28" s="13">
        <v>53144</v>
      </c>
      <c r="D28" s="13">
        <v>35170</v>
      </c>
      <c r="E28" s="13">
        <v>17544</v>
      </c>
      <c r="F28" s="30">
        <v>430</v>
      </c>
      <c r="G28" s="1" t="s">
        <v>119</v>
      </c>
      <c r="H28" s="1" t="s">
        <v>119</v>
      </c>
      <c r="I28" t="s">
        <v>119</v>
      </c>
      <c r="J28" t="s">
        <v>119</v>
      </c>
      <c r="L28" t="s">
        <v>119</v>
      </c>
      <c r="M28" t="s">
        <v>119</v>
      </c>
    </row>
    <row r="29" spans="1:13" ht="12" customHeight="1" x14ac:dyDescent="0.2">
      <c r="A29" s="53" t="s">
        <v>119</v>
      </c>
      <c r="B29" s="2" t="s">
        <v>31</v>
      </c>
      <c r="C29" s="13">
        <v>54417</v>
      </c>
      <c r="D29" s="13">
        <v>29242</v>
      </c>
      <c r="E29" s="13">
        <v>24644</v>
      </c>
      <c r="F29" s="30">
        <v>531</v>
      </c>
      <c r="G29" s="1" t="s">
        <v>119</v>
      </c>
      <c r="H29" s="1" t="s">
        <v>119</v>
      </c>
      <c r="I29" t="s">
        <v>119</v>
      </c>
      <c r="J29" t="s">
        <v>119</v>
      </c>
      <c r="L29" t="s">
        <v>119</v>
      </c>
      <c r="M29" t="s">
        <v>119</v>
      </c>
    </row>
    <row r="30" spans="1:13" ht="12" customHeight="1" x14ac:dyDescent="0.2">
      <c r="A30" s="53" t="s">
        <v>119</v>
      </c>
      <c r="B30" s="2" t="s">
        <v>32</v>
      </c>
      <c r="C30" s="13">
        <v>256472</v>
      </c>
      <c r="D30" s="13">
        <v>101198</v>
      </c>
      <c r="E30" s="13">
        <v>151913</v>
      </c>
      <c r="F30" s="30">
        <v>3361</v>
      </c>
      <c r="G30" s="1" t="s">
        <v>119</v>
      </c>
      <c r="H30" s="1" t="s">
        <v>119</v>
      </c>
      <c r="I30" t="s">
        <v>119</v>
      </c>
      <c r="J30" t="s">
        <v>119</v>
      </c>
      <c r="L30" t="s">
        <v>119</v>
      </c>
      <c r="M30" t="s">
        <v>119</v>
      </c>
    </row>
    <row r="31" spans="1:13" ht="12" customHeight="1" x14ac:dyDescent="0.2">
      <c r="A31" s="53" t="s">
        <v>119</v>
      </c>
      <c r="B31" s="2" t="s">
        <v>33</v>
      </c>
      <c r="C31" s="13">
        <v>48993</v>
      </c>
      <c r="D31" s="13">
        <v>23878</v>
      </c>
      <c r="E31" s="13">
        <v>24570</v>
      </c>
      <c r="F31" s="30">
        <v>545</v>
      </c>
      <c r="G31" s="1" t="s">
        <v>119</v>
      </c>
      <c r="H31" s="1" t="s">
        <v>119</v>
      </c>
      <c r="I31" t="s">
        <v>119</v>
      </c>
      <c r="J31" t="s">
        <v>119</v>
      </c>
      <c r="L31" t="s">
        <v>119</v>
      </c>
      <c r="M31" t="s">
        <v>119</v>
      </c>
    </row>
    <row r="32" spans="1:13" ht="12" customHeight="1" x14ac:dyDescent="0.2">
      <c r="A32" s="53" t="s">
        <v>119</v>
      </c>
      <c r="B32" s="2" t="s">
        <v>34</v>
      </c>
      <c r="C32" s="13">
        <v>49932</v>
      </c>
      <c r="D32" s="13">
        <v>22311</v>
      </c>
      <c r="E32" s="13">
        <v>26986</v>
      </c>
      <c r="F32" s="30">
        <v>635</v>
      </c>
      <c r="G32" s="1" t="s">
        <v>119</v>
      </c>
      <c r="H32" s="1" t="s">
        <v>119</v>
      </c>
      <c r="I32" t="s">
        <v>119</v>
      </c>
      <c r="J32" t="s">
        <v>119</v>
      </c>
      <c r="L32" t="s">
        <v>119</v>
      </c>
      <c r="M32" t="s">
        <v>119</v>
      </c>
    </row>
    <row r="33" spans="1:13" ht="12" customHeight="1" x14ac:dyDescent="0.2">
      <c r="A33" s="53" t="s">
        <v>119</v>
      </c>
      <c r="B33" s="2" t="s">
        <v>35</v>
      </c>
      <c r="C33" s="13">
        <v>52768</v>
      </c>
      <c r="D33" s="13">
        <v>20403</v>
      </c>
      <c r="E33" s="13">
        <v>31671</v>
      </c>
      <c r="F33" s="30">
        <v>694</v>
      </c>
      <c r="G33" s="1" t="s">
        <v>119</v>
      </c>
      <c r="H33" s="1" t="s">
        <v>119</v>
      </c>
      <c r="I33" t="s">
        <v>119</v>
      </c>
      <c r="J33" t="s">
        <v>119</v>
      </c>
      <c r="L33" t="s">
        <v>119</v>
      </c>
      <c r="M33" t="s">
        <v>119</v>
      </c>
    </row>
    <row r="34" spans="1:13" ht="12" customHeight="1" x14ac:dyDescent="0.2">
      <c r="A34" s="53" t="s">
        <v>119</v>
      </c>
      <c r="B34" s="2" t="s">
        <v>36</v>
      </c>
      <c r="C34" s="13">
        <v>52347</v>
      </c>
      <c r="D34" s="13">
        <v>18191</v>
      </c>
      <c r="E34" s="13">
        <v>33453</v>
      </c>
      <c r="F34" s="30">
        <v>703</v>
      </c>
      <c r="G34" s="1" t="s">
        <v>119</v>
      </c>
      <c r="H34" s="1" t="s">
        <v>119</v>
      </c>
      <c r="I34" t="s">
        <v>119</v>
      </c>
      <c r="J34" t="s">
        <v>119</v>
      </c>
      <c r="L34" t="s">
        <v>119</v>
      </c>
      <c r="M34" t="s">
        <v>119</v>
      </c>
    </row>
    <row r="35" spans="1:13" ht="12" customHeight="1" x14ac:dyDescent="0.2">
      <c r="A35" s="53" t="s">
        <v>119</v>
      </c>
      <c r="B35" s="2" t="s">
        <v>37</v>
      </c>
      <c r="C35" s="13">
        <v>52432</v>
      </c>
      <c r="D35" s="13">
        <v>16415</v>
      </c>
      <c r="E35" s="13">
        <v>35233</v>
      </c>
      <c r="F35" s="30">
        <v>784</v>
      </c>
      <c r="G35" s="1" t="s">
        <v>119</v>
      </c>
      <c r="H35" s="1" t="s">
        <v>119</v>
      </c>
      <c r="I35" t="s">
        <v>119</v>
      </c>
      <c r="J35" t="s">
        <v>119</v>
      </c>
      <c r="L35" t="s">
        <v>119</v>
      </c>
      <c r="M35" t="s">
        <v>119</v>
      </c>
    </row>
    <row r="36" spans="1:13" ht="12" customHeight="1" x14ac:dyDescent="0.2">
      <c r="A36" s="53" t="s">
        <v>119</v>
      </c>
      <c r="B36" s="2" t="s">
        <v>38</v>
      </c>
      <c r="C36" s="13">
        <v>269157</v>
      </c>
      <c r="D36" s="13">
        <v>58753</v>
      </c>
      <c r="E36" s="13">
        <v>205932</v>
      </c>
      <c r="F36" s="30">
        <v>4472</v>
      </c>
      <c r="G36" s="1" t="s">
        <v>119</v>
      </c>
      <c r="H36" s="1" t="s">
        <v>119</v>
      </c>
      <c r="I36" t="s">
        <v>119</v>
      </c>
      <c r="J36" t="s">
        <v>119</v>
      </c>
      <c r="L36" t="s">
        <v>119</v>
      </c>
      <c r="M36" t="s">
        <v>119</v>
      </c>
    </row>
    <row r="37" spans="1:13" ht="12" customHeight="1" x14ac:dyDescent="0.2">
      <c r="A37" s="53" t="s">
        <v>119</v>
      </c>
      <c r="B37" s="2" t="s">
        <v>39</v>
      </c>
      <c r="C37" s="13">
        <v>53489</v>
      </c>
      <c r="D37" s="13">
        <v>14732</v>
      </c>
      <c r="E37" s="13">
        <v>37919</v>
      </c>
      <c r="F37" s="30">
        <v>838</v>
      </c>
      <c r="G37" s="1" t="s">
        <v>119</v>
      </c>
      <c r="H37" s="1" t="s">
        <v>119</v>
      </c>
      <c r="I37" t="s">
        <v>119</v>
      </c>
      <c r="J37" t="s">
        <v>119</v>
      </c>
      <c r="L37" t="s">
        <v>119</v>
      </c>
      <c r="M37" t="s">
        <v>119</v>
      </c>
    </row>
    <row r="38" spans="1:13" ht="12" customHeight="1" x14ac:dyDescent="0.2">
      <c r="A38" s="53" t="s">
        <v>119</v>
      </c>
      <c r="B38" s="2" t="s">
        <v>40</v>
      </c>
      <c r="C38" s="13">
        <v>53397</v>
      </c>
      <c r="D38" s="13">
        <v>12668</v>
      </c>
      <c r="E38" s="13">
        <v>39847</v>
      </c>
      <c r="F38" s="30">
        <v>882</v>
      </c>
      <c r="G38" s="1" t="s">
        <v>119</v>
      </c>
      <c r="H38" s="1" t="s">
        <v>119</v>
      </c>
      <c r="I38" t="s">
        <v>119</v>
      </c>
      <c r="J38" t="s">
        <v>119</v>
      </c>
      <c r="L38" t="s">
        <v>119</v>
      </c>
      <c r="M38" t="s">
        <v>119</v>
      </c>
    </row>
    <row r="39" spans="1:13" ht="12" customHeight="1" x14ac:dyDescent="0.2">
      <c r="A39" s="53" t="s">
        <v>119</v>
      </c>
      <c r="B39" s="2" t="s">
        <v>41</v>
      </c>
      <c r="C39" s="13">
        <v>54767</v>
      </c>
      <c r="D39" s="13">
        <v>11554</v>
      </c>
      <c r="E39" s="13">
        <v>42317</v>
      </c>
      <c r="F39" s="30">
        <v>896</v>
      </c>
      <c r="G39" s="1" t="s">
        <v>119</v>
      </c>
      <c r="H39" s="1" t="s">
        <v>119</v>
      </c>
      <c r="I39" t="s">
        <v>119</v>
      </c>
      <c r="J39" t="s">
        <v>119</v>
      </c>
      <c r="L39" t="s">
        <v>119</v>
      </c>
      <c r="M39" t="s">
        <v>119</v>
      </c>
    </row>
    <row r="40" spans="1:13" ht="12" customHeight="1" x14ac:dyDescent="0.2">
      <c r="A40" s="53" t="s">
        <v>119</v>
      </c>
      <c r="B40" s="2" t="s">
        <v>42</v>
      </c>
      <c r="C40" s="13">
        <v>53666</v>
      </c>
      <c r="D40" s="13">
        <v>10387</v>
      </c>
      <c r="E40" s="13">
        <v>42333</v>
      </c>
      <c r="F40" s="30">
        <v>946</v>
      </c>
      <c r="G40" s="1" t="s">
        <v>119</v>
      </c>
      <c r="H40" s="1" t="s">
        <v>119</v>
      </c>
      <c r="I40" t="s">
        <v>119</v>
      </c>
      <c r="J40" t="s">
        <v>119</v>
      </c>
      <c r="L40" t="s">
        <v>119</v>
      </c>
      <c r="M40" t="s">
        <v>119</v>
      </c>
    </row>
    <row r="41" spans="1:13" ht="12" customHeight="1" x14ac:dyDescent="0.2">
      <c r="A41" s="53" t="s">
        <v>119</v>
      </c>
      <c r="B41" s="2" t="s">
        <v>43</v>
      </c>
      <c r="C41" s="13">
        <v>53838</v>
      </c>
      <c r="D41" s="13">
        <v>9412</v>
      </c>
      <c r="E41" s="13">
        <v>43516</v>
      </c>
      <c r="F41" s="30">
        <v>910</v>
      </c>
      <c r="G41" s="1" t="s">
        <v>119</v>
      </c>
      <c r="H41" s="1" t="s">
        <v>119</v>
      </c>
      <c r="I41" t="s">
        <v>119</v>
      </c>
      <c r="J41" t="s">
        <v>119</v>
      </c>
      <c r="L41" t="s">
        <v>119</v>
      </c>
      <c r="M41" t="s">
        <v>119</v>
      </c>
    </row>
    <row r="42" spans="1:13" ht="12" customHeight="1" x14ac:dyDescent="0.2">
      <c r="A42" s="53" t="s">
        <v>119</v>
      </c>
      <c r="B42" s="2" t="s">
        <v>44</v>
      </c>
      <c r="C42" s="13">
        <v>270780</v>
      </c>
      <c r="D42" s="13">
        <v>37227</v>
      </c>
      <c r="E42" s="13">
        <v>228761</v>
      </c>
      <c r="F42" s="30">
        <v>4792</v>
      </c>
      <c r="G42" s="1" t="s">
        <v>119</v>
      </c>
      <c r="H42" s="1" t="s">
        <v>119</v>
      </c>
      <c r="I42" t="s">
        <v>119</v>
      </c>
      <c r="J42" t="s">
        <v>119</v>
      </c>
      <c r="L42" t="s">
        <v>119</v>
      </c>
      <c r="M42" t="s">
        <v>119</v>
      </c>
    </row>
    <row r="43" spans="1:13" ht="12" customHeight="1" x14ac:dyDescent="0.2">
      <c r="A43" s="53" t="s">
        <v>119</v>
      </c>
      <c r="B43" s="2" t="s">
        <v>45</v>
      </c>
      <c r="C43" s="13">
        <v>57237</v>
      </c>
      <c r="D43" s="13">
        <v>9031</v>
      </c>
      <c r="E43" s="13">
        <v>47172</v>
      </c>
      <c r="F43" s="30">
        <v>1034</v>
      </c>
      <c r="G43" s="1" t="s">
        <v>119</v>
      </c>
      <c r="H43" s="1" t="s">
        <v>119</v>
      </c>
      <c r="I43" t="s">
        <v>119</v>
      </c>
      <c r="J43" t="s">
        <v>119</v>
      </c>
      <c r="L43" t="s">
        <v>119</v>
      </c>
      <c r="M43" t="s">
        <v>119</v>
      </c>
    </row>
    <row r="44" spans="1:13" ht="12" customHeight="1" x14ac:dyDescent="0.2">
      <c r="A44" s="53" t="s">
        <v>119</v>
      </c>
      <c r="B44" s="2" t="s">
        <v>46</v>
      </c>
      <c r="C44" s="13">
        <v>56276</v>
      </c>
      <c r="D44" s="13">
        <v>8269</v>
      </c>
      <c r="E44" s="13">
        <v>47045</v>
      </c>
      <c r="F44" s="30">
        <v>962</v>
      </c>
      <c r="G44" s="1" t="s">
        <v>119</v>
      </c>
      <c r="H44" s="1" t="s">
        <v>119</v>
      </c>
      <c r="I44" t="s">
        <v>119</v>
      </c>
      <c r="J44" t="s">
        <v>119</v>
      </c>
      <c r="L44" t="s">
        <v>119</v>
      </c>
      <c r="M44" t="s">
        <v>119</v>
      </c>
    </row>
    <row r="45" spans="1:13" ht="12" customHeight="1" x14ac:dyDescent="0.2">
      <c r="A45" s="53" t="s">
        <v>119</v>
      </c>
      <c r="B45" s="2" t="s">
        <v>47</v>
      </c>
      <c r="C45" s="13">
        <v>53515</v>
      </c>
      <c r="D45" s="13">
        <v>7208</v>
      </c>
      <c r="E45" s="13">
        <v>45324</v>
      </c>
      <c r="F45" s="30">
        <v>983</v>
      </c>
      <c r="G45" s="1" t="s">
        <v>119</v>
      </c>
      <c r="H45" s="1" t="s">
        <v>119</v>
      </c>
      <c r="I45" t="s">
        <v>119</v>
      </c>
      <c r="J45" t="s">
        <v>119</v>
      </c>
      <c r="L45" t="s">
        <v>119</v>
      </c>
      <c r="M45" t="s">
        <v>119</v>
      </c>
    </row>
    <row r="46" spans="1:13" ht="12" customHeight="1" x14ac:dyDescent="0.2">
      <c r="A46" s="53" t="s">
        <v>119</v>
      </c>
      <c r="B46" s="2" t="s">
        <v>48</v>
      </c>
      <c r="C46" s="13">
        <v>52250</v>
      </c>
      <c r="D46" s="13">
        <v>6548</v>
      </c>
      <c r="E46" s="13">
        <v>44760</v>
      </c>
      <c r="F46" s="30">
        <v>942</v>
      </c>
      <c r="G46" s="1" t="s">
        <v>119</v>
      </c>
      <c r="H46" s="1" t="s">
        <v>119</v>
      </c>
      <c r="I46" t="s">
        <v>119</v>
      </c>
      <c r="J46" t="s">
        <v>119</v>
      </c>
      <c r="L46" t="s">
        <v>119</v>
      </c>
      <c r="M46" t="s">
        <v>119</v>
      </c>
    </row>
    <row r="47" spans="1:13" ht="12" customHeight="1" x14ac:dyDescent="0.2">
      <c r="A47" s="53" t="s">
        <v>119</v>
      </c>
      <c r="B47" s="2" t="s">
        <v>49</v>
      </c>
      <c r="C47" s="13">
        <v>51502</v>
      </c>
      <c r="D47" s="13">
        <v>6171</v>
      </c>
      <c r="E47" s="13">
        <v>44460</v>
      </c>
      <c r="F47" s="30">
        <v>871</v>
      </c>
      <c r="G47" s="1" t="s">
        <v>119</v>
      </c>
      <c r="H47" s="1" t="s">
        <v>119</v>
      </c>
      <c r="I47" t="s">
        <v>119</v>
      </c>
      <c r="J47" t="s">
        <v>119</v>
      </c>
      <c r="L47" t="s">
        <v>119</v>
      </c>
      <c r="M47" t="s">
        <v>119</v>
      </c>
    </row>
    <row r="48" spans="1:13" ht="12" customHeight="1" x14ac:dyDescent="0.2">
      <c r="A48" s="53" t="s">
        <v>119</v>
      </c>
      <c r="B48" s="2" t="s">
        <v>50</v>
      </c>
      <c r="C48" s="13">
        <v>262873</v>
      </c>
      <c r="D48" s="13">
        <v>25272</v>
      </c>
      <c r="E48" s="13">
        <v>232880</v>
      </c>
      <c r="F48" s="30">
        <v>4721</v>
      </c>
      <c r="G48" s="1" t="s">
        <v>119</v>
      </c>
      <c r="H48" s="1" t="s">
        <v>119</v>
      </c>
      <c r="I48" t="s">
        <v>119</v>
      </c>
      <c r="J48" t="s">
        <v>119</v>
      </c>
      <c r="L48" t="s">
        <v>119</v>
      </c>
      <c r="M48" t="s">
        <v>119</v>
      </c>
    </row>
    <row r="49" spans="1:13" ht="12" customHeight="1" x14ac:dyDescent="0.2">
      <c r="A49" s="53" t="s">
        <v>119</v>
      </c>
      <c r="B49" s="2" t="s">
        <v>51</v>
      </c>
      <c r="C49" s="13">
        <v>54037</v>
      </c>
      <c r="D49" s="13">
        <v>5869</v>
      </c>
      <c r="E49" s="13">
        <v>47197</v>
      </c>
      <c r="F49" s="30">
        <v>971</v>
      </c>
      <c r="G49" s="1" t="s">
        <v>119</v>
      </c>
      <c r="H49" s="1" t="s">
        <v>119</v>
      </c>
      <c r="I49" t="s">
        <v>119</v>
      </c>
      <c r="J49" t="s">
        <v>119</v>
      </c>
      <c r="L49" t="s">
        <v>119</v>
      </c>
      <c r="M49" t="s">
        <v>119</v>
      </c>
    </row>
    <row r="50" spans="1:13" ht="12" customHeight="1" x14ac:dyDescent="0.2">
      <c r="A50" s="53" t="s">
        <v>119</v>
      </c>
      <c r="B50" s="2" t="s">
        <v>52</v>
      </c>
      <c r="C50" s="13">
        <v>52790</v>
      </c>
      <c r="D50" s="13">
        <v>5396</v>
      </c>
      <c r="E50" s="13">
        <v>46486</v>
      </c>
      <c r="F50" s="30">
        <v>908</v>
      </c>
      <c r="G50" s="1" t="s">
        <v>119</v>
      </c>
      <c r="H50" s="1" t="s">
        <v>119</v>
      </c>
      <c r="I50" t="s">
        <v>119</v>
      </c>
      <c r="J50" t="s">
        <v>119</v>
      </c>
      <c r="L50" t="s">
        <v>119</v>
      </c>
      <c r="M50" t="s">
        <v>119</v>
      </c>
    </row>
    <row r="51" spans="1:13" ht="12" customHeight="1" x14ac:dyDescent="0.2">
      <c r="A51" s="53" t="s">
        <v>119</v>
      </c>
      <c r="B51" s="2" t="s">
        <v>53</v>
      </c>
      <c r="C51" s="13">
        <v>51617</v>
      </c>
      <c r="D51" s="13">
        <v>4925</v>
      </c>
      <c r="E51" s="13">
        <v>45736</v>
      </c>
      <c r="F51" s="30">
        <v>956</v>
      </c>
      <c r="G51" s="1" t="s">
        <v>119</v>
      </c>
      <c r="H51" s="1" t="s">
        <v>119</v>
      </c>
      <c r="I51" t="s">
        <v>119</v>
      </c>
      <c r="J51" t="s">
        <v>119</v>
      </c>
      <c r="L51" t="s">
        <v>119</v>
      </c>
      <c r="M51" t="s">
        <v>119</v>
      </c>
    </row>
    <row r="52" spans="1:13" ht="12" customHeight="1" x14ac:dyDescent="0.2">
      <c r="A52" s="53" t="s">
        <v>119</v>
      </c>
      <c r="B52" s="2" t="s">
        <v>54</v>
      </c>
      <c r="C52" s="13">
        <v>51136</v>
      </c>
      <c r="D52" s="13">
        <v>4600</v>
      </c>
      <c r="E52" s="13">
        <v>45604</v>
      </c>
      <c r="F52" s="30">
        <v>932</v>
      </c>
      <c r="G52" s="1" t="s">
        <v>119</v>
      </c>
      <c r="H52" s="1" t="s">
        <v>119</v>
      </c>
      <c r="I52" t="s">
        <v>119</v>
      </c>
      <c r="J52" t="s">
        <v>119</v>
      </c>
      <c r="L52" t="s">
        <v>119</v>
      </c>
      <c r="M52" t="s">
        <v>119</v>
      </c>
    </row>
    <row r="53" spans="1:13" ht="12" customHeight="1" x14ac:dyDescent="0.2">
      <c r="A53" s="53" t="s">
        <v>119</v>
      </c>
      <c r="B53" s="2" t="s">
        <v>55</v>
      </c>
      <c r="C53" s="13">
        <v>53293</v>
      </c>
      <c r="D53" s="13">
        <v>4482</v>
      </c>
      <c r="E53" s="13">
        <v>47857</v>
      </c>
      <c r="F53" s="30">
        <v>954</v>
      </c>
      <c r="G53" s="1" t="s">
        <v>119</v>
      </c>
      <c r="H53" s="1" t="s">
        <v>119</v>
      </c>
      <c r="I53" t="s">
        <v>119</v>
      </c>
      <c r="J53" t="s">
        <v>119</v>
      </c>
      <c r="L53" t="s">
        <v>119</v>
      </c>
      <c r="M53" t="s">
        <v>119</v>
      </c>
    </row>
    <row r="54" spans="1:13" ht="12" customHeight="1" x14ac:dyDescent="0.2">
      <c r="A54" s="53" t="s">
        <v>119</v>
      </c>
      <c r="B54" s="2" t="s">
        <v>56</v>
      </c>
      <c r="C54" s="13">
        <v>264254</v>
      </c>
      <c r="D54" s="13">
        <v>19490</v>
      </c>
      <c r="E54" s="13">
        <v>239308</v>
      </c>
      <c r="F54" s="30">
        <v>5456</v>
      </c>
      <c r="G54" s="1" t="s">
        <v>119</v>
      </c>
      <c r="H54" s="1" t="s">
        <v>119</v>
      </c>
      <c r="I54" t="s">
        <v>119</v>
      </c>
      <c r="J54" t="s">
        <v>119</v>
      </c>
      <c r="L54" t="s">
        <v>119</v>
      </c>
      <c r="M54" t="s">
        <v>119</v>
      </c>
    </row>
    <row r="55" spans="1:13" ht="12" customHeight="1" x14ac:dyDescent="0.2">
      <c r="A55" s="53" t="s">
        <v>119</v>
      </c>
      <c r="B55" s="2" t="s">
        <v>57</v>
      </c>
      <c r="C55" s="13">
        <v>54439</v>
      </c>
      <c r="D55" s="13">
        <v>4499</v>
      </c>
      <c r="E55" s="13">
        <v>48857</v>
      </c>
      <c r="F55" s="30">
        <v>1083</v>
      </c>
      <c r="G55" s="1" t="s">
        <v>119</v>
      </c>
      <c r="H55" s="1" t="s">
        <v>119</v>
      </c>
      <c r="I55" t="s">
        <v>119</v>
      </c>
      <c r="J55" t="s">
        <v>119</v>
      </c>
      <c r="L55" t="s">
        <v>119</v>
      </c>
      <c r="M55" t="s">
        <v>119</v>
      </c>
    </row>
    <row r="56" spans="1:13" ht="12" customHeight="1" x14ac:dyDescent="0.2">
      <c r="A56" s="53" t="s">
        <v>119</v>
      </c>
      <c r="B56" s="2" t="s">
        <v>58</v>
      </c>
      <c r="C56" s="13">
        <v>51368</v>
      </c>
      <c r="D56" s="13">
        <v>3945</v>
      </c>
      <c r="E56" s="13">
        <v>46429</v>
      </c>
      <c r="F56" s="30">
        <v>994</v>
      </c>
      <c r="G56" s="1" t="s">
        <v>119</v>
      </c>
      <c r="H56" s="1" t="s">
        <v>119</v>
      </c>
      <c r="I56" t="s">
        <v>119</v>
      </c>
      <c r="J56" t="s">
        <v>119</v>
      </c>
      <c r="L56" t="s">
        <v>119</v>
      </c>
      <c r="M56" t="s">
        <v>119</v>
      </c>
    </row>
    <row r="57" spans="1:13" ht="12" customHeight="1" x14ac:dyDescent="0.2">
      <c r="A57" s="53" t="s">
        <v>119</v>
      </c>
      <c r="B57" s="2" t="s">
        <v>59</v>
      </c>
      <c r="C57" s="13">
        <v>55236</v>
      </c>
      <c r="D57" s="13">
        <v>4114</v>
      </c>
      <c r="E57" s="13">
        <v>50003</v>
      </c>
      <c r="F57" s="30">
        <v>1119</v>
      </c>
      <c r="G57" s="1" t="s">
        <v>119</v>
      </c>
      <c r="H57" s="1" t="s">
        <v>119</v>
      </c>
      <c r="I57" t="s">
        <v>119</v>
      </c>
      <c r="J57" t="s">
        <v>119</v>
      </c>
      <c r="L57" t="s">
        <v>119</v>
      </c>
      <c r="M57" t="s">
        <v>119</v>
      </c>
    </row>
    <row r="58" spans="1:13" ht="12" customHeight="1" x14ac:dyDescent="0.2">
      <c r="A58" s="53" t="s">
        <v>119</v>
      </c>
      <c r="B58" s="2" t="s">
        <v>60</v>
      </c>
      <c r="C58" s="13">
        <v>52627</v>
      </c>
      <c r="D58" s="13">
        <v>3527</v>
      </c>
      <c r="E58" s="13">
        <v>47918</v>
      </c>
      <c r="F58" s="30">
        <v>1182</v>
      </c>
      <c r="G58" s="1" t="s">
        <v>119</v>
      </c>
      <c r="H58" s="1" t="s">
        <v>119</v>
      </c>
      <c r="I58" t="s">
        <v>119</v>
      </c>
      <c r="J58" t="s">
        <v>119</v>
      </c>
      <c r="L58" t="s">
        <v>119</v>
      </c>
      <c r="M58" t="s">
        <v>119</v>
      </c>
    </row>
    <row r="59" spans="1:13" ht="12" customHeight="1" x14ac:dyDescent="0.2">
      <c r="A59" s="53" t="s">
        <v>119</v>
      </c>
      <c r="B59" s="2" t="s">
        <v>61</v>
      </c>
      <c r="C59" s="13">
        <v>50584</v>
      </c>
      <c r="D59" s="13">
        <v>3405</v>
      </c>
      <c r="E59" s="13">
        <v>46101</v>
      </c>
      <c r="F59" s="30">
        <v>1078</v>
      </c>
      <c r="G59" s="1" t="s">
        <v>119</v>
      </c>
      <c r="H59" s="1" t="s">
        <v>119</v>
      </c>
      <c r="I59" t="s">
        <v>119</v>
      </c>
      <c r="J59" t="s">
        <v>119</v>
      </c>
      <c r="L59" t="s">
        <v>119</v>
      </c>
      <c r="M59" t="s">
        <v>119</v>
      </c>
    </row>
    <row r="60" spans="1:13" ht="12" customHeight="1" x14ac:dyDescent="0.2">
      <c r="A60" s="53" t="s">
        <v>119</v>
      </c>
      <c r="B60" s="2" t="s">
        <v>62</v>
      </c>
      <c r="C60" s="13">
        <v>218517</v>
      </c>
      <c r="D60" s="13">
        <v>13331</v>
      </c>
      <c r="E60" s="13">
        <v>200078</v>
      </c>
      <c r="F60" s="30">
        <v>5108</v>
      </c>
      <c r="G60" s="1" t="s">
        <v>119</v>
      </c>
      <c r="H60" s="1" t="s">
        <v>119</v>
      </c>
      <c r="I60" t="s">
        <v>119</v>
      </c>
      <c r="J60" t="s">
        <v>119</v>
      </c>
      <c r="L60" t="s">
        <v>119</v>
      </c>
      <c r="M60" t="s">
        <v>119</v>
      </c>
    </row>
    <row r="61" spans="1:13" ht="12" customHeight="1" x14ac:dyDescent="0.2">
      <c r="A61" s="53" t="s">
        <v>119</v>
      </c>
      <c r="B61" s="2" t="s">
        <v>63</v>
      </c>
      <c r="C61" s="13">
        <v>48797</v>
      </c>
      <c r="D61" s="13">
        <v>3226</v>
      </c>
      <c r="E61" s="13">
        <v>44511</v>
      </c>
      <c r="F61" s="30">
        <v>1060</v>
      </c>
      <c r="G61" s="1" t="s">
        <v>119</v>
      </c>
      <c r="H61" s="1" t="s">
        <v>119</v>
      </c>
      <c r="I61" t="s">
        <v>119</v>
      </c>
      <c r="J61" t="s">
        <v>119</v>
      </c>
      <c r="L61" t="s">
        <v>119</v>
      </c>
      <c r="M61" t="s">
        <v>119</v>
      </c>
    </row>
    <row r="62" spans="1:13" ht="12" customHeight="1" x14ac:dyDescent="0.2">
      <c r="A62" s="53" t="s">
        <v>119</v>
      </c>
      <c r="B62" s="2" t="s">
        <v>64</v>
      </c>
      <c r="C62" s="13">
        <v>44293</v>
      </c>
      <c r="D62" s="13">
        <v>2784</v>
      </c>
      <c r="E62" s="13">
        <v>40476</v>
      </c>
      <c r="F62" s="30">
        <v>1033</v>
      </c>
      <c r="G62" s="1" t="s">
        <v>119</v>
      </c>
      <c r="H62" s="1" t="s">
        <v>119</v>
      </c>
      <c r="I62" t="s">
        <v>119</v>
      </c>
      <c r="J62" t="s">
        <v>119</v>
      </c>
      <c r="L62" t="s">
        <v>119</v>
      </c>
      <c r="M62" t="s">
        <v>119</v>
      </c>
    </row>
    <row r="63" spans="1:13" ht="12" customHeight="1" x14ac:dyDescent="0.2">
      <c r="A63" s="53" t="s">
        <v>119</v>
      </c>
      <c r="B63" s="2" t="s">
        <v>65</v>
      </c>
      <c r="C63" s="13">
        <v>43533</v>
      </c>
      <c r="D63" s="13">
        <v>2731</v>
      </c>
      <c r="E63" s="13">
        <v>39754</v>
      </c>
      <c r="F63" s="30">
        <v>1048</v>
      </c>
      <c r="G63" s="1" t="s">
        <v>119</v>
      </c>
      <c r="H63" s="1" t="s">
        <v>119</v>
      </c>
      <c r="I63" t="s">
        <v>119</v>
      </c>
      <c r="J63" t="s">
        <v>119</v>
      </c>
      <c r="L63" t="s">
        <v>119</v>
      </c>
      <c r="M63" t="s">
        <v>119</v>
      </c>
    </row>
    <row r="64" spans="1:13" ht="12" customHeight="1" x14ac:dyDescent="0.2">
      <c r="A64" s="53" t="s">
        <v>119</v>
      </c>
      <c r="B64" s="2" t="s">
        <v>66</v>
      </c>
      <c r="C64" s="13">
        <v>40997</v>
      </c>
      <c r="D64" s="13">
        <v>2352</v>
      </c>
      <c r="E64" s="13">
        <v>37679</v>
      </c>
      <c r="F64" s="30">
        <v>966</v>
      </c>
      <c r="G64" s="1" t="s">
        <v>119</v>
      </c>
      <c r="H64" s="1" t="s">
        <v>119</v>
      </c>
      <c r="I64" t="s">
        <v>119</v>
      </c>
      <c r="J64" t="s">
        <v>119</v>
      </c>
      <c r="L64" t="s">
        <v>119</v>
      </c>
      <c r="M64" t="s">
        <v>119</v>
      </c>
    </row>
    <row r="65" spans="1:13" ht="12" customHeight="1" x14ac:dyDescent="0.2">
      <c r="A65" s="53" t="s">
        <v>119</v>
      </c>
      <c r="B65" s="2" t="s">
        <v>67</v>
      </c>
      <c r="C65" s="13">
        <v>40897</v>
      </c>
      <c r="D65" s="13">
        <v>2238</v>
      </c>
      <c r="E65" s="13">
        <v>37658</v>
      </c>
      <c r="F65" s="30">
        <v>1001</v>
      </c>
      <c r="G65" s="1" t="s">
        <v>119</v>
      </c>
      <c r="H65" s="1" t="s">
        <v>119</v>
      </c>
      <c r="I65" t="s">
        <v>119</v>
      </c>
      <c r="J65" t="s">
        <v>119</v>
      </c>
      <c r="L65" t="s">
        <v>119</v>
      </c>
      <c r="M65" t="s">
        <v>119</v>
      </c>
    </row>
    <row r="66" spans="1:13" ht="12" customHeight="1" x14ac:dyDescent="0.2">
      <c r="A66" s="53" t="s">
        <v>119</v>
      </c>
      <c r="B66" s="2" t="s">
        <v>68</v>
      </c>
      <c r="C66" s="13">
        <v>186399</v>
      </c>
      <c r="D66" s="13">
        <v>9248</v>
      </c>
      <c r="E66" s="13">
        <v>172105</v>
      </c>
      <c r="F66" s="30">
        <v>5046</v>
      </c>
      <c r="G66" s="1" t="s">
        <v>119</v>
      </c>
      <c r="H66" s="1" t="s">
        <v>119</v>
      </c>
      <c r="I66" t="s">
        <v>119</v>
      </c>
      <c r="J66" t="s">
        <v>119</v>
      </c>
      <c r="L66" t="s">
        <v>119</v>
      </c>
      <c r="M66" t="s">
        <v>119</v>
      </c>
    </row>
    <row r="67" spans="1:13" ht="12" customHeight="1" x14ac:dyDescent="0.2">
      <c r="A67" s="53" t="s">
        <v>119</v>
      </c>
      <c r="B67" s="2" t="s">
        <v>69</v>
      </c>
      <c r="C67" s="13">
        <v>40524</v>
      </c>
      <c r="D67" s="13">
        <v>2305</v>
      </c>
      <c r="E67" s="13">
        <v>37166</v>
      </c>
      <c r="F67" s="30">
        <v>1053</v>
      </c>
      <c r="G67" s="1" t="s">
        <v>119</v>
      </c>
      <c r="H67" s="1" t="s">
        <v>119</v>
      </c>
      <c r="I67" t="s">
        <v>119</v>
      </c>
      <c r="J67" t="s">
        <v>119</v>
      </c>
      <c r="L67" t="s">
        <v>119</v>
      </c>
      <c r="M67" t="s">
        <v>119</v>
      </c>
    </row>
    <row r="68" spans="1:13" ht="12" customHeight="1" x14ac:dyDescent="0.2">
      <c r="A68" s="53" t="s">
        <v>119</v>
      </c>
      <c r="B68" s="2" t="s">
        <v>70</v>
      </c>
      <c r="C68" s="13">
        <v>38417</v>
      </c>
      <c r="D68" s="13">
        <v>1887</v>
      </c>
      <c r="E68" s="13">
        <v>35543</v>
      </c>
      <c r="F68" s="30">
        <v>987</v>
      </c>
      <c r="G68" s="1" t="s">
        <v>119</v>
      </c>
      <c r="H68" s="1" t="s">
        <v>119</v>
      </c>
      <c r="I68" t="s">
        <v>119</v>
      </c>
      <c r="J68" t="s">
        <v>119</v>
      </c>
      <c r="L68" t="s">
        <v>119</v>
      </c>
      <c r="M68" t="s">
        <v>119</v>
      </c>
    </row>
    <row r="69" spans="1:13" ht="12" customHeight="1" x14ac:dyDescent="0.2">
      <c r="A69" s="53" t="s">
        <v>119</v>
      </c>
      <c r="B69" s="2" t="s">
        <v>71</v>
      </c>
      <c r="C69" s="13">
        <v>37400</v>
      </c>
      <c r="D69" s="13">
        <v>1792</v>
      </c>
      <c r="E69" s="13">
        <v>34561</v>
      </c>
      <c r="F69" s="30">
        <v>1047</v>
      </c>
      <c r="G69" s="1" t="s">
        <v>119</v>
      </c>
      <c r="H69" s="1" t="s">
        <v>119</v>
      </c>
      <c r="I69" t="s">
        <v>119</v>
      </c>
      <c r="J69" t="s">
        <v>119</v>
      </c>
      <c r="L69" t="s">
        <v>119</v>
      </c>
      <c r="M69" t="s">
        <v>119</v>
      </c>
    </row>
    <row r="70" spans="1:13" ht="12" customHeight="1" x14ac:dyDescent="0.2">
      <c r="A70" s="53" t="s">
        <v>119</v>
      </c>
      <c r="B70" s="2" t="s">
        <v>72</v>
      </c>
      <c r="C70" s="13">
        <v>35473</v>
      </c>
      <c r="D70" s="13">
        <v>1676</v>
      </c>
      <c r="E70" s="13">
        <v>32825</v>
      </c>
      <c r="F70" s="30">
        <v>972</v>
      </c>
      <c r="G70" s="1" t="s">
        <v>119</v>
      </c>
      <c r="H70" s="1" t="s">
        <v>119</v>
      </c>
      <c r="I70" t="s">
        <v>119</v>
      </c>
      <c r="J70" t="s">
        <v>119</v>
      </c>
      <c r="L70" t="s">
        <v>119</v>
      </c>
      <c r="M70" t="s">
        <v>119</v>
      </c>
    </row>
    <row r="71" spans="1:13" ht="12" customHeight="1" x14ac:dyDescent="0.2">
      <c r="A71" s="53" t="s">
        <v>119</v>
      </c>
      <c r="B71" s="2" t="s">
        <v>73</v>
      </c>
      <c r="C71" s="13">
        <v>34585</v>
      </c>
      <c r="D71" s="13">
        <v>1588</v>
      </c>
      <c r="E71" s="13">
        <v>32010</v>
      </c>
      <c r="F71" s="30">
        <v>987</v>
      </c>
      <c r="G71" s="1" t="s">
        <v>119</v>
      </c>
      <c r="H71" s="1" t="s">
        <v>119</v>
      </c>
      <c r="I71" t="s">
        <v>119</v>
      </c>
      <c r="J71" t="s">
        <v>119</v>
      </c>
      <c r="L71" t="s">
        <v>119</v>
      </c>
      <c r="M71" t="s">
        <v>119</v>
      </c>
    </row>
    <row r="72" spans="1:13" ht="12" customHeight="1" x14ac:dyDescent="0.2">
      <c r="A72" s="53" t="s">
        <v>119</v>
      </c>
      <c r="B72" s="2" t="s">
        <v>74</v>
      </c>
      <c r="C72" s="13">
        <v>175768</v>
      </c>
      <c r="D72" s="13">
        <v>7281</v>
      </c>
      <c r="E72" s="13">
        <v>163087</v>
      </c>
      <c r="F72" s="30">
        <v>5400</v>
      </c>
      <c r="G72" s="1" t="s">
        <v>119</v>
      </c>
      <c r="H72" s="1" t="s">
        <v>119</v>
      </c>
      <c r="I72" t="s">
        <v>119</v>
      </c>
      <c r="J72" t="s">
        <v>119</v>
      </c>
      <c r="L72" t="s">
        <v>119</v>
      </c>
      <c r="M72" t="s">
        <v>119</v>
      </c>
    </row>
    <row r="73" spans="1:13" ht="12" customHeight="1" x14ac:dyDescent="0.2">
      <c r="A73" s="53" t="s">
        <v>119</v>
      </c>
      <c r="B73" s="2" t="s">
        <v>75</v>
      </c>
      <c r="C73" s="13">
        <v>34822</v>
      </c>
      <c r="D73" s="13">
        <v>1625</v>
      </c>
      <c r="E73" s="13">
        <v>32190</v>
      </c>
      <c r="F73" s="30">
        <v>1007</v>
      </c>
      <c r="G73" s="1" t="s">
        <v>119</v>
      </c>
      <c r="H73" s="1" t="s">
        <v>119</v>
      </c>
      <c r="I73" t="s">
        <v>119</v>
      </c>
      <c r="J73" t="s">
        <v>119</v>
      </c>
      <c r="L73" t="s">
        <v>119</v>
      </c>
      <c r="M73" t="s">
        <v>119</v>
      </c>
    </row>
    <row r="74" spans="1:13" ht="12" customHeight="1" x14ac:dyDescent="0.2">
      <c r="A74" s="53" t="s">
        <v>119</v>
      </c>
      <c r="B74" s="2" t="s">
        <v>76</v>
      </c>
      <c r="C74" s="13">
        <v>35427</v>
      </c>
      <c r="D74" s="13">
        <v>1544</v>
      </c>
      <c r="E74" s="13">
        <v>32781</v>
      </c>
      <c r="F74" s="30">
        <v>1102</v>
      </c>
      <c r="G74" s="1" t="s">
        <v>119</v>
      </c>
      <c r="H74" s="1" t="s">
        <v>119</v>
      </c>
      <c r="I74" t="s">
        <v>119</v>
      </c>
      <c r="J74" t="s">
        <v>119</v>
      </c>
      <c r="L74" t="s">
        <v>119</v>
      </c>
      <c r="M74" t="s">
        <v>119</v>
      </c>
    </row>
    <row r="75" spans="1:13" ht="12" customHeight="1" x14ac:dyDescent="0.2">
      <c r="A75" s="53" t="s">
        <v>119</v>
      </c>
      <c r="B75" s="2" t="s">
        <v>77</v>
      </c>
      <c r="C75" s="13">
        <v>35556</v>
      </c>
      <c r="D75" s="13">
        <v>1446</v>
      </c>
      <c r="E75" s="13">
        <v>33011</v>
      </c>
      <c r="F75" s="30">
        <v>1099</v>
      </c>
      <c r="G75" s="1" t="s">
        <v>119</v>
      </c>
      <c r="H75" s="1" t="s">
        <v>119</v>
      </c>
      <c r="I75" t="s">
        <v>119</v>
      </c>
      <c r="J75" t="s">
        <v>119</v>
      </c>
      <c r="L75" t="s">
        <v>119</v>
      </c>
      <c r="M75" t="s">
        <v>119</v>
      </c>
    </row>
    <row r="76" spans="1:13" ht="12" customHeight="1" x14ac:dyDescent="0.2">
      <c r="A76" s="53" t="s">
        <v>119</v>
      </c>
      <c r="B76" s="2" t="s">
        <v>78</v>
      </c>
      <c r="C76" s="13">
        <v>34929</v>
      </c>
      <c r="D76" s="13">
        <v>1350</v>
      </c>
      <c r="E76" s="13">
        <v>32503</v>
      </c>
      <c r="F76" s="30">
        <v>1076</v>
      </c>
      <c r="G76" s="1" t="s">
        <v>119</v>
      </c>
      <c r="H76" s="1" t="s">
        <v>119</v>
      </c>
      <c r="I76" t="s">
        <v>119</v>
      </c>
      <c r="J76" t="s">
        <v>119</v>
      </c>
      <c r="L76" t="s">
        <v>119</v>
      </c>
      <c r="M76" t="s">
        <v>119</v>
      </c>
    </row>
    <row r="77" spans="1:13" ht="12" customHeight="1" x14ac:dyDescent="0.2">
      <c r="A77" s="53" t="s">
        <v>119</v>
      </c>
      <c r="B77" s="2" t="s">
        <v>79</v>
      </c>
      <c r="C77" s="13">
        <v>35034</v>
      </c>
      <c r="D77" s="13">
        <v>1316</v>
      </c>
      <c r="E77" s="13">
        <v>32602</v>
      </c>
      <c r="F77" s="30">
        <v>1116</v>
      </c>
      <c r="G77" s="1" t="s">
        <v>119</v>
      </c>
      <c r="H77" s="1" t="s">
        <v>119</v>
      </c>
      <c r="I77" t="s">
        <v>119</v>
      </c>
      <c r="J77" t="s">
        <v>119</v>
      </c>
      <c r="L77" t="s">
        <v>119</v>
      </c>
      <c r="M77" t="s">
        <v>119</v>
      </c>
    </row>
    <row r="78" spans="1:13" ht="12" customHeight="1" x14ac:dyDescent="0.2">
      <c r="A78" s="53" t="s">
        <v>119</v>
      </c>
      <c r="B78" s="2" t="s">
        <v>80</v>
      </c>
      <c r="C78" s="13">
        <v>160310</v>
      </c>
      <c r="D78" s="13">
        <v>5712</v>
      </c>
      <c r="E78" s="13">
        <v>148758</v>
      </c>
      <c r="F78" s="30">
        <v>5840</v>
      </c>
      <c r="G78" s="1" t="s">
        <v>119</v>
      </c>
      <c r="H78" s="1" t="s">
        <v>119</v>
      </c>
      <c r="I78" t="s">
        <v>119</v>
      </c>
      <c r="J78" t="s">
        <v>119</v>
      </c>
      <c r="L78" t="s">
        <v>119</v>
      </c>
      <c r="M78" t="s">
        <v>119</v>
      </c>
    </row>
    <row r="79" spans="1:13" ht="12" customHeight="1" x14ac:dyDescent="0.2">
      <c r="A79" s="53" t="s">
        <v>119</v>
      </c>
      <c r="B79" s="2" t="s">
        <v>81</v>
      </c>
      <c r="C79" s="13">
        <v>34101</v>
      </c>
      <c r="D79" s="13">
        <v>1320</v>
      </c>
      <c r="E79" s="13">
        <v>31572</v>
      </c>
      <c r="F79" s="30">
        <v>1209</v>
      </c>
      <c r="G79" s="1" t="s">
        <v>119</v>
      </c>
      <c r="H79" s="1" t="s">
        <v>119</v>
      </c>
      <c r="I79" t="s">
        <v>119</v>
      </c>
      <c r="J79" t="s">
        <v>119</v>
      </c>
      <c r="L79" t="s">
        <v>119</v>
      </c>
      <c r="M79" t="s">
        <v>119</v>
      </c>
    </row>
    <row r="80" spans="1:13" ht="12" customHeight="1" x14ac:dyDescent="0.2">
      <c r="A80" s="53" t="s">
        <v>119</v>
      </c>
      <c r="B80" s="2" t="s">
        <v>82</v>
      </c>
      <c r="C80" s="13">
        <v>32283</v>
      </c>
      <c r="D80" s="13">
        <v>1131</v>
      </c>
      <c r="E80" s="13">
        <v>30008</v>
      </c>
      <c r="F80" s="30">
        <v>1144</v>
      </c>
      <c r="G80" s="1" t="s">
        <v>119</v>
      </c>
      <c r="H80" s="1" t="s">
        <v>119</v>
      </c>
      <c r="I80" t="s">
        <v>119</v>
      </c>
      <c r="J80" t="s">
        <v>119</v>
      </c>
      <c r="L80" t="s">
        <v>119</v>
      </c>
      <c r="M80" t="s">
        <v>119</v>
      </c>
    </row>
    <row r="81" spans="1:13" ht="12" customHeight="1" x14ac:dyDescent="0.2">
      <c r="A81" s="53" t="s">
        <v>119</v>
      </c>
      <c r="B81" s="2" t="s">
        <v>83</v>
      </c>
      <c r="C81" s="13">
        <v>32786</v>
      </c>
      <c r="D81" s="13">
        <v>1178</v>
      </c>
      <c r="E81" s="13">
        <v>30453</v>
      </c>
      <c r="F81" s="30">
        <v>1155</v>
      </c>
      <c r="G81" s="1" t="s">
        <v>119</v>
      </c>
      <c r="H81" s="1" t="s">
        <v>119</v>
      </c>
      <c r="I81" t="s">
        <v>119</v>
      </c>
      <c r="J81" t="s">
        <v>119</v>
      </c>
      <c r="L81" t="s">
        <v>119</v>
      </c>
      <c r="M81" t="s">
        <v>119</v>
      </c>
    </row>
    <row r="82" spans="1:13" ht="12" customHeight="1" x14ac:dyDescent="0.2">
      <c r="A82" s="53" t="s">
        <v>119</v>
      </c>
      <c r="B82" s="2" t="s">
        <v>84</v>
      </c>
      <c r="C82" s="13">
        <v>30730</v>
      </c>
      <c r="D82" s="13">
        <v>1048</v>
      </c>
      <c r="E82" s="13">
        <v>28538</v>
      </c>
      <c r="F82" s="30">
        <v>1144</v>
      </c>
      <c r="G82" s="1" t="s">
        <v>119</v>
      </c>
      <c r="H82" s="1" t="s">
        <v>119</v>
      </c>
      <c r="I82" t="s">
        <v>119</v>
      </c>
      <c r="J82" t="s">
        <v>119</v>
      </c>
      <c r="L82" t="s">
        <v>119</v>
      </c>
      <c r="M82" t="s">
        <v>119</v>
      </c>
    </row>
    <row r="83" spans="1:13" ht="12" customHeight="1" x14ac:dyDescent="0.2">
      <c r="A83" s="53" t="s">
        <v>119</v>
      </c>
      <c r="B83" s="2" t="s">
        <v>85</v>
      </c>
      <c r="C83" s="13">
        <v>30410</v>
      </c>
      <c r="D83" s="13">
        <v>1035</v>
      </c>
      <c r="E83" s="13">
        <v>28187</v>
      </c>
      <c r="F83" s="30">
        <v>1188</v>
      </c>
      <c r="G83" s="1" t="s">
        <v>119</v>
      </c>
      <c r="H83" s="1" t="s">
        <v>119</v>
      </c>
      <c r="I83" t="s">
        <v>119</v>
      </c>
      <c r="J83" t="s">
        <v>119</v>
      </c>
      <c r="L83" t="s">
        <v>119</v>
      </c>
      <c r="M83" t="s">
        <v>119</v>
      </c>
    </row>
    <row r="84" spans="1:13" ht="12" customHeight="1" x14ac:dyDescent="0.2">
      <c r="A84" s="53" t="s">
        <v>119</v>
      </c>
      <c r="B84" s="2" t="s">
        <v>86</v>
      </c>
      <c r="C84" s="13">
        <v>141592</v>
      </c>
      <c r="D84" s="13">
        <v>4730</v>
      </c>
      <c r="E84" s="13">
        <v>130764</v>
      </c>
      <c r="F84" s="30">
        <v>6098</v>
      </c>
      <c r="G84" s="1" t="s">
        <v>119</v>
      </c>
      <c r="H84" s="1" t="s">
        <v>119</v>
      </c>
      <c r="I84" t="s">
        <v>119</v>
      </c>
      <c r="J84" t="s">
        <v>119</v>
      </c>
      <c r="L84" t="s">
        <v>119</v>
      </c>
      <c r="M84" t="s">
        <v>119</v>
      </c>
    </row>
    <row r="85" spans="1:13" ht="12" customHeight="1" x14ac:dyDescent="0.2">
      <c r="A85" s="53" t="s">
        <v>119</v>
      </c>
      <c r="B85" s="2" t="s">
        <v>87</v>
      </c>
      <c r="C85" s="13">
        <v>30929</v>
      </c>
      <c r="D85" s="13">
        <v>1080</v>
      </c>
      <c r="E85" s="13">
        <v>28567</v>
      </c>
      <c r="F85" s="30">
        <v>1282</v>
      </c>
      <c r="G85" s="1" t="s">
        <v>119</v>
      </c>
      <c r="H85" s="1" t="s">
        <v>119</v>
      </c>
      <c r="I85" t="s">
        <v>119</v>
      </c>
      <c r="J85" t="s">
        <v>119</v>
      </c>
      <c r="L85" t="s">
        <v>119</v>
      </c>
      <c r="M85" t="s">
        <v>119</v>
      </c>
    </row>
    <row r="86" spans="1:13" ht="12" customHeight="1" x14ac:dyDescent="0.2">
      <c r="A86" s="53" t="s">
        <v>119</v>
      </c>
      <c r="B86" s="2" t="s">
        <v>88</v>
      </c>
      <c r="C86" s="13">
        <v>28282</v>
      </c>
      <c r="D86" s="13">
        <v>951</v>
      </c>
      <c r="E86" s="13">
        <v>26215</v>
      </c>
      <c r="F86" s="30">
        <v>1116</v>
      </c>
      <c r="G86" s="1" t="s">
        <v>119</v>
      </c>
      <c r="H86" s="1" t="s">
        <v>119</v>
      </c>
      <c r="I86" t="s">
        <v>119</v>
      </c>
      <c r="J86" t="s">
        <v>119</v>
      </c>
      <c r="L86" t="s">
        <v>119</v>
      </c>
      <c r="M86" t="s">
        <v>119</v>
      </c>
    </row>
    <row r="87" spans="1:13" ht="12" customHeight="1" x14ac:dyDescent="0.2">
      <c r="A87" s="53" t="s">
        <v>119</v>
      </c>
      <c r="B87" s="2" t="s">
        <v>89</v>
      </c>
      <c r="C87" s="13">
        <v>28791</v>
      </c>
      <c r="D87" s="13">
        <v>928</v>
      </c>
      <c r="E87" s="13">
        <v>26564</v>
      </c>
      <c r="F87" s="30">
        <v>1299</v>
      </c>
      <c r="G87" s="1" t="s">
        <v>119</v>
      </c>
      <c r="H87" s="1" t="s">
        <v>119</v>
      </c>
      <c r="I87" t="s">
        <v>119</v>
      </c>
      <c r="J87" t="s">
        <v>119</v>
      </c>
      <c r="L87" t="s">
        <v>119</v>
      </c>
      <c r="M87" t="s">
        <v>119</v>
      </c>
    </row>
    <row r="88" spans="1:13" ht="12" customHeight="1" x14ac:dyDescent="0.2">
      <c r="A88" s="53" t="s">
        <v>119</v>
      </c>
      <c r="B88" s="2" t="s">
        <v>90</v>
      </c>
      <c r="C88" s="13">
        <v>26867</v>
      </c>
      <c r="D88" s="13">
        <v>875</v>
      </c>
      <c r="E88" s="13">
        <v>24809</v>
      </c>
      <c r="F88" s="30">
        <v>1183</v>
      </c>
      <c r="G88" s="1" t="s">
        <v>119</v>
      </c>
      <c r="H88" s="1" t="s">
        <v>119</v>
      </c>
      <c r="I88" t="s">
        <v>119</v>
      </c>
      <c r="J88" t="s">
        <v>119</v>
      </c>
      <c r="L88" t="s">
        <v>119</v>
      </c>
      <c r="M88" t="s">
        <v>119</v>
      </c>
    </row>
    <row r="89" spans="1:13" ht="12" customHeight="1" x14ac:dyDescent="0.2">
      <c r="A89" s="53" t="s">
        <v>119</v>
      </c>
      <c r="B89" s="2" t="s">
        <v>91</v>
      </c>
      <c r="C89" s="13">
        <v>26723</v>
      </c>
      <c r="D89" s="13">
        <v>896</v>
      </c>
      <c r="E89" s="13">
        <v>24609</v>
      </c>
      <c r="F89" s="30">
        <v>1218</v>
      </c>
      <c r="G89" s="1" t="s">
        <v>119</v>
      </c>
      <c r="H89" s="1" t="s">
        <v>119</v>
      </c>
      <c r="I89" t="s">
        <v>119</v>
      </c>
      <c r="J89" t="s">
        <v>119</v>
      </c>
      <c r="L89" t="s">
        <v>119</v>
      </c>
      <c r="M89" t="s">
        <v>119</v>
      </c>
    </row>
    <row r="90" spans="1:13" ht="12" customHeight="1" x14ac:dyDescent="0.2">
      <c r="A90" s="53" t="s">
        <v>119</v>
      </c>
      <c r="B90" s="2" t="s">
        <v>92</v>
      </c>
      <c r="C90" s="13">
        <v>117705</v>
      </c>
      <c r="D90" s="13">
        <v>3744</v>
      </c>
      <c r="E90" s="13">
        <v>108327</v>
      </c>
      <c r="F90" s="30">
        <v>5634</v>
      </c>
      <c r="G90" s="1" t="s">
        <v>119</v>
      </c>
      <c r="H90" s="1" t="s">
        <v>119</v>
      </c>
      <c r="I90" t="s">
        <v>119</v>
      </c>
      <c r="J90" t="s">
        <v>119</v>
      </c>
      <c r="L90" t="s">
        <v>119</v>
      </c>
      <c r="M90" t="s">
        <v>119</v>
      </c>
    </row>
    <row r="91" spans="1:13" ht="12" customHeight="1" x14ac:dyDescent="0.2">
      <c r="A91" s="53" t="s">
        <v>119</v>
      </c>
      <c r="B91" s="2" t="s">
        <v>93</v>
      </c>
      <c r="C91" s="13">
        <v>26027</v>
      </c>
      <c r="D91" s="13">
        <v>853</v>
      </c>
      <c r="E91" s="13">
        <v>23959</v>
      </c>
      <c r="F91" s="30">
        <v>1215</v>
      </c>
      <c r="G91" s="1" t="s">
        <v>119</v>
      </c>
      <c r="H91" s="1" t="s">
        <v>119</v>
      </c>
      <c r="I91" t="s">
        <v>119</v>
      </c>
      <c r="J91" t="s">
        <v>119</v>
      </c>
      <c r="L91" t="s">
        <v>119</v>
      </c>
      <c r="M91" t="s">
        <v>119</v>
      </c>
    </row>
    <row r="92" spans="1:13" ht="12" customHeight="1" x14ac:dyDescent="0.2">
      <c r="A92" s="53" t="s">
        <v>119</v>
      </c>
      <c r="B92" s="2" t="s">
        <v>94</v>
      </c>
      <c r="C92" s="13">
        <v>24466</v>
      </c>
      <c r="D92" s="13">
        <v>795</v>
      </c>
      <c r="E92" s="13">
        <v>22489</v>
      </c>
      <c r="F92" s="30">
        <v>1182</v>
      </c>
      <c r="G92" s="1" t="s">
        <v>119</v>
      </c>
      <c r="H92" s="1" t="s">
        <v>119</v>
      </c>
      <c r="I92" t="s">
        <v>119</v>
      </c>
      <c r="J92" t="s">
        <v>119</v>
      </c>
      <c r="L92" t="s">
        <v>119</v>
      </c>
      <c r="M92" t="s">
        <v>119</v>
      </c>
    </row>
    <row r="93" spans="1:13" ht="12" customHeight="1" x14ac:dyDescent="0.2">
      <c r="A93" s="53" t="s">
        <v>119</v>
      </c>
      <c r="B93" s="2" t="s">
        <v>95</v>
      </c>
      <c r="C93" s="13">
        <v>24098</v>
      </c>
      <c r="D93" s="13">
        <v>742</v>
      </c>
      <c r="E93" s="13">
        <v>22191</v>
      </c>
      <c r="F93" s="30">
        <v>1165</v>
      </c>
      <c r="G93" s="1" t="s">
        <v>119</v>
      </c>
      <c r="H93" s="1" t="s">
        <v>119</v>
      </c>
      <c r="I93" t="s">
        <v>119</v>
      </c>
      <c r="J93" t="s">
        <v>119</v>
      </c>
      <c r="L93" t="s">
        <v>119</v>
      </c>
      <c r="M93" t="s">
        <v>119</v>
      </c>
    </row>
    <row r="94" spans="1:13" ht="12" customHeight="1" x14ac:dyDescent="0.2">
      <c r="A94" s="53" t="s">
        <v>119</v>
      </c>
      <c r="B94" s="2" t="s">
        <v>96</v>
      </c>
      <c r="C94" s="13">
        <v>22097</v>
      </c>
      <c r="D94" s="13">
        <v>692</v>
      </c>
      <c r="E94" s="13">
        <v>20346</v>
      </c>
      <c r="F94" s="30">
        <v>1059</v>
      </c>
      <c r="G94" s="1" t="s">
        <v>119</v>
      </c>
      <c r="H94" s="1" t="s">
        <v>119</v>
      </c>
      <c r="I94" t="s">
        <v>119</v>
      </c>
      <c r="J94" t="s">
        <v>119</v>
      </c>
      <c r="L94" t="s">
        <v>119</v>
      </c>
      <c r="M94" t="s">
        <v>119</v>
      </c>
    </row>
    <row r="95" spans="1:13" ht="12" customHeight="1" x14ac:dyDescent="0.2">
      <c r="A95" s="53" t="s">
        <v>119</v>
      </c>
      <c r="B95" s="2" t="s">
        <v>97</v>
      </c>
      <c r="C95" s="13">
        <v>21017</v>
      </c>
      <c r="D95" s="13">
        <v>662</v>
      </c>
      <c r="E95" s="13">
        <v>19342</v>
      </c>
      <c r="F95" s="30">
        <v>1013</v>
      </c>
      <c r="G95" s="1" t="s">
        <v>119</v>
      </c>
      <c r="H95" s="1" t="s">
        <v>119</v>
      </c>
      <c r="I95" t="s">
        <v>119</v>
      </c>
      <c r="J95" t="s">
        <v>119</v>
      </c>
      <c r="L95" t="s">
        <v>119</v>
      </c>
      <c r="M95" t="s">
        <v>119</v>
      </c>
    </row>
    <row r="96" spans="1:13" ht="12" customHeight="1" x14ac:dyDescent="0.2">
      <c r="A96" s="53" t="s">
        <v>119</v>
      </c>
      <c r="B96" s="2" t="s">
        <v>98</v>
      </c>
      <c r="C96" s="13">
        <v>86251</v>
      </c>
      <c r="D96" s="13">
        <v>2713</v>
      </c>
      <c r="E96" s="13">
        <v>79120</v>
      </c>
      <c r="F96" s="30">
        <v>4418</v>
      </c>
      <c r="G96" s="1" t="s">
        <v>119</v>
      </c>
      <c r="H96" s="1" t="s">
        <v>119</v>
      </c>
      <c r="I96" t="s">
        <v>119</v>
      </c>
      <c r="J96" t="s">
        <v>119</v>
      </c>
      <c r="L96" t="s">
        <v>119</v>
      </c>
      <c r="M96" t="s">
        <v>119</v>
      </c>
    </row>
    <row r="97" spans="1:13" ht="12" customHeight="1" x14ac:dyDescent="0.2">
      <c r="A97" s="53" t="s">
        <v>119</v>
      </c>
      <c r="B97" s="2" t="s">
        <v>99</v>
      </c>
      <c r="C97" s="13">
        <v>19953</v>
      </c>
      <c r="D97" s="13">
        <v>658</v>
      </c>
      <c r="E97" s="13">
        <v>18311</v>
      </c>
      <c r="F97" s="30">
        <v>984</v>
      </c>
      <c r="G97" s="1" t="s">
        <v>119</v>
      </c>
      <c r="H97" s="1" t="s">
        <v>119</v>
      </c>
      <c r="I97" t="s">
        <v>119</v>
      </c>
      <c r="J97" t="s">
        <v>119</v>
      </c>
      <c r="L97" t="s">
        <v>119</v>
      </c>
      <c r="M97" t="s">
        <v>119</v>
      </c>
    </row>
    <row r="98" spans="1:13" ht="12" customHeight="1" x14ac:dyDescent="0.2">
      <c r="A98" s="53" t="s">
        <v>119</v>
      </c>
      <c r="B98" s="2" t="s">
        <v>100</v>
      </c>
      <c r="C98" s="13">
        <v>18523</v>
      </c>
      <c r="D98" s="13">
        <v>563</v>
      </c>
      <c r="E98" s="13">
        <v>17024</v>
      </c>
      <c r="F98" s="30">
        <v>936</v>
      </c>
      <c r="G98" s="1" t="s">
        <v>119</v>
      </c>
      <c r="H98" s="1" t="s">
        <v>119</v>
      </c>
      <c r="I98" t="s">
        <v>119</v>
      </c>
      <c r="J98" t="s">
        <v>119</v>
      </c>
      <c r="L98" t="s">
        <v>119</v>
      </c>
      <c r="M98" t="s">
        <v>119</v>
      </c>
    </row>
    <row r="99" spans="1:13" ht="12" customHeight="1" x14ac:dyDescent="0.2">
      <c r="A99" s="53" t="s">
        <v>119</v>
      </c>
      <c r="B99" s="2" t="s">
        <v>101</v>
      </c>
      <c r="C99" s="13">
        <v>17462</v>
      </c>
      <c r="D99" s="13">
        <v>532</v>
      </c>
      <c r="E99" s="13">
        <v>16024</v>
      </c>
      <c r="F99" s="30">
        <v>906</v>
      </c>
      <c r="G99" s="1" t="s">
        <v>119</v>
      </c>
      <c r="H99" s="1" t="s">
        <v>119</v>
      </c>
      <c r="I99" t="s">
        <v>119</v>
      </c>
      <c r="J99" t="s">
        <v>119</v>
      </c>
      <c r="L99" t="s">
        <v>119</v>
      </c>
      <c r="M99" t="s">
        <v>119</v>
      </c>
    </row>
    <row r="100" spans="1:13" ht="12" customHeight="1" x14ac:dyDescent="0.2">
      <c r="A100" s="53" t="s">
        <v>119</v>
      </c>
      <c r="B100" s="2" t="s">
        <v>102</v>
      </c>
      <c r="C100" s="13">
        <v>16035</v>
      </c>
      <c r="D100" s="13">
        <v>502</v>
      </c>
      <c r="E100" s="13">
        <v>14694</v>
      </c>
      <c r="F100" s="30">
        <v>839</v>
      </c>
      <c r="G100" s="1" t="s">
        <v>119</v>
      </c>
      <c r="H100" s="1" t="s">
        <v>119</v>
      </c>
      <c r="I100" t="s">
        <v>119</v>
      </c>
      <c r="J100" t="s">
        <v>119</v>
      </c>
      <c r="L100" t="s">
        <v>119</v>
      </c>
      <c r="M100" t="s">
        <v>119</v>
      </c>
    </row>
    <row r="101" spans="1:13" ht="12" customHeight="1" x14ac:dyDescent="0.2">
      <c r="A101" s="53" t="s">
        <v>119</v>
      </c>
      <c r="B101" s="2" t="s">
        <v>103</v>
      </c>
      <c r="C101" s="13">
        <v>14278</v>
      </c>
      <c r="D101" s="13">
        <v>458</v>
      </c>
      <c r="E101" s="13">
        <v>13067</v>
      </c>
      <c r="F101" s="30">
        <v>753</v>
      </c>
      <c r="G101" s="1" t="s">
        <v>119</v>
      </c>
      <c r="H101" s="1" t="s">
        <v>119</v>
      </c>
      <c r="I101" t="s">
        <v>119</v>
      </c>
      <c r="J101" t="s">
        <v>119</v>
      </c>
      <c r="L101" t="s">
        <v>119</v>
      </c>
      <c r="M101" t="s">
        <v>119</v>
      </c>
    </row>
    <row r="102" spans="1:13" ht="12" customHeight="1" x14ac:dyDescent="0.2">
      <c r="A102" s="53" t="s">
        <v>119</v>
      </c>
      <c r="B102" s="2" t="s">
        <v>104</v>
      </c>
      <c r="C102" s="13">
        <v>56439</v>
      </c>
      <c r="D102" s="13">
        <v>1697</v>
      </c>
      <c r="E102" s="13">
        <v>51732</v>
      </c>
      <c r="F102" s="30">
        <v>3010</v>
      </c>
      <c r="G102" s="1" t="s">
        <v>119</v>
      </c>
      <c r="H102" s="1" t="s">
        <v>119</v>
      </c>
      <c r="I102" t="s">
        <v>119</v>
      </c>
      <c r="J102" t="s">
        <v>119</v>
      </c>
      <c r="L102" t="s">
        <v>119</v>
      </c>
      <c r="M102" t="s">
        <v>119</v>
      </c>
    </row>
    <row r="103" spans="1:13" ht="12" customHeight="1" x14ac:dyDescent="0.2">
      <c r="A103" s="53" t="s">
        <v>119</v>
      </c>
      <c r="B103" s="2" t="s">
        <v>105</v>
      </c>
      <c r="C103" s="13">
        <v>13274</v>
      </c>
      <c r="D103" s="13">
        <v>407</v>
      </c>
      <c r="E103" s="13">
        <v>12165</v>
      </c>
      <c r="F103" s="30">
        <v>702</v>
      </c>
      <c r="G103" s="1" t="s">
        <v>119</v>
      </c>
      <c r="H103" s="1" t="s">
        <v>119</v>
      </c>
      <c r="I103" t="s">
        <v>119</v>
      </c>
      <c r="J103" t="s">
        <v>119</v>
      </c>
      <c r="L103" t="s">
        <v>119</v>
      </c>
      <c r="M103" t="s">
        <v>119</v>
      </c>
    </row>
    <row r="104" spans="1:13" ht="12" customHeight="1" x14ac:dyDescent="0.2">
      <c r="A104" s="53" t="s">
        <v>119</v>
      </c>
      <c r="B104" s="2" t="s">
        <v>106</v>
      </c>
      <c r="C104" s="13">
        <v>12281</v>
      </c>
      <c r="D104" s="13">
        <v>406</v>
      </c>
      <c r="E104" s="13">
        <v>11240</v>
      </c>
      <c r="F104" s="30">
        <v>635</v>
      </c>
      <c r="G104" s="1" t="s">
        <v>119</v>
      </c>
      <c r="H104" s="1" t="s">
        <v>119</v>
      </c>
      <c r="I104" t="s">
        <v>119</v>
      </c>
      <c r="J104" t="s">
        <v>119</v>
      </c>
      <c r="L104" t="s">
        <v>119</v>
      </c>
      <c r="M104" t="s">
        <v>119</v>
      </c>
    </row>
    <row r="105" spans="1:13" ht="12" customHeight="1" x14ac:dyDescent="0.2">
      <c r="A105" s="53" t="s">
        <v>119</v>
      </c>
      <c r="B105" s="2" t="s">
        <v>107</v>
      </c>
      <c r="C105" s="13">
        <v>11680</v>
      </c>
      <c r="D105" s="13">
        <v>352</v>
      </c>
      <c r="E105" s="13">
        <v>10709</v>
      </c>
      <c r="F105" s="30">
        <v>619</v>
      </c>
      <c r="G105" s="1" t="s">
        <v>119</v>
      </c>
      <c r="H105" s="1" t="s">
        <v>119</v>
      </c>
      <c r="I105" t="s">
        <v>119</v>
      </c>
      <c r="J105" t="s">
        <v>119</v>
      </c>
      <c r="L105" t="s">
        <v>119</v>
      </c>
      <c r="M105" t="s">
        <v>119</v>
      </c>
    </row>
    <row r="106" spans="1:13" ht="12" customHeight="1" x14ac:dyDescent="0.2">
      <c r="A106" s="53" t="s">
        <v>119</v>
      </c>
      <c r="B106" s="2" t="s">
        <v>108</v>
      </c>
      <c r="C106" s="13">
        <v>10141</v>
      </c>
      <c r="D106" s="13">
        <v>273</v>
      </c>
      <c r="E106" s="13">
        <v>9309</v>
      </c>
      <c r="F106" s="30">
        <v>559</v>
      </c>
      <c r="G106" s="1" t="s">
        <v>119</v>
      </c>
      <c r="H106" s="1" t="s">
        <v>119</v>
      </c>
      <c r="I106" t="s">
        <v>119</v>
      </c>
      <c r="J106" t="s">
        <v>119</v>
      </c>
      <c r="L106" t="s">
        <v>119</v>
      </c>
      <c r="M106" t="s">
        <v>119</v>
      </c>
    </row>
    <row r="107" spans="1:13" ht="12" customHeight="1" x14ac:dyDescent="0.2">
      <c r="A107" s="53" t="s">
        <v>119</v>
      </c>
      <c r="B107" s="2" t="s">
        <v>109</v>
      </c>
      <c r="C107" s="13">
        <v>9063</v>
      </c>
      <c r="D107" s="13">
        <v>259</v>
      </c>
      <c r="E107" s="13">
        <v>8309</v>
      </c>
      <c r="F107" s="30">
        <v>495</v>
      </c>
      <c r="G107" s="1" t="s">
        <v>119</v>
      </c>
      <c r="H107" s="1" t="s">
        <v>119</v>
      </c>
      <c r="I107" t="s">
        <v>119</v>
      </c>
      <c r="J107" t="s">
        <v>119</v>
      </c>
      <c r="L107" t="s">
        <v>119</v>
      </c>
      <c r="M107" t="s">
        <v>119</v>
      </c>
    </row>
    <row r="108" spans="1:13" ht="12" customHeight="1" x14ac:dyDescent="0.2">
      <c r="A108" s="53" t="s">
        <v>119</v>
      </c>
      <c r="B108" s="2" t="s">
        <v>110</v>
      </c>
      <c r="C108" s="13">
        <v>30146</v>
      </c>
      <c r="D108" s="13">
        <v>913</v>
      </c>
      <c r="E108" s="13">
        <v>27377</v>
      </c>
      <c r="F108" s="30">
        <v>1856</v>
      </c>
      <c r="G108" s="1" t="s">
        <v>119</v>
      </c>
      <c r="H108" s="1" t="s">
        <v>119</v>
      </c>
      <c r="I108" t="s">
        <v>119</v>
      </c>
      <c r="J108" t="s">
        <v>119</v>
      </c>
      <c r="L108" t="s">
        <v>119</v>
      </c>
      <c r="M108" t="s">
        <v>119</v>
      </c>
    </row>
    <row r="109" spans="1:13" ht="12" customHeight="1" x14ac:dyDescent="0.2">
      <c r="A109" s="53" t="s">
        <v>119</v>
      </c>
      <c r="B109" s="2" t="s">
        <v>111</v>
      </c>
      <c r="C109" s="13">
        <v>7953</v>
      </c>
      <c r="D109" s="13">
        <v>230</v>
      </c>
      <c r="E109" s="13">
        <v>7253</v>
      </c>
      <c r="F109" s="30">
        <v>470</v>
      </c>
      <c r="G109" s="1" t="s">
        <v>119</v>
      </c>
      <c r="H109" s="1" t="s">
        <v>119</v>
      </c>
      <c r="I109" t="s">
        <v>119</v>
      </c>
      <c r="J109" t="s">
        <v>119</v>
      </c>
      <c r="L109" t="s">
        <v>119</v>
      </c>
      <c r="M109" t="s">
        <v>119</v>
      </c>
    </row>
    <row r="110" spans="1:13" ht="12" customHeight="1" x14ac:dyDescent="0.2">
      <c r="A110" s="53" t="s">
        <v>119</v>
      </c>
      <c r="B110" s="2" t="s">
        <v>112</v>
      </c>
      <c r="C110" s="13">
        <v>6905</v>
      </c>
      <c r="D110" s="13">
        <v>194</v>
      </c>
      <c r="E110" s="13">
        <v>6284</v>
      </c>
      <c r="F110" s="30">
        <v>427</v>
      </c>
      <c r="G110" s="1" t="s">
        <v>119</v>
      </c>
      <c r="H110" s="1" t="s">
        <v>119</v>
      </c>
      <c r="I110" t="s">
        <v>119</v>
      </c>
      <c r="J110" t="s">
        <v>119</v>
      </c>
      <c r="L110" t="s">
        <v>119</v>
      </c>
      <c r="M110" t="s">
        <v>119</v>
      </c>
    </row>
    <row r="111" spans="1:13" ht="12" customHeight="1" x14ac:dyDescent="0.2">
      <c r="A111" s="53" t="s">
        <v>119</v>
      </c>
      <c r="B111" s="2" t="s">
        <v>113</v>
      </c>
      <c r="C111" s="13">
        <v>5976</v>
      </c>
      <c r="D111" s="13">
        <v>187</v>
      </c>
      <c r="E111" s="13">
        <v>5440</v>
      </c>
      <c r="F111" s="30">
        <v>349</v>
      </c>
      <c r="G111" s="1" t="s">
        <v>119</v>
      </c>
      <c r="H111" s="1" t="s">
        <v>119</v>
      </c>
      <c r="I111" t="s">
        <v>119</v>
      </c>
      <c r="J111" t="s">
        <v>119</v>
      </c>
      <c r="L111" t="s">
        <v>119</v>
      </c>
      <c r="M111" t="s">
        <v>119</v>
      </c>
    </row>
    <row r="112" spans="1:13" ht="12" customHeight="1" x14ac:dyDescent="0.2">
      <c r="A112" s="53" t="s">
        <v>119</v>
      </c>
      <c r="B112" s="2" t="s">
        <v>114</v>
      </c>
      <c r="C112" s="13">
        <v>5096</v>
      </c>
      <c r="D112" s="13">
        <v>166</v>
      </c>
      <c r="E112" s="13">
        <v>4586</v>
      </c>
      <c r="F112" s="30">
        <v>344</v>
      </c>
      <c r="G112" s="1" t="s">
        <v>119</v>
      </c>
      <c r="H112" s="1" t="s">
        <v>119</v>
      </c>
      <c r="I112" t="s">
        <v>119</v>
      </c>
      <c r="J112" t="s">
        <v>119</v>
      </c>
      <c r="L112" t="s">
        <v>119</v>
      </c>
      <c r="M112" t="s">
        <v>119</v>
      </c>
    </row>
    <row r="113" spans="1:13" ht="12" customHeight="1" x14ac:dyDescent="0.2">
      <c r="A113" s="53" t="s">
        <v>119</v>
      </c>
      <c r="B113" s="2" t="s">
        <v>115</v>
      </c>
      <c r="C113" s="13">
        <v>4216</v>
      </c>
      <c r="D113" s="13">
        <v>136</v>
      </c>
      <c r="E113" s="13">
        <v>3814</v>
      </c>
      <c r="F113" s="30">
        <v>266</v>
      </c>
      <c r="G113" s="1" t="s">
        <v>119</v>
      </c>
      <c r="H113" s="1" t="s">
        <v>119</v>
      </c>
      <c r="I113" t="s">
        <v>119</v>
      </c>
      <c r="J113" t="s">
        <v>119</v>
      </c>
      <c r="L113" t="s">
        <v>119</v>
      </c>
      <c r="M113" t="s">
        <v>119</v>
      </c>
    </row>
    <row r="114" spans="1:13" ht="12" customHeight="1" x14ac:dyDescent="0.2">
      <c r="A114" s="53" t="s">
        <v>119</v>
      </c>
      <c r="B114" s="2" t="s">
        <v>116</v>
      </c>
      <c r="C114" s="13">
        <v>16313</v>
      </c>
      <c r="D114" s="13">
        <v>688</v>
      </c>
      <c r="E114" s="13">
        <v>14419</v>
      </c>
      <c r="F114" s="30">
        <v>1206</v>
      </c>
      <c r="G114" s="1" t="s">
        <v>119</v>
      </c>
      <c r="H114" s="1" t="s">
        <v>119</v>
      </c>
      <c r="I114" t="s">
        <v>119</v>
      </c>
      <c r="J114" t="s">
        <v>119</v>
      </c>
      <c r="L114" t="s">
        <v>119</v>
      </c>
      <c r="M114" t="s">
        <v>119</v>
      </c>
    </row>
    <row r="115" spans="1:13" ht="12" customHeight="1" x14ac:dyDescent="0.2">
      <c r="A115" s="52" t="s">
        <v>117</v>
      </c>
      <c r="B115" s="6" t="s">
        <v>119</v>
      </c>
      <c r="C115" s="4">
        <v>1823785</v>
      </c>
      <c r="D115" s="4">
        <v>582715</v>
      </c>
      <c r="E115" s="4">
        <v>1151750</v>
      </c>
      <c r="F115" s="29">
        <v>89320</v>
      </c>
      <c r="G115" s="5" t="s">
        <v>119</v>
      </c>
      <c r="H115" s="5" t="s">
        <v>119</v>
      </c>
    </row>
    <row r="116" spans="1:13" ht="12" customHeight="1" x14ac:dyDescent="0.2">
      <c r="A116" s="53" t="s">
        <v>119</v>
      </c>
      <c r="B116" s="2" t="s">
        <v>8</v>
      </c>
      <c r="C116" s="13">
        <v>107558</v>
      </c>
      <c r="D116" s="13">
        <v>51266</v>
      </c>
      <c r="E116" s="13">
        <v>4618</v>
      </c>
      <c r="F116" s="30">
        <v>51674</v>
      </c>
      <c r="G116" s="1" t="s">
        <v>119</v>
      </c>
      <c r="H116" s="1" t="s">
        <v>119</v>
      </c>
      <c r="I116" t="s">
        <v>119</v>
      </c>
      <c r="J116" t="s">
        <v>119</v>
      </c>
      <c r="L116" t="s">
        <v>119</v>
      </c>
      <c r="M116" t="s">
        <v>119</v>
      </c>
    </row>
    <row r="117" spans="1:13" ht="12" customHeight="1" x14ac:dyDescent="0.2">
      <c r="A117" s="53" t="s">
        <v>119</v>
      </c>
      <c r="B117" s="2" t="s">
        <v>9</v>
      </c>
      <c r="C117" s="13">
        <v>19655</v>
      </c>
      <c r="D117" s="13">
        <v>1631</v>
      </c>
      <c r="E117" s="13">
        <v>1138</v>
      </c>
      <c r="F117" s="30">
        <v>16886</v>
      </c>
      <c r="G117" s="1" t="s">
        <v>119</v>
      </c>
      <c r="H117" s="1" t="s">
        <v>119</v>
      </c>
      <c r="I117" t="s">
        <v>119</v>
      </c>
      <c r="J117" t="s">
        <v>119</v>
      </c>
      <c r="L117" t="s">
        <v>119</v>
      </c>
      <c r="M117" t="s">
        <v>119</v>
      </c>
    </row>
    <row r="118" spans="1:13" ht="12" customHeight="1" x14ac:dyDescent="0.2">
      <c r="A118" s="53" t="s">
        <v>119</v>
      </c>
      <c r="B118" s="2" t="s">
        <v>10</v>
      </c>
      <c r="C118" s="13">
        <v>19059</v>
      </c>
      <c r="D118" s="13">
        <v>3479</v>
      </c>
      <c r="E118" s="13">
        <v>951</v>
      </c>
      <c r="F118" s="30">
        <v>14629</v>
      </c>
      <c r="G118" s="1" t="s">
        <v>119</v>
      </c>
      <c r="H118" s="1" t="s">
        <v>119</v>
      </c>
      <c r="I118" t="s">
        <v>119</v>
      </c>
      <c r="J118" t="s">
        <v>119</v>
      </c>
      <c r="L118" t="s">
        <v>119</v>
      </c>
      <c r="M118" t="s">
        <v>119</v>
      </c>
    </row>
    <row r="119" spans="1:13" ht="12" customHeight="1" x14ac:dyDescent="0.2">
      <c r="A119" s="53" t="s">
        <v>119</v>
      </c>
      <c r="B119" s="2" t="s">
        <v>11</v>
      </c>
      <c r="C119" s="13">
        <v>21180</v>
      </c>
      <c r="D119" s="13">
        <v>7671</v>
      </c>
      <c r="E119" s="13">
        <v>1072</v>
      </c>
      <c r="F119" s="30">
        <v>12437</v>
      </c>
      <c r="G119" s="1" t="s">
        <v>119</v>
      </c>
      <c r="H119" s="1" t="s">
        <v>119</v>
      </c>
      <c r="I119" t="s">
        <v>119</v>
      </c>
      <c r="J119" t="s">
        <v>119</v>
      </c>
      <c r="L119" t="s">
        <v>119</v>
      </c>
      <c r="M119" t="s">
        <v>119</v>
      </c>
    </row>
    <row r="120" spans="1:13" ht="12" customHeight="1" x14ac:dyDescent="0.2">
      <c r="A120" s="53" t="s">
        <v>119</v>
      </c>
      <c r="B120" s="2" t="s">
        <v>12</v>
      </c>
      <c r="C120" s="13">
        <v>23328</v>
      </c>
      <c r="D120" s="13">
        <v>15345</v>
      </c>
      <c r="E120" s="13">
        <v>972</v>
      </c>
      <c r="F120" s="30">
        <v>7011</v>
      </c>
      <c r="G120" s="1" t="s">
        <v>119</v>
      </c>
      <c r="H120" s="1" t="s">
        <v>119</v>
      </c>
      <c r="I120" t="s">
        <v>119</v>
      </c>
      <c r="J120" t="s">
        <v>119</v>
      </c>
      <c r="L120" t="s">
        <v>119</v>
      </c>
      <c r="M120" t="s">
        <v>119</v>
      </c>
    </row>
    <row r="121" spans="1:13" ht="12" customHeight="1" x14ac:dyDescent="0.2">
      <c r="A121" s="53" t="s">
        <v>119</v>
      </c>
      <c r="B121" s="2" t="s">
        <v>13</v>
      </c>
      <c r="C121" s="13">
        <v>24336</v>
      </c>
      <c r="D121" s="13">
        <v>23140</v>
      </c>
      <c r="E121" s="13">
        <v>485</v>
      </c>
      <c r="F121" s="30">
        <v>711</v>
      </c>
      <c r="G121" s="1" t="s">
        <v>119</v>
      </c>
      <c r="H121" s="1" t="s">
        <v>119</v>
      </c>
      <c r="I121" t="s">
        <v>119</v>
      </c>
      <c r="J121" t="s">
        <v>119</v>
      </c>
      <c r="L121" t="s">
        <v>119</v>
      </c>
      <c r="M121" t="s">
        <v>119</v>
      </c>
    </row>
    <row r="122" spans="1:13" ht="12" customHeight="1" x14ac:dyDescent="0.2">
      <c r="A122" s="53" t="s">
        <v>119</v>
      </c>
      <c r="B122" s="2" t="s">
        <v>14</v>
      </c>
      <c r="C122" s="13">
        <v>131826</v>
      </c>
      <c r="D122" s="13">
        <v>128192</v>
      </c>
      <c r="E122" s="13">
        <v>2400</v>
      </c>
      <c r="F122" s="30">
        <v>1234</v>
      </c>
      <c r="G122" s="1" t="s">
        <v>119</v>
      </c>
      <c r="H122" s="1" t="s">
        <v>119</v>
      </c>
      <c r="I122" t="s">
        <v>119</v>
      </c>
      <c r="J122" t="s">
        <v>119</v>
      </c>
      <c r="L122" t="s">
        <v>119</v>
      </c>
      <c r="M122" t="s">
        <v>119</v>
      </c>
    </row>
    <row r="123" spans="1:13" ht="12" customHeight="1" x14ac:dyDescent="0.2">
      <c r="A123" s="53" t="s">
        <v>119</v>
      </c>
      <c r="B123" s="2" t="s">
        <v>15</v>
      </c>
      <c r="C123" s="13">
        <v>25752</v>
      </c>
      <c r="D123" s="13">
        <v>24963</v>
      </c>
      <c r="E123" s="13">
        <v>461</v>
      </c>
      <c r="F123" s="30">
        <v>328</v>
      </c>
      <c r="G123" s="1" t="s">
        <v>119</v>
      </c>
      <c r="H123" s="1" t="s">
        <v>119</v>
      </c>
      <c r="I123" t="s">
        <v>119</v>
      </c>
      <c r="J123" t="s">
        <v>119</v>
      </c>
      <c r="L123" t="s">
        <v>119</v>
      </c>
      <c r="M123" t="s">
        <v>119</v>
      </c>
    </row>
    <row r="124" spans="1:13" ht="12" customHeight="1" x14ac:dyDescent="0.2">
      <c r="A124" s="53" t="s">
        <v>119</v>
      </c>
      <c r="B124" s="2" t="s">
        <v>16</v>
      </c>
      <c r="C124" s="13">
        <v>25991</v>
      </c>
      <c r="D124" s="13">
        <v>25359</v>
      </c>
      <c r="E124" s="13">
        <v>409</v>
      </c>
      <c r="F124" s="30">
        <v>223</v>
      </c>
      <c r="G124" s="1" t="s">
        <v>119</v>
      </c>
      <c r="H124" s="1" t="s">
        <v>119</v>
      </c>
      <c r="I124" t="s">
        <v>119</v>
      </c>
      <c r="J124" t="s">
        <v>119</v>
      </c>
      <c r="L124" t="s">
        <v>119</v>
      </c>
      <c r="M124" t="s">
        <v>119</v>
      </c>
    </row>
    <row r="125" spans="1:13" ht="12" customHeight="1" x14ac:dyDescent="0.2">
      <c r="A125" s="53" t="s">
        <v>119</v>
      </c>
      <c r="B125" s="2" t="s">
        <v>17</v>
      </c>
      <c r="C125" s="13">
        <v>27568</v>
      </c>
      <c r="D125" s="13">
        <v>26814</v>
      </c>
      <c r="E125" s="13">
        <v>501</v>
      </c>
      <c r="F125" s="30">
        <v>253</v>
      </c>
      <c r="G125" s="1" t="s">
        <v>119</v>
      </c>
      <c r="H125" s="1" t="s">
        <v>119</v>
      </c>
      <c r="I125" t="s">
        <v>119</v>
      </c>
      <c r="J125" t="s">
        <v>119</v>
      </c>
      <c r="L125" t="s">
        <v>119</v>
      </c>
      <c r="M125" t="s">
        <v>119</v>
      </c>
    </row>
    <row r="126" spans="1:13" ht="12" customHeight="1" x14ac:dyDescent="0.2">
      <c r="A126" s="53" t="s">
        <v>119</v>
      </c>
      <c r="B126" s="2" t="s">
        <v>18</v>
      </c>
      <c r="C126" s="13">
        <v>26467</v>
      </c>
      <c r="D126" s="13">
        <v>25776</v>
      </c>
      <c r="E126" s="13">
        <v>479</v>
      </c>
      <c r="F126" s="30">
        <v>212</v>
      </c>
      <c r="G126" s="1" t="s">
        <v>119</v>
      </c>
      <c r="H126" s="1" t="s">
        <v>119</v>
      </c>
      <c r="I126" t="s">
        <v>119</v>
      </c>
      <c r="J126" t="s">
        <v>119</v>
      </c>
      <c r="L126" t="s">
        <v>119</v>
      </c>
      <c r="M126" t="s">
        <v>119</v>
      </c>
    </row>
    <row r="127" spans="1:13" ht="12" customHeight="1" x14ac:dyDescent="0.2">
      <c r="A127" s="53" t="s">
        <v>119</v>
      </c>
      <c r="B127" s="2" t="s">
        <v>19</v>
      </c>
      <c r="C127" s="13">
        <v>26048</v>
      </c>
      <c r="D127" s="13">
        <v>25280</v>
      </c>
      <c r="E127" s="13">
        <v>550</v>
      </c>
      <c r="F127" s="30">
        <v>218</v>
      </c>
      <c r="G127" s="1" t="s">
        <v>119</v>
      </c>
      <c r="H127" s="1" t="s">
        <v>119</v>
      </c>
      <c r="I127" t="s">
        <v>119</v>
      </c>
      <c r="J127" t="s">
        <v>119</v>
      </c>
      <c r="L127" t="s">
        <v>119</v>
      </c>
      <c r="M127" t="s">
        <v>119</v>
      </c>
    </row>
    <row r="128" spans="1:13" ht="12" customHeight="1" x14ac:dyDescent="0.2">
      <c r="A128" s="53" t="s">
        <v>119</v>
      </c>
      <c r="B128" s="2" t="s">
        <v>20</v>
      </c>
      <c r="C128" s="13">
        <v>127855</v>
      </c>
      <c r="D128" s="13">
        <v>123096</v>
      </c>
      <c r="E128" s="13">
        <v>3736</v>
      </c>
      <c r="F128" s="30">
        <v>1023</v>
      </c>
      <c r="G128" s="1" t="s">
        <v>119</v>
      </c>
      <c r="H128" s="1" t="s">
        <v>119</v>
      </c>
      <c r="I128" t="s">
        <v>119</v>
      </c>
      <c r="J128" t="s">
        <v>119</v>
      </c>
      <c r="L128" t="s">
        <v>119</v>
      </c>
      <c r="M128" t="s">
        <v>119</v>
      </c>
    </row>
    <row r="129" spans="1:13" ht="12" customHeight="1" x14ac:dyDescent="0.2">
      <c r="A129" s="53" t="s">
        <v>119</v>
      </c>
      <c r="B129" s="2" t="s">
        <v>21</v>
      </c>
      <c r="C129" s="13">
        <v>25182</v>
      </c>
      <c r="D129" s="13">
        <v>24488</v>
      </c>
      <c r="E129" s="13">
        <v>536</v>
      </c>
      <c r="F129" s="30">
        <v>158</v>
      </c>
      <c r="G129" s="1" t="s">
        <v>119</v>
      </c>
      <c r="H129" s="1" t="s">
        <v>119</v>
      </c>
      <c r="I129" t="s">
        <v>119</v>
      </c>
      <c r="J129" t="s">
        <v>119</v>
      </c>
      <c r="L129" t="s">
        <v>119</v>
      </c>
      <c r="M129" t="s">
        <v>119</v>
      </c>
    </row>
    <row r="130" spans="1:13" ht="12" customHeight="1" x14ac:dyDescent="0.2">
      <c r="A130" s="53" t="s">
        <v>119</v>
      </c>
      <c r="B130" s="2" t="s">
        <v>22</v>
      </c>
      <c r="C130" s="13">
        <v>25978</v>
      </c>
      <c r="D130" s="13">
        <v>25204</v>
      </c>
      <c r="E130" s="13">
        <v>555</v>
      </c>
      <c r="F130" s="30">
        <v>219</v>
      </c>
      <c r="G130" s="1" t="s">
        <v>119</v>
      </c>
      <c r="H130" s="1" t="s">
        <v>119</v>
      </c>
      <c r="I130" t="s">
        <v>119</v>
      </c>
      <c r="J130" t="s">
        <v>119</v>
      </c>
      <c r="L130" t="s">
        <v>119</v>
      </c>
      <c r="M130" t="s">
        <v>119</v>
      </c>
    </row>
    <row r="131" spans="1:13" ht="12" customHeight="1" x14ac:dyDescent="0.2">
      <c r="A131" s="53" t="s">
        <v>119</v>
      </c>
      <c r="B131" s="2" t="s">
        <v>23</v>
      </c>
      <c r="C131" s="13">
        <v>25835</v>
      </c>
      <c r="D131" s="13">
        <v>24943</v>
      </c>
      <c r="E131" s="13">
        <v>653</v>
      </c>
      <c r="F131" s="30">
        <v>239</v>
      </c>
      <c r="G131" s="1" t="s">
        <v>119</v>
      </c>
      <c r="H131" s="1" t="s">
        <v>119</v>
      </c>
      <c r="I131" t="s">
        <v>119</v>
      </c>
      <c r="J131" t="s">
        <v>119</v>
      </c>
      <c r="L131" t="s">
        <v>119</v>
      </c>
      <c r="M131" t="s">
        <v>119</v>
      </c>
    </row>
    <row r="132" spans="1:13" ht="12" customHeight="1" x14ac:dyDescent="0.2">
      <c r="A132" s="53" t="s">
        <v>119</v>
      </c>
      <c r="B132" s="2" t="s">
        <v>24</v>
      </c>
      <c r="C132" s="13">
        <v>25829</v>
      </c>
      <c r="D132" s="13">
        <v>24832</v>
      </c>
      <c r="E132" s="13">
        <v>779</v>
      </c>
      <c r="F132" s="30">
        <v>218</v>
      </c>
      <c r="G132" s="1" t="s">
        <v>119</v>
      </c>
      <c r="H132" s="1" t="s">
        <v>119</v>
      </c>
      <c r="I132" t="s">
        <v>119</v>
      </c>
      <c r="J132" t="s">
        <v>119</v>
      </c>
      <c r="L132" t="s">
        <v>119</v>
      </c>
      <c r="M132" t="s">
        <v>119</v>
      </c>
    </row>
    <row r="133" spans="1:13" ht="12" customHeight="1" x14ac:dyDescent="0.2">
      <c r="A133" s="53" t="s">
        <v>119</v>
      </c>
      <c r="B133" s="2" t="s">
        <v>25</v>
      </c>
      <c r="C133" s="13">
        <v>25031</v>
      </c>
      <c r="D133" s="13">
        <v>23629</v>
      </c>
      <c r="E133" s="13">
        <v>1213</v>
      </c>
      <c r="F133" s="30">
        <v>189</v>
      </c>
      <c r="G133" s="1" t="s">
        <v>119</v>
      </c>
      <c r="H133" s="1" t="s">
        <v>119</v>
      </c>
      <c r="I133" t="s">
        <v>119</v>
      </c>
      <c r="J133" t="s">
        <v>119</v>
      </c>
      <c r="L133" t="s">
        <v>119</v>
      </c>
      <c r="M133" t="s">
        <v>119</v>
      </c>
    </row>
    <row r="134" spans="1:13" ht="12" customHeight="1" x14ac:dyDescent="0.2">
      <c r="A134" s="53" t="s">
        <v>119</v>
      </c>
      <c r="B134" s="2" t="s">
        <v>26</v>
      </c>
      <c r="C134" s="13">
        <v>128774</v>
      </c>
      <c r="D134" s="13">
        <v>103129</v>
      </c>
      <c r="E134" s="13">
        <v>24679</v>
      </c>
      <c r="F134" s="30">
        <v>966</v>
      </c>
      <c r="G134" s="1" t="s">
        <v>119</v>
      </c>
      <c r="H134" s="1" t="s">
        <v>119</v>
      </c>
      <c r="I134" t="s">
        <v>119</v>
      </c>
      <c r="J134" t="s">
        <v>119</v>
      </c>
      <c r="L134" t="s">
        <v>119</v>
      </c>
      <c r="M134" t="s">
        <v>119</v>
      </c>
    </row>
    <row r="135" spans="1:13" ht="12" customHeight="1" x14ac:dyDescent="0.2">
      <c r="A135" s="53" t="s">
        <v>119</v>
      </c>
      <c r="B135" s="2" t="s">
        <v>27</v>
      </c>
      <c r="C135" s="13">
        <v>24736</v>
      </c>
      <c r="D135" s="13">
        <v>23054</v>
      </c>
      <c r="E135" s="13">
        <v>1513</v>
      </c>
      <c r="F135" s="30">
        <v>169</v>
      </c>
      <c r="G135" s="1" t="s">
        <v>119</v>
      </c>
      <c r="H135" s="1" t="s">
        <v>119</v>
      </c>
      <c r="I135" t="s">
        <v>119</v>
      </c>
      <c r="J135" t="s">
        <v>119</v>
      </c>
      <c r="L135" t="s">
        <v>119</v>
      </c>
      <c r="M135" t="s">
        <v>119</v>
      </c>
    </row>
    <row r="136" spans="1:13" ht="12" customHeight="1" x14ac:dyDescent="0.2">
      <c r="A136" s="53" t="s">
        <v>119</v>
      </c>
      <c r="B136" s="2" t="s">
        <v>28</v>
      </c>
      <c r="C136" s="13">
        <v>24631</v>
      </c>
      <c r="D136" s="13">
        <v>22466</v>
      </c>
      <c r="E136" s="13">
        <v>1999</v>
      </c>
      <c r="F136" s="30">
        <v>166</v>
      </c>
      <c r="G136" s="1" t="s">
        <v>119</v>
      </c>
      <c r="H136" s="1" t="s">
        <v>119</v>
      </c>
      <c r="I136" t="s">
        <v>119</v>
      </c>
      <c r="J136" t="s">
        <v>119</v>
      </c>
      <c r="L136" t="s">
        <v>119</v>
      </c>
      <c r="M136" t="s">
        <v>119</v>
      </c>
    </row>
    <row r="137" spans="1:13" ht="12" customHeight="1" x14ac:dyDescent="0.2">
      <c r="A137" s="53" t="s">
        <v>119</v>
      </c>
      <c r="B137" s="2" t="s">
        <v>29</v>
      </c>
      <c r="C137" s="13">
        <v>25648</v>
      </c>
      <c r="D137" s="13">
        <v>22130</v>
      </c>
      <c r="E137" s="13">
        <v>3352</v>
      </c>
      <c r="F137" s="30">
        <v>166</v>
      </c>
      <c r="G137" s="1" t="s">
        <v>119</v>
      </c>
      <c r="H137" s="1" t="s">
        <v>119</v>
      </c>
      <c r="I137" t="s">
        <v>119</v>
      </c>
      <c r="J137" t="s">
        <v>119</v>
      </c>
      <c r="L137" t="s">
        <v>119</v>
      </c>
      <c r="M137" t="s">
        <v>119</v>
      </c>
    </row>
    <row r="138" spans="1:13" ht="12" customHeight="1" x14ac:dyDescent="0.2">
      <c r="A138" s="53" t="s">
        <v>119</v>
      </c>
      <c r="B138" s="2" t="s">
        <v>30</v>
      </c>
      <c r="C138" s="13">
        <v>26460</v>
      </c>
      <c r="D138" s="13">
        <v>18880</v>
      </c>
      <c r="E138" s="13">
        <v>7373</v>
      </c>
      <c r="F138" s="30">
        <v>207</v>
      </c>
      <c r="G138" s="1" t="s">
        <v>119</v>
      </c>
      <c r="H138" s="1" t="s">
        <v>119</v>
      </c>
      <c r="I138" t="s">
        <v>119</v>
      </c>
      <c r="J138" t="s">
        <v>119</v>
      </c>
      <c r="L138" t="s">
        <v>119</v>
      </c>
      <c r="M138" t="s">
        <v>119</v>
      </c>
    </row>
    <row r="139" spans="1:13" ht="12" customHeight="1" x14ac:dyDescent="0.2">
      <c r="A139" s="53" t="s">
        <v>119</v>
      </c>
      <c r="B139" s="2" t="s">
        <v>31</v>
      </c>
      <c r="C139" s="13">
        <v>27299</v>
      </c>
      <c r="D139" s="13">
        <v>16599</v>
      </c>
      <c r="E139" s="13">
        <v>10442</v>
      </c>
      <c r="F139" s="30">
        <v>258</v>
      </c>
      <c r="G139" s="1" t="s">
        <v>119</v>
      </c>
      <c r="H139" s="1" t="s">
        <v>119</v>
      </c>
      <c r="I139" t="s">
        <v>119</v>
      </c>
      <c r="J139" t="s">
        <v>119</v>
      </c>
      <c r="L139" t="s">
        <v>119</v>
      </c>
      <c r="M139" t="s">
        <v>119</v>
      </c>
    </row>
    <row r="140" spans="1:13" ht="12" customHeight="1" x14ac:dyDescent="0.2">
      <c r="A140" s="53" t="s">
        <v>119</v>
      </c>
      <c r="B140" s="2" t="s">
        <v>32</v>
      </c>
      <c r="C140" s="13">
        <v>130301</v>
      </c>
      <c r="D140" s="13">
        <v>60882</v>
      </c>
      <c r="E140" s="13">
        <v>67784</v>
      </c>
      <c r="F140" s="30">
        <v>1635</v>
      </c>
      <c r="G140" s="1" t="s">
        <v>119</v>
      </c>
      <c r="H140" s="1" t="s">
        <v>119</v>
      </c>
      <c r="I140" t="s">
        <v>119</v>
      </c>
      <c r="J140" t="s">
        <v>119</v>
      </c>
      <c r="L140" t="s">
        <v>119</v>
      </c>
      <c r="M140" t="s">
        <v>119</v>
      </c>
    </row>
    <row r="141" spans="1:13" ht="12" customHeight="1" x14ac:dyDescent="0.2">
      <c r="A141" s="53" t="s">
        <v>119</v>
      </c>
      <c r="B141" s="2" t="s">
        <v>33</v>
      </c>
      <c r="C141" s="13">
        <v>24690</v>
      </c>
      <c r="D141" s="13">
        <v>13995</v>
      </c>
      <c r="E141" s="13">
        <v>10442</v>
      </c>
      <c r="F141" s="30">
        <v>253</v>
      </c>
      <c r="G141" s="1" t="s">
        <v>119</v>
      </c>
      <c r="H141" s="1" t="s">
        <v>119</v>
      </c>
      <c r="I141" t="s">
        <v>119</v>
      </c>
      <c r="J141" t="s">
        <v>119</v>
      </c>
      <c r="L141" t="s">
        <v>119</v>
      </c>
      <c r="M141" t="s">
        <v>119</v>
      </c>
    </row>
    <row r="142" spans="1:13" ht="12" customHeight="1" x14ac:dyDescent="0.2">
      <c r="A142" s="53" t="s">
        <v>119</v>
      </c>
      <c r="B142" s="2" t="s">
        <v>34</v>
      </c>
      <c r="C142" s="13">
        <v>25265</v>
      </c>
      <c r="D142" s="13">
        <v>13353</v>
      </c>
      <c r="E142" s="13">
        <v>11590</v>
      </c>
      <c r="F142" s="30">
        <v>322</v>
      </c>
      <c r="G142" s="1" t="s">
        <v>119</v>
      </c>
      <c r="H142" s="1" t="s">
        <v>119</v>
      </c>
      <c r="I142" t="s">
        <v>119</v>
      </c>
      <c r="J142" t="s">
        <v>119</v>
      </c>
      <c r="L142" t="s">
        <v>119</v>
      </c>
      <c r="M142" t="s">
        <v>119</v>
      </c>
    </row>
    <row r="143" spans="1:13" ht="12" customHeight="1" x14ac:dyDescent="0.2">
      <c r="A143" s="53" t="s">
        <v>119</v>
      </c>
      <c r="B143" s="2" t="s">
        <v>35</v>
      </c>
      <c r="C143" s="13">
        <v>26943</v>
      </c>
      <c r="D143" s="13">
        <v>12438</v>
      </c>
      <c r="E143" s="13">
        <v>14158</v>
      </c>
      <c r="F143" s="30">
        <v>347</v>
      </c>
      <c r="G143" s="1" t="s">
        <v>119</v>
      </c>
      <c r="H143" s="1" t="s">
        <v>119</v>
      </c>
      <c r="I143" t="s">
        <v>119</v>
      </c>
      <c r="J143" t="s">
        <v>119</v>
      </c>
      <c r="L143" t="s">
        <v>119</v>
      </c>
      <c r="M143" t="s">
        <v>119</v>
      </c>
    </row>
    <row r="144" spans="1:13" ht="12" customHeight="1" x14ac:dyDescent="0.2">
      <c r="A144" s="53" t="s">
        <v>119</v>
      </c>
      <c r="B144" s="2" t="s">
        <v>36</v>
      </c>
      <c r="C144" s="13">
        <v>26700</v>
      </c>
      <c r="D144" s="13">
        <v>11109</v>
      </c>
      <c r="E144" s="13">
        <v>15249</v>
      </c>
      <c r="F144" s="30">
        <v>342</v>
      </c>
      <c r="G144" s="1" t="s">
        <v>119</v>
      </c>
      <c r="H144" s="1" t="s">
        <v>119</v>
      </c>
      <c r="I144" t="s">
        <v>119</v>
      </c>
      <c r="J144" t="s">
        <v>119</v>
      </c>
      <c r="L144" t="s">
        <v>119</v>
      </c>
      <c r="M144" t="s">
        <v>119</v>
      </c>
    </row>
    <row r="145" spans="1:13" ht="12" customHeight="1" x14ac:dyDescent="0.2">
      <c r="A145" s="53" t="s">
        <v>119</v>
      </c>
      <c r="B145" s="2" t="s">
        <v>37</v>
      </c>
      <c r="C145" s="13">
        <v>26703</v>
      </c>
      <c r="D145" s="13">
        <v>9987</v>
      </c>
      <c r="E145" s="13">
        <v>16345</v>
      </c>
      <c r="F145" s="30">
        <v>371</v>
      </c>
      <c r="G145" s="1" t="s">
        <v>119</v>
      </c>
      <c r="H145" s="1" t="s">
        <v>119</v>
      </c>
      <c r="I145" t="s">
        <v>119</v>
      </c>
      <c r="J145" t="s">
        <v>119</v>
      </c>
      <c r="L145" t="s">
        <v>119</v>
      </c>
      <c r="M145" t="s">
        <v>119</v>
      </c>
    </row>
    <row r="146" spans="1:13" ht="12" customHeight="1" x14ac:dyDescent="0.2">
      <c r="A146" s="53" t="s">
        <v>119</v>
      </c>
      <c r="B146" s="2" t="s">
        <v>38</v>
      </c>
      <c r="C146" s="13">
        <v>138588</v>
      </c>
      <c r="D146" s="13">
        <v>36062</v>
      </c>
      <c r="E146" s="13">
        <v>100384</v>
      </c>
      <c r="F146" s="30">
        <v>2142</v>
      </c>
      <c r="G146" s="1" t="s">
        <v>119</v>
      </c>
      <c r="H146" s="1" t="s">
        <v>119</v>
      </c>
      <c r="I146" t="s">
        <v>119</v>
      </c>
      <c r="J146" t="s">
        <v>119</v>
      </c>
      <c r="L146" t="s">
        <v>119</v>
      </c>
      <c r="M146" t="s">
        <v>119</v>
      </c>
    </row>
    <row r="147" spans="1:13" ht="12" customHeight="1" x14ac:dyDescent="0.2">
      <c r="A147" s="53" t="s">
        <v>119</v>
      </c>
      <c r="B147" s="2" t="s">
        <v>39</v>
      </c>
      <c r="C147" s="13">
        <v>27396</v>
      </c>
      <c r="D147" s="13">
        <v>9000</v>
      </c>
      <c r="E147" s="13">
        <v>17994</v>
      </c>
      <c r="F147" s="30">
        <v>402</v>
      </c>
      <c r="G147" s="1" t="s">
        <v>119</v>
      </c>
      <c r="H147" s="1" t="s">
        <v>119</v>
      </c>
      <c r="I147" t="s">
        <v>119</v>
      </c>
      <c r="J147" t="s">
        <v>119</v>
      </c>
      <c r="L147" t="s">
        <v>119</v>
      </c>
      <c r="M147" t="s">
        <v>119</v>
      </c>
    </row>
    <row r="148" spans="1:13" ht="12" customHeight="1" x14ac:dyDescent="0.2">
      <c r="A148" s="53" t="s">
        <v>119</v>
      </c>
      <c r="B148" s="2" t="s">
        <v>40</v>
      </c>
      <c r="C148" s="13">
        <v>27294</v>
      </c>
      <c r="D148" s="13">
        <v>7742</v>
      </c>
      <c r="E148" s="13">
        <v>19143</v>
      </c>
      <c r="F148" s="30">
        <v>409</v>
      </c>
      <c r="G148" s="1" t="s">
        <v>119</v>
      </c>
      <c r="H148" s="1" t="s">
        <v>119</v>
      </c>
      <c r="I148" t="s">
        <v>119</v>
      </c>
      <c r="J148" t="s">
        <v>119</v>
      </c>
      <c r="L148" t="s">
        <v>119</v>
      </c>
      <c r="M148" t="s">
        <v>119</v>
      </c>
    </row>
    <row r="149" spans="1:13" ht="12" customHeight="1" x14ac:dyDescent="0.2">
      <c r="A149" s="53" t="s">
        <v>119</v>
      </c>
      <c r="B149" s="2" t="s">
        <v>41</v>
      </c>
      <c r="C149" s="13">
        <v>28278</v>
      </c>
      <c r="D149" s="13">
        <v>7152</v>
      </c>
      <c r="E149" s="13">
        <v>20686</v>
      </c>
      <c r="F149" s="30">
        <v>440</v>
      </c>
      <c r="G149" s="1" t="s">
        <v>119</v>
      </c>
      <c r="H149" s="1" t="s">
        <v>119</v>
      </c>
      <c r="I149" t="s">
        <v>119</v>
      </c>
      <c r="J149" t="s">
        <v>119</v>
      </c>
      <c r="L149" t="s">
        <v>119</v>
      </c>
      <c r="M149" t="s">
        <v>119</v>
      </c>
    </row>
    <row r="150" spans="1:13" ht="12" customHeight="1" x14ac:dyDescent="0.2">
      <c r="A150" s="53" t="s">
        <v>119</v>
      </c>
      <c r="B150" s="2" t="s">
        <v>42</v>
      </c>
      <c r="C150" s="13">
        <v>27748</v>
      </c>
      <c r="D150" s="13">
        <v>6409</v>
      </c>
      <c r="E150" s="13">
        <v>20876</v>
      </c>
      <c r="F150" s="30">
        <v>463</v>
      </c>
      <c r="G150" s="1" t="s">
        <v>119</v>
      </c>
      <c r="H150" s="1" t="s">
        <v>119</v>
      </c>
      <c r="I150" t="s">
        <v>119</v>
      </c>
      <c r="J150" t="s">
        <v>119</v>
      </c>
      <c r="L150" t="s">
        <v>119</v>
      </c>
      <c r="M150" t="s">
        <v>119</v>
      </c>
    </row>
    <row r="151" spans="1:13" ht="12" customHeight="1" x14ac:dyDescent="0.2">
      <c r="A151" s="53" t="s">
        <v>119</v>
      </c>
      <c r="B151" s="2" t="s">
        <v>43</v>
      </c>
      <c r="C151" s="13">
        <v>27872</v>
      </c>
      <c r="D151" s="13">
        <v>5759</v>
      </c>
      <c r="E151" s="13">
        <v>21685</v>
      </c>
      <c r="F151" s="30">
        <v>428</v>
      </c>
      <c r="G151" s="1" t="s">
        <v>119</v>
      </c>
      <c r="H151" s="1" t="s">
        <v>119</v>
      </c>
      <c r="I151" t="s">
        <v>119</v>
      </c>
      <c r="J151" t="s">
        <v>119</v>
      </c>
      <c r="L151" t="s">
        <v>119</v>
      </c>
      <c r="M151" t="s">
        <v>119</v>
      </c>
    </row>
    <row r="152" spans="1:13" ht="12" customHeight="1" x14ac:dyDescent="0.2">
      <c r="A152" s="53" t="s">
        <v>119</v>
      </c>
      <c r="B152" s="2" t="s">
        <v>44</v>
      </c>
      <c r="C152" s="13">
        <v>139629</v>
      </c>
      <c r="D152" s="13">
        <v>22962</v>
      </c>
      <c r="E152" s="13">
        <v>114453</v>
      </c>
      <c r="F152" s="30">
        <v>2214</v>
      </c>
      <c r="G152" s="1" t="s">
        <v>119</v>
      </c>
      <c r="H152" s="1" t="s">
        <v>119</v>
      </c>
      <c r="I152" t="s">
        <v>119</v>
      </c>
      <c r="J152" t="s">
        <v>119</v>
      </c>
      <c r="L152" t="s">
        <v>119</v>
      </c>
      <c r="M152" t="s">
        <v>119</v>
      </c>
    </row>
    <row r="153" spans="1:13" ht="12" customHeight="1" x14ac:dyDescent="0.2">
      <c r="A153" s="53" t="s">
        <v>119</v>
      </c>
      <c r="B153" s="2" t="s">
        <v>45</v>
      </c>
      <c r="C153" s="13">
        <v>29618</v>
      </c>
      <c r="D153" s="13">
        <v>5580</v>
      </c>
      <c r="E153" s="13">
        <v>23522</v>
      </c>
      <c r="F153" s="30">
        <v>516</v>
      </c>
      <c r="G153" s="1" t="s">
        <v>119</v>
      </c>
      <c r="H153" s="1" t="s">
        <v>119</v>
      </c>
      <c r="I153" t="s">
        <v>119</v>
      </c>
      <c r="J153" t="s">
        <v>119</v>
      </c>
      <c r="L153" t="s">
        <v>119</v>
      </c>
      <c r="M153" t="s">
        <v>119</v>
      </c>
    </row>
    <row r="154" spans="1:13" ht="12" customHeight="1" x14ac:dyDescent="0.2">
      <c r="A154" s="53" t="s">
        <v>119</v>
      </c>
      <c r="B154" s="2" t="s">
        <v>46</v>
      </c>
      <c r="C154" s="13">
        <v>29125</v>
      </c>
      <c r="D154" s="13">
        <v>5098</v>
      </c>
      <c r="E154" s="13">
        <v>23576</v>
      </c>
      <c r="F154" s="30">
        <v>451</v>
      </c>
      <c r="G154" s="1" t="s">
        <v>119</v>
      </c>
      <c r="H154" s="1" t="s">
        <v>119</v>
      </c>
      <c r="I154" t="s">
        <v>119</v>
      </c>
      <c r="J154" t="s">
        <v>119</v>
      </c>
      <c r="L154" t="s">
        <v>119</v>
      </c>
      <c r="M154" t="s">
        <v>119</v>
      </c>
    </row>
    <row r="155" spans="1:13" ht="12" customHeight="1" x14ac:dyDescent="0.2">
      <c r="A155" s="53" t="s">
        <v>119</v>
      </c>
      <c r="B155" s="2" t="s">
        <v>47</v>
      </c>
      <c r="C155" s="13">
        <v>27478</v>
      </c>
      <c r="D155" s="13">
        <v>4493</v>
      </c>
      <c r="E155" s="13">
        <v>22546</v>
      </c>
      <c r="F155" s="30">
        <v>439</v>
      </c>
      <c r="G155" s="1" t="s">
        <v>119</v>
      </c>
      <c r="H155" s="1" t="s">
        <v>119</v>
      </c>
      <c r="I155" t="s">
        <v>119</v>
      </c>
      <c r="J155" t="s">
        <v>119</v>
      </c>
      <c r="L155" t="s">
        <v>119</v>
      </c>
      <c r="M155" t="s">
        <v>119</v>
      </c>
    </row>
    <row r="156" spans="1:13" ht="12" customHeight="1" x14ac:dyDescent="0.2">
      <c r="A156" s="53" t="s">
        <v>119</v>
      </c>
      <c r="B156" s="2" t="s">
        <v>48</v>
      </c>
      <c r="C156" s="13">
        <v>26949</v>
      </c>
      <c r="D156" s="13">
        <v>3955</v>
      </c>
      <c r="E156" s="13">
        <v>22568</v>
      </c>
      <c r="F156" s="30">
        <v>426</v>
      </c>
      <c r="G156" s="1" t="s">
        <v>119</v>
      </c>
      <c r="H156" s="1" t="s">
        <v>119</v>
      </c>
      <c r="I156" t="s">
        <v>119</v>
      </c>
      <c r="J156" t="s">
        <v>119</v>
      </c>
      <c r="L156" t="s">
        <v>119</v>
      </c>
      <c r="M156" t="s">
        <v>119</v>
      </c>
    </row>
    <row r="157" spans="1:13" ht="12" customHeight="1" x14ac:dyDescent="0.2">
      <c r="A157" s="53" t="s">
        <v>119</v>
      </c>
      <c r="B157" s="2" t="s">
        <v>49</v>
      </c>
      <c r="C157" s="13">
        <v>26459</v>
      </c>
      <c r="D157" s="13">
        <v>3836</v>
      </c>
      <c r="E157" s="13">
        <v>22241</v>
      </c>
      <c r="F157" s="30">
        <v>382</v>
      </c>
      <c r="G157" s="1" t="s">
        <v>119</v>
      </c>
      <c r="H157" s="1" t="s">
        <v>119</v>
      </c>
      <c r="I157" t="s">
        <v>119</v>
      </c>
      <c r="J157" t="s">
        <v>119</v>
      </c>
      <c r="L157" t="s">
        <v>119</v>
      </c>
      <c r="M157" t="s">
        <v>119</v>
      </c>
    </row>
    <row r="158" spans="1:13" ht="12" customHeight="1" x14ac:dyDescent="0.2">
      <c r="A158" s="53" t="s">
        <v>119</v>
      </c>
      <c r="B158" s="2" t="s">
        <v>50</v>
      </c>
      <c r="C158" s="13">
        <v>134176</v>
      </c>
      <c r="D158" s="13">
        <v>15129</v>
      </c>
      <c r="E158" s="13">
        <v>116791</v>
      </c>
      <c r="F158" s="30">
        <v>2256</v>
      </c>
      <c r="G158" s="1" t="s">
        <v>119</v>
      </c>
      <c r="H158" s="1" t="s">
        <v>119</v>
      </c>
      <c r="I158" t="s">
        <v>119</v>
      </c>
      <c r="J158" t="s">
        <v>119</v>
      </c>
      <c r="L158" t="s">
        <v>119</v>
      </c>
      <c r="M158" t="s">
        <v>119</v>
      </c>
    </row>
    <row r="159" spans="1:13" ht="12" customHeight="1" x14ac:dyDescent="0.2">
      <c r="A159" s="53" t="s">
        <v>119</v>
      </c>
      <c r="B159" s="2" t="s">
        <v>51</v>
      </c>
      <c r="C159" s="13">
        <v>27712</v>
      </c>
      <c r="D159" s="13">
        <v>3531</v>
      </c>
      <c r="E159" s="13">
        <v>23724</v>
      </c>
      <c r="F159" s="30">
        <v>457</v>
      </c>
      <c r="G159" s="1" t="s">
        <v>119</v>
      </c>
      <c r="H159" s="1" t="s">
        <v>119</v>
      </c>
      <c r="I159" t="s">
        <v>119</v>
      </c>
      <c r="J159" t="s">
        <v>119</v>
      </c>
      <c r="L159" t="s">
        <v>119</v>
      </c>
      <c r="M159" t="s">
        <v>119</v>
      </c>
    </row>
    <row r="160" spans="1:13" ht="12" customHeight="1" x14ac:dyDescent="0.2">
      <c r="A160" s="53" t="s">
        <v>119</v>
      </c>
      <c r="B160" s="2" t="s">
        <v>52</v>
      </c>
      <c r="C160" s="13">
        <v>26973</v>
      </c>
      <c r="D160" s="13">
        <v>3206</v>
      </c>
      <c r="E160" s="13">
        <v>23345</v>
      </c>
      <c r="F160" s="30">
        <v>422</v>
      </c>
      <c r="G160" s="1" t="s">
        <v>119</v>
      </c>
      <c r="H160" s="1" t="s">
        <v>119</v>
      </c>
      <c r="I160" t="s">
        <v>119</v>
      </c>
      <c r="J160" t="s">
        <v>119</v>
      </c>
      <c r="L160" t="s">
        <v>119</v>
      </c>
      <c r="M160" t="s">
        <v>119</v>
      </c>
    </row>
    <row r="161" spans="1:13" ht="12" customHeight="1" x14ac:dyDescent="0.2">
      <c r="A161" s="53" t="s">
        <v>119</v>
      </c>
      <c r="B161" s="2" t="s">
        <v>53</v>
      </c>
      <c r="C161" s="13">
        <v>26531</v>
      </c>
      <c r="D161" s="13">
        <v>2964</v>
      </c>
      <c r="E161" s="13">
        <v>23102</v>
      </c>
      <c r="F161" s="30">
        <v>465</v>
      </c>
      <c r="G161" s="1" t="s">
        <v>119</v>
      </c>
      <c r="H161" s="1" t="s">
        <v>119</v>
      </c>
      <c r="I161" t="s">
        <v>119</v>
      </c>
      <c r="J161" t="s">
        <v>119</v>
      </c>
      <c r="L161" t="s">
        <v>119</v>
      </c>
      <c r="M161" t="s">
        <v>119</v>
      </c>
    </row>
    <row r="162" spans="1:13" ht="12" customHeight="1" x14ac:dyDescent="0.2">
      <c r="A162" s="53" t="s">
        <v>119</v>
      </c>
      <c r="B162" s="2" t="s">
        <v>54</v>
      </c>
      <c r="C162" s="13">
        <v>25939</v>
      </c>
      <c r="D162" s="13">
        <v>2767</v>
      </c>
      <c r="E162" s="13">
        <v>22701</v>
      </c>
      <c r="F162" s="30">
        <v>471</v>
      </c>
      <c r="G162" s="1" t="s">
        <v>119</v>
      </c>
      <c r="H162" s="1" t="s">
        <v>119</v>
      </c>
      <c r="I162" t="s">
        <v>119</v>
      </c>
      <c r="J162" t="s">
        <v>119</v>
      </c>
      <c r="L162" t="s">
        <v>119</v>
      </c>
      <c r="M162" t="s">
        <v>119</v>
      </c>
    </row>
    <row r="163" spans="1:13" ht="12" customHeight="1" x14ac:dyDescent="0.2">
      <c r="A163" s="53" t="s">
        <v>119</v>
      </c>
      <c r="B163" s="2" t="s">
        <v>55</v>
      </c>
      <c r="C163" s="13">
        <v>27021</v>
      </c>
      <c r="D163" s="13">
        <v>2661</v>
      </c>
      <c r="E163" s="13">
        <v>23919</v>
      </c>
      <c r="F163" s="30">
        <v>441</v>
      </c>
      <c r="G163" s="1" t="s">
        <v>119</v>
      </c>
      <c r="H163" s="1" t="s">
        <v>119</v>
      </c>
      <c r="I163" t="s">
        <v>119</v>
      </c>
      <c r="J163" t="s">
        <v>119</v>
      </c>
      <c r="L163" t="s">
        <v>119</v>
      </c>
      <c r="M163" t="s">
        <v>119</v>
      </c>
    </row>
    <row r="164" spans="1:13" ht="12" customHeight="1" x14ac:dyDescent="0.2">
      <c r="A164" s="53" t="s">
        <v>119</v>
      </c>
      <c r="B164" s="2" t="s">
        <v>56</v>
      </c>
      <c r="C164" s="13">
        <v>135433</v>
      </c>
      <c r="D164" s="13">
        <v>11837</v>
      </c>
      <c r="E164" s="13">
        <v>120972</v>
      </c>
      <c r="F164" s="30">
        <v>2624</v>
      </c>
      <c r="G164" s="1" t="s">
        <v>119</v>
      </c>
      <c r="H164" s="1" t="s">
        <v>119</v>
      </c>
      <c r="I164" t="s">
        <v>119</v>
      </c>
      <c r="J164" t="s">
        <v>119</v>
      </c>
      <c r="L164" t="s">
        <v>119</v>
      </c>
      <c r="M164" t="s">
        <v>119</v>
      </c>
    </row>
    <row r="165" spans="1:13" ht="12" customHeight="1" x14ac:dyDescent="0.2">
      <c r="A165" s="53" t="s">
        <v>119</v>
      </c>
      <c r="B165" s="2" t="s">
        <v>57</v>
      </c>
      <c r="C165" s="13">
        <v>27758</v>
      </c>
      <c r="D165" s="13">
        <v>2710</v>
      </c>
      <c r="E165" s="13">
        <v>24530</v>
      </c>
      <c r="F165" s="30">
        <v>518</v>
      </c>
      <c r="G165" s="1" t="s">
        <v>119</v>
      </c>
      <c r="H165" s="1" t="s">
        <v>119</v>
      </c>
      <c r="I165" t="s">
        <v>119</v>
      </c>
      <c r="J165" t="s">
        <v>119</v>
      </c>
      <c r="L165" t="s">
        <v>119</v>
      </c>
      <c r="M165" t="s">
        <v>119</v>
      </c>
    </row>
    <row r="166" spans="1:13" ht="12" customHeight="1" x14ac:dyDescent="0.2">
      <c r="A166" s="53" t="s">
        <v>119</v>
      </c>
      <c r="B166" s="2" t="s">
        <v>58</v>
      </c>
      <c r="C166" s="13">
        <v>26332</v>
      </c>
      <c r="D166" s="13">
        <v>2381</v>
      </c>
      <c r="E166" s="13">
        <v>23431</v>
      </c>
      <c r="F166" s="30">
        <v>520</v>
      </c>
      <c r="G166" s="1" t="s">
        <v>119</v>
      </c>
      <c r="H166" s="1" t="s">
        <v>119</v>
      </c>
      <c r="I166" t="s">
        <v>119</v>
      </c>
      <c r="J166" t="s">
        <v>119</v>
      </c>
      <c r="L166" t="s">
        <v>119</v>
      </c>
      <c r="M166" t="s">
        <v>119</v>
      </c>
    </row>
    <row r="167" spans="1:13" ht="12" customHeight="1" x14ac:dyDescent="0.2">
      <c r="A167" s="53" t="s">
        <v>119</v>
      </c>
      <c r="B167" s="2" t="s">
        <v>59</v>
      </c>
      <c r="C167" s="13">
        <v>28477</v>
      </c>
      <c r="D167" s="13">
        <v>2526</v>
      </c>
      <c r="E167" s="13">
        <v>25425</v>
      </c>
      <c r="F167" s="30">
        <v>526</v>
      </c>
      <c r="G167" s="1" t="s">
        <v>119</v>
      </c>
      <c r="H167" s="1" t="s">
        <v>119</v>
      </c>
      <c r="I167" t="s">
        <v>119</v>
      </c>
      <c r="J167" t="s">
        <v>119</v>
      </c>
      <c r="L167" t="s">
        <v>119</v>
      </c>
      <c r="M167" t="s">
        <v>119</v>
      </c>
    </row>
    <row r="168" spans="1:13" ht="12" customHeight="1" x14ac:dyDescent="0.2">
      <c r="A168" s="53" t="s">
        <v>119</v>
      </c>
      <c r="B168" s="2" t="s">
        <v>60</v>
      </c>
      <c r="C168" s="13">
        <v>26948</v>
      </c>
      <c r="D168" s="13">
        <v>2165</v>
      </c>
      <c r="E168" s="13">
        <v>24226</v>
      </c>
      <c r="F168" s="30">
        <v>557</v>
      </c>
      <c r="G168" s="1" t="s">
        <v>119</v>
      </c>
      <c r="H168" s="1" t="s">
        <v>119</v>
      </c>
      <c r="I168" t="s">
        <v>119</v>
      </c>
      <c r="J168" t="s">
        <v>119</v>
      </c>
      <c r="L168" t="s">
        <v>119</v>
      </c>
      <c r="M168" t="s">
        <v>119</v>
      </c>
    </row>
    <row r="169" spans="1:13" ht="12" customHeight="1" x14ac:dyDescent="0.2">
      <c r="A169" s="53" t="s">
        <v>119</v>
      </c>
      <c r="B169" s="2" t="s">
        <v>61</v>
      </c>
      <c r="C169" s="13">
        <v>25918</v>
      </c>
      <c r="D169" s="13">
        <v>2055</v>
      </c>
      <c r="E169" s="13">
        <v>23360</v>
      </c>
      <c r="F169" s="30">
        <v>503</v>
      </c>
      <c r="G169" s="1" t="s">
        <v>119</v>
      </c>
      <c r="H169" s="1" t="s">
        <v>119</v>
      </c>
      <c r="I169" t="s">
        <v>119</v>
      </c>
      <c r="J169" t="s">
        <v>119</v>
      </c>
      <c r="L169" t="s">
        <v>119</v>
      </c>
      <c r="M169" t="s">
        <v>119</v>
      </c>
    </row>
    <row r="170" spans="1:13" ht="12" customHeight="1" x14ac:dyDescent="0.2">
      <c r="A170" s="53" t="s">
        <v>119</v>
      </c>
      <c r="B170" s="2" t="s">
        <v>62</v>
      </c>
      <c r="C170" s="13">
        <v>112647</v>
      </c>
      <c r="D170" s="13">
        <v>8133</v>
      </c>
      <c r="E170" s="13">
        <v>102048</v>
      </c>
      <c r="F170" s="30">
        <v>2466</v>
      </c>
      <c r="G170" s="1" t="s">
        <v>119</v>
      </c>
      <c r="H170" s="1" t="s">
        <v>119</v>
      </c>
      <c r="I170" t="s">
        <v>119</v>
      </c>
      <c r="J170" t="s">
        <v>119</v>
      </c>
      <c r="L170" t="s">
        <v>119</v>
      </c>
      <c r="M170" t="s">
        <v>119</v>
      </c>
    </row>
    <row r="171" spans="1:13" ht="12" customHeight="1" x14ac:dyDescent="0.2">
      <c r="A171" s="53" t="s">
        <v>119</v>
      </c>
      <c r="B171" s="2" t="s">
        <v>63</v>
      </c>
      <c r="C171" s="13">
        <v>25127</v>
      </c>
      <c r="D171" s="13">
        <v>1935</v>
      </c>
      <c r="E171" s="13">
        <v>22714</v>
      </c>
      <c r="F171" s="30">
        <v>478</v>
      </c>
      <c r="G171" s="1" t="s">
        <v>119</v>
      </c>
      <c r="H171" s="1" t="s">
        <v>119</v>
      </c>
      <c r="I171" t="s">
        <v>119</v>
      </c>
      <c r="J171" t="s">
        <v>119</v>
      </c>
      <c r="L171" t="s">
        <v>119</v>
      </c>
      <c r="M171" t="s">
        <v>119</v>
      </c>
    </row>
    <row r="172" spans="1:13" ht="12" customHeight="1" x14ac:dyDescent="0.2">
      <c r="A172" s="53" t="s">
        <v>119</v>
      </c>
      <c r="B172" s="2" t="s">
        <v>64</v>
      </c>
      <c r="C172" s="13">
        <v>22726</v>
      </c>
      <c r="D172" s="13">
        <v>1672</v>
      </c>
      <c r="E172" s="13">
        <v>20554</v>
      </c>
      <c r="F172" s="30">
        <v>500</v>
      </c>
      <c r="G172" s="1" t="s">
        <v>119</v>
      </c>
      <c r="H172" s="1" t="s">
        <v>119</v>
      </c>
      <c r="I172" t="s">
        <v>119</v>
      </c>
      <c r="J172" t="s">
        <v>119</v>
      </c>
      <c r="L172" t="s">
        <v>119</v>
      </c>
      <c r="M172" t="s">
        <v>119</v>
      </c>
    </row>
    <row r="173" spans="1:13" ht="12" customHeight="1" x14ac:dyDescent="0.2">
      <c r="A173" s="53" t="s">
        <v>119</v>
      </c>
      <c r="B173" s="2" t="s">
        <v>65</v>
      </c>
      <c r="C173" s="13">
        <v>22535</v>
      </c>
      <c r="D173" s="13">
        <v>1686</v>
      </c>
      <c r="E173" s="13">
        <v>20325</v>
      </c>
      <c r="F173" s="30">
        <v>524</v>
      </c>
      <c r="G173" s="1" t="s">
        <v>119</v>
      </c>
      <c r="H173" s="1" t="s">
        <v>119</v>
      </c>
      <c r="I173" t="s">
        <v>119</v>
      </c>
      <c r="J173" t="s">
        <v>119</v>
      </c>
      <c r="L173" t="s">
        <v>119</v>
      </c>
      <c r="M173" t="s">
        <v>119</v>
      </c>
    </row>
    <row r="174" spans="1:13" ht="12" customHeight="1" x14ac:dyDescent="0.2">
      <c r="A174" s="53" t="s">
        <v>119</v>
      </c>
      <c r="B174" s="2" t="s">
        <v>66</v>
      </c>
      <c r="C174" s="13">
        <v>21109</v>
      </c>
      <c r="D174" s="13">
        <v>1469</v>
      </c>
      <c r="E174" s="13">
        <v>19177</v>
      </c>
      <c r="F174" s="30">
        <v>463</v>
      </c>
      <c r="G174" s="1" t="s">
        <v>119</v>
      </c>
      <c r="H174" s="1" t="s">
        <v>119</v>
      </c>
      <c r="I174" t="s">
        <v>119</v>
      </c>
      <c r="J174" t="s">
        <v>119</v>
      </c>
      <c r="L174" t="s">
        <v>119</v>
      </c>
      <c r="M174" t="s">
        <v>119</v>
      </c>
    </row>
    <row r="175" spans="1:13" ht="12" customHeight="1" x14ac:dyDescent="0.2">
      <c r="A175" s="53" t="s">
        <v>119</v>
      </c>
      <c r="B175" s="2" t="s">
        <v>67</v>
      </c>
      <c r="C175" s="13">
        <v>21150</v>
      </c>
      <c r="D175" s="13">
        <v>1371</v>
      </c>
      <c r="E175" s="13">
        <v>19278</v>
      </c>
      <c r="F175" s="30">
        <v>501</v>
      </c>
      <c r="G175" s="1" t="s">
        <v>119</v>
      </c>
      <c r="H175" s="1" t="s">
        <v>119</v>
      </c>
      <c r="I175" t="s">
        <v>119</v>
      </c>
      <c r="J175" t="s">
        <v>119</v>
      </c>
      <c r="L175" t="s">
        <v>119</v>
      </c>
      <c r="M175" t="s">
        <v>119</v>
      </c>
    </row>
    <row r="176" spans="1:13" ht="12" customHeight="1" x14ac:dyDescent="0.2">
      <c r="A176" s="53" t="s">
        <v>119</v>
      </c>
      <c r="B176" s="2" t="s">
        <v>68</v>
      </c>
      <c r="C176" s="13">
        <v>97312</v>
      </c>
      <c r="D176" s="13">
        <v>5613</v>
      </c>
      <c r="E176" s="13">
        <v>89200</v>
      </c>
      <c r="F176" s="30">
        <v>2499</v>
      </c>
      <c r="G176" s="1" t="s">
        <v>119</v>
      </c>
      <c r="H176" s="1" t="s">
        <v>119</v>
      </c>
      <c r="I176" t="s">
        <v>119</v>
      </c>
      <c r="J176" t="s">
        <v>119</v>
      </c>
      <c r="L176" t="s">
        <v>119</v>
      </c>
      <c r="M176" t="s">
        <v>119</v>
      </c>
    </row>
    <row r="177" spans="1:13" ht="12" customHeight="1" x14ac:dyDescent="0.2">
      <c r="A177" s="53" t="s">
        <v>119</v>
      </c>
      <c r="B177" s="2" t="s">
        <v>69</v>
      </c>
      <c r="C177" s="13">
        <v>21111</v>
      </c>
      <c r="D177" s="13">
        <v>1392</v>
      </c>
      <c r="E177" s="13">
        <v>19215</v>
      </c>
      <c r="F177" s="30">
        <v>504</v>
      </c>
      <c r="G177" s="1" t="s">
        <v>119</v>
      </c>
      <c r="H177" s="1" t="s">
        <v>119</v>
      </c>
      <c r="I177" t="s">
        <v>119</v>
      </c>
      <c r="J177" t="s">
        <v>119</v>
      </c>
      <c r="L177" t="s">
        <v>119</v>
      </c>
      <c r="M177" t="s">
        <v>119</v>
      </c>
    </row>
    <row r="178" spans="1:13" ht="12" customHeight="1" x14ac:dyDescent="0.2">
      <c r="A178" s="53" t="s">
        <v>119</v>
      </c>
      <c r="B178" s="2" t="s">
        <v>70</v>
      </c>
      <c r="C178" s="13">
        <v>20028</v>
      </c>
      <c r="D178" s="13">
        <v>1175</v>
      </c>
      <c r="E178" s="13">
        <v>18343</v>
      </c>
      <c r="F178" s="30">
        <v>510</v>
      </c>
      <c r="G178" s="1" t="s">
        <v>119</v>
      </c>
      <c r="H178" s="1" t="s">
        <v>119</v>
      </c>
      <c r="I178" t="s">
        <v>119</v>
      </c>
      <c r="J178" t="s">
        <v>119</v>
      </c>
      <c r="L178" t="s">
        <v>119</v>
      </c>
      <c r="M178" t="s">
        <v>119</v>
      </c>
    </row>
    <row r="179" spans="1:13" ht="12" customHeight="1" x14ac:dyDescent="0.2">
      <c r="A179" s="53" t="s">
        <v>119</v>
      </c>
      <c r="B179" s="2" t="s">
        <v>71</v>
      </c>
      <c r="C179" s="13">
        <v>19491</v>
      </c>
      <c r="D179" s="13">
        <v>1074</v>
      </c>
      <c r="E179" s="13">
        <v>17895</v>
      </c>
      <c r="F179" s="30">
        <v>522</v>
      </c>
      <c r="G179" s="1" t="s">
        <v>119</v>
      </c>
      <c r="H179" s="1" t="s">
        <v>119</v>
      </c>
      <c r="I179" t="s">
        <v>119</v>
      </c>
      <c r="J179" t="s">
        <v>119</v>
      </c>
      <c r="L179" t="s">
        <v>119</v>
      </c>
      <c r="M179" t="s">
        <v>119</v>
      </c>
    </row>
    <row r="180" spans="1:13" ht="12" customHeight="1" x14ac:dyDescent="0.2">
      <c r="A180" s="53" t="s">
        <v>119</v>
      </c>
      <c r="B180" s="2" t="s">
        <v>72</v>
      </c>
      <c r="C180" s="13">
        <v>18446</v>
      </c>
      <c r="D180" s="13">
        <v>998</v>
      </c>
      <c r="E180" s="13">
        <v>16981</v>
      </c>
      <c r="F180" s="30">
        <v>467</v>
      </c>
      <c r="G180" s="1" t="s">
        <v>119</v>
      </c>
      <c r="H180" s="1" t="s">
        <v>119</v>
      </c>
      <c r="I180" t="s">
        <v>119</v>
      </c>
      <c r="J180" t="s">
        <v>119</v>
      </c>
      <c r="L180" t="s">
        <v>119</v>
      </c>
      <c r="M180" t="s">
        <v>119</v>
      </c>
    </row>
    <row r="181" spans="1:13" ht="12" customHeight="1" x14ac:dyDescent="0.2">
      <c r="A181" s="53" t="s">
        <v>119</v>
      </c>
      <c r="B181" s="2" t="s">
        <v>73</v>
      </c>
      <c r="C181" s="13">
        <v>18236</v>
      </c>
      <c r="D181" s="13">
        <v>974</v>
      </c>
      <c r="E181" s="13">
        <v>16766</v>
      </c>
      <c r="F181" s="30">
        <v>496</v>
      </c>
      <c r="G181" s="1" t="s">
        <v>119</v>
      </c>
      <c r="H181" s="1" t="s">
        <v>119</v>
      </c>
      <c r="I181" t="s">
        <v>119</v>
      </c>
      <c r="J181" t="s">
        <v>119</v>
      </c>
      <c r="L181" t="s">
        <v>119</v>
      </c>
      <c r="M181" t="s">
        <v>119</v>
      </c>
    </row>
    <row r="182" spans="1:13" ht="12" customHeight="1" x14ac:dyDescent="0.2">
      <c r="A182" s="53" t="s">
        <v>119</v>
      </c>
      <c r="B182" s="2" t="s">
        <v>74</v>
      </c>
      <c r="C182" s="13">
        <v>92076</v>
      </c>
      <c r="D182" s="13">
        <v>4352</v>
      </c>
      <c r="E182" s="13">
        <v>85091</v>
      </c>
      <c r="F182" s="30">
        <v>2633</v>
      </c>
      <c r="G182" s="1" t="s">
        <v>119</v>
      </c>
      <c r="H182" s="1" t="s">
        <v>119</v>
      </c>
      <c r="I182" t="s">
        <v>119</v>
      </c>
      <c r="J182" t="s">
        <v>119</v>
      </c>
      <c r="L182" t="s">
        <v>119</v>
      </c>
      <c r="M182" t="s">
        <v>119</v>
      </c>
    </row>
    <row r="183" spans="1:13" ht="12" customHeight="1" x14ac:dyDescent="0.2">
      <c r="A183" s="53" t="s">
        <v>119</v>
      </c>
      <c r="B183" s="2" t="s">
        <v>75</v>
      </c>
      <c r="C183" s="13">
        <v>18082</v>
      </c>
      <c r="D183" s="13">
        <v>965</v>
      </c>
      <c r="E183" s="13">
        <v>16634</v>
      </c>
      <c r="F183" s="30">
        <v>483</v>
      </c>
      <c r="G183" s="1" t="s">
        <v>119</v>
      </c>
      <c r="H183" s="1" t="s">
        <v>119</v>
      </c>
      <c r="I183" t="s">
        <v>119</v>
      </c>
      <c r="J183" t="s">
        <v>119</v>
      </c>
      <c r="L183" t="s">
        <v>119</v>
      </c>
      <c r="M183" t="s">
        <v>119</v>
      </c>
    </row>
    <row r="184" spans="1:13" ht="12" customHeight="1" x14ac:dyDescent="0.2">
      <c r="A184" s="53" t="s">
        <v>119</v>
      </c>
      <c r="B184" s="2" t="s">
        <v>76</v>
      </c>
      <c r="C184" s="13">
        <v>18489</v>
      </c>
      <c r="D184" s="13">
        <v>920</v>
      </c>
      <c r="E184" s="13">
        <v>17048</v>
      </c>
      <c r="F184" s="30">
        <v>521</v>
      </c>
      <c r="G184" s="1" t="s">
        <v>119</v>
      </c>
      <c r="H184" s="1" t="s">
        <v>119</v>
      </c>
      <c r="I184" t="s">
        <v>119</v>
      </c>
      <c r="J184" t="s">
        <v>119</v>
      </c>
      <c r="L184" t="s">
        <v>119</v>
      </c>
      <c r="M184" t="s">
        <v>119</v>
      </c>
    </row>
    <row r="185" spans="1:13" ht="12" customHeight="1" x14ac:dyDescent="0.2">
      <c r="A185" s="53" t="s">
        <v>119</v>
      </c>
      <c r="B185" s="2" t="s">
        <v>77</v>
      </c>
      <c r="C185" s="13">
        <v>18768</v>
      </c>
      <c r="D185" s="13">
        <v>876</v>
      </c>
      <c r="E185" s="13">
        <v>17342</v>
      </c>
      <c r="F185" s="30">
        <v>550</v>
      </c>
      <c r="G185" s="1" t="s">
        <v>119</v>
      </c>
      <c r="H185" s="1" t="s">
        <v>119</v>
      </c>
      <c r="I185" t="s">
        <v>119</v>
      </c>
      <c r="J185" t="s">
        <v>119</v>
      </c>
      <c r="L185" t="s">
        <v>119</v>
      </c>
      <c r="M185" t="s">
        <v>119</v>
      </c>
    </row>
    <row r="186" spans="1:13" ht="12" customHeight="1" x14ac:dyDescent="0.2">
      <c r="A186" s="53" t="s">
        <v>119</v>
      </c>
      <c r="B186" s="2" t="s">
        <v>78</v>
      </c>
      <c r="C186" s="13">
        <v>18299</v>
      </c>
      <c r="D186" s="13">
        <v>819</v>
      </c>
      <c r="E186" s="13">
        <v>16955</v>
      </c>
      <c r="F186" s="30">
        <v>525</v>
      </c>
      <c r="G186" s="1" t="s">
        <v>119</v>
      </c>
      <c r="H186" s="1" t="s">
        <v>119</v>
      </c>
      <c r="I186" t="s">
        <v>119</v>
      </c>
      <c r="J186" t="s">
        <v>119</v>
      </c>
      <c r="L186" t="s">
        <v>119</v>
      </c>
      <c r="M186" t="s">
        <v>119</v>
      </c>
    </row>
    <row r="187" spans="1:13" ht="12" customHeight="1" x14ac:dyDescent="0.2">
      <c r="A187" s="53" t="s">
        <v>119</v>
      </c>
      <c r="B187" s="2" t="s">
        <v>79</v>
      </c>
      <c r="C187" s="13">
        <v>18438</v>
      </c>
      <c r="D187" s="13">
        <v>772</v>
      </c>
      <c r="E187" s="13">
        <v>17112</v>
      </c>
      <c r="F187" s="30">
        <v>554</v>
      </c>
      <c r="G187" s="1" t="s">
        <v>119</v>
      </c>
      <c r="H187" s="1" t="s">
        <v>119</v>
      </c>
      <c r="I187" t="s">
        <v>119</v>
      </c>
      <c r="J187" t="s">
        <v>119</v>
      </c>
      <c r="L187" t="s">
        <v>119</v>
      </c>
      <c r="M187" t="s">
        <v>119</v>
      </c>
    </row>
    <row r="188" spans="1:13" ht="12" customHeight="1" x14ac:dyDescent="0.2">
      <c r="A188" s="53" t="s">
        <v>119</v>
      </c>
      <c r="B188" s="2" t="s">
        <v>80</v>
      </c>
      <c r="C188" s="13">
        <v>85466</v>
      </c>
      <c r="D188" s="13">
        <v>3366</v>
      </c>
      <c r="E188" s="13">
        <v>79131</v>
      </c>
      <c r="F188" s="30">
        <v>2969</v>
      </c>
      <c r="G188" s="1" t="s">
        <v>119</v>
      </c>
      <c r="H188" s="1" t="s">
        <v>119</v>
      </c>
      <c r="I188" t="s">
        <v>119</v>
      </c>
      <c r="J188" t="s">
        <v>119</v>
      </c>
      <c r="L188" t="s">
        <v>119</v>
      </c>
      <c r="M188" t="s">
        <v>119</v>
      </c>
    </row>
    <row r="189" spans="1:13" ht="12" customHeight="1" x14ac:dyDescent="0.2">
      <c r="A189" s="53" t="s">
        <v>119</v>
      </c>
      <c r="B189" s="2" t="s">
        <v>81</v>
      </c>
      <c r="C189" s="13">
        <v>18024</v>
      </c>
      <c r="D189" s="13">
        <v>790</v>
      </c>
      <c r="E189" s="13">
        <v>16626</v>
      </c>
      <c r="F189" s="30">
        <v>608</v>
      </c>
      <c r="G189" s="1" t="s">
        <v>119</v>
      </c>
      <c r="H189" s="1" t="s">
        <v>119</v>
      </c>
      <c r="I189" t="s">
        <v>119</v>
      </c>
      <c r="J189" t="s">
        <v>119</v>
      </c>
      <c r="L189" t="s">
        <v>119</v>
      </c>
      <c r="M189" t="s">
        <v>119</v>
      </c>
    </row>
    <row r="190" spans="1:13" ht="12" customHeight="1" x14ac:dyDescent="0.2">
      <c r="A190" s="53" t="s">
        <v>119</v>
      </c>
      <c r="B190" s="2" t="s">
        <v>82</v>
      </c>
      <c r="C190" s="13">
        <v>17103</v>
      </c>
      <c r="D190" s="13">
        <v>662</v>
      </c>
      <c r="E190" s="13">
        <v>15851</v>
      </c>
      <c r="F190" s="30">
        <v>590</v>
      </c>
      <c r="G190" s="1" t="s">
        <v>119</v>
      </c>
      <c r="H190" s="1" t="s">
        <v>119</v>
      </c>
      <c r="I190" t="s">
        <v>119</v>
      </c>
      <c r="J190" t="s">
        <v>119</v>
      </c>
      <c r="L190" t="s">
        <v>119</v>
      </c>
      <c r="M190" t="s">
        <v>119</v>
      </c>
    </row>
    <row r="191" spans="1:13" ht="12" customHeight="1" x14ac:dyDescent="0.2">
      <c r="A191" s="53" t="s">
        <v>119</v>
      </c>
      <c r="B191" s="2" t="s">
        <v>83</v>
      </c>
      <c r="C191" s="13">
        <v>17588</v>
      </c>
      <c r="D191" s="13">
        <v>699</v>
      </c>
      <c r="E191" s="13">
        <v>16333</v>
      </c>
      <c r="F191" s="30">
        <v>556</v>
      </c>
      <c r="G191" s="1" t="s">
        <v>119</v>
      </c>
      <c r="H191" s="1" t="s">
        <v>119</v>
      </c>
      <c r="I191" t="s">
        <v>119</v>
      </c>
      <c r="J191" t="s">
        <v>119</v>
      </c>
      <c r="L191" t="s">
        <v>119</v>
      </c>
      <c r="M191" t="s">
        <v>119</v>
      </c>
    </row>
    <row r="192" spans="1:13" ht="12" customHeight="1" x14ac:dyDescent="0.2">
      <c r="A192" s="53" t="s">
        <v>119</v>
      </c>
      <c r="B192" s="2" t="s">
        <v>84</v>
      </c>
      <c r="C192" s="13">
        <v>16489</v>
      </c>
      <c r="D192" s="13">
        <v>609</v>
      </c>
      <c r="E192" s="13">
        <v>15276</v>
      </c>
      <c r="F192" s="30">
        <v>604</v>
      </c>
      <c r="G192" s="1" t="s">
        <v>119</v>
      </c>
      <c r="H192" s="1" t="s">
        <v>119</v>
      </c>
      <c r="I192" t="s">
        <v>119</v>
      </c>
      <c r="J192" t="s">
        <v>119</v>
      </c>
      <c r="L192" t="s">
        <v>119</v>
      </c>
      <c r="M192" t="s">
        <v>119</v>
      </c>
    </row>
    <row r="193" spans="1:13" ht="12" customHeight="1" x14ac:dyDescent="0.2">
      <c r="A193" s="53" t="s">
        <v>119</v>
      </c>
      <c r="B193" s="2" t="s">
        <v>85</v>
      </c>
      <c r="C193" s="13">
        <v>16262</v>
      </c>
      <c r="D193" s="13">
        <v>606</v>
      </c>
      <c r="E193" s="13">
        <v>15045</v>
      </c>
      <c r="F193" s="30">
        <v>611</v>
      </c>
      <c r="G193" s="1" t="s">
        <v>119</v>
      </c>
      <c r="H193" s="1" t="s">
        <v>119</v>
      </c>
      <c r="I193" t="s">
        <v>119</v>
      </c>
      <c r="J193" t="s">
        <v>119</v>
      </c>
      <c r="L193" t="s">
        <v>119</v>
      </c>
      <c r="M193" t="s">
        <v>119</v>
      </c>
    </row>
    <row r="194" spans="1:13" ht="12" customHeight="1" x14ac:dyDescent="0.2">
      <c r="A194" s="53" t="s">
        <v>119</v>
      </c>
      <c r="B194" s="2" t="s">
        <v>86</v>
      </c>
      <c r="C194" s="13">
        <v>76545</v>
      </c>
      <c r="D194" s="13">
        <v>2743</v>
      </c>
      <c r="E194" s="13">
        <v>70657</v>
      </c>
      <c r="F194" s="30">
        <v>3145</v>
      </c>
      <c r="G194" s="1" t="s">
        <v>119</v>
      </c>
      <c r="H194" s="1" t="s">
        <v>119</v>
      </c>
      <c r="I194" t="s">
        <v>119</v>
      </c>
      <c r="J194" t="s">
        <v>119</v>
      </c>
      <c r="L194" t="s">
        <v>119</v>
      </c>
      <c r="M194" t="s">
        <v>119</v>
      </c>
    </row>
    <row r="195" spans="1:13" ht="12" customHeight="1" x14ac:dyDescent="0.2">
      <c r="A195" s="53" t="s">
        <v>119</v>
      </c>
      <c r="B195" s="2" t="s">
        <v>87</v>
      </c>
      <c r="C195" s="13">
        <v>16552</v>
      </c>
      <c r="D195" s="13">
        <v>630</v>
      </c>
      <c r="E195" s="13">
        <v>15289</v>
      </c>
      <c r="F195" s="30">
        <v>633</v>
      </c>
      <c r="G195" s="1" t="s">
        <v>119</v>
      </c>
      <c r="H195" s="1" t="s">
        <v>119</v>
      </c>
      <c r="I195" t="s">
        <v>119</v>
      </c>
      <c r="J195" t="s">
        <v>119</v>
      </c>
      <c r="L195" t="s">
        <v>119</v>
      </c>
      <c r="M195" t="s">
        <v>119</v>
      </c>
    </row>
    <row r="196" spans="1:13" ht="12" customHeight="1" x14ac:dyDescent="0.2">
      <c r="A196" s="53" t="s">
        <v>119</v>
      </c>
      <c r="B196" s="2" t="s">
        <v>88</v>
      </c>
      <c r="C196" s="13">
        <v>15180</v>
      </c>
      <c r="D196" s="13">
        <v>553</v>
      </c>
      <c r="E196" s="13">
        <v>14048</v>
      </c>
      <c r="F196" s="30">
        <v>579</v>
      </c>
      <c r="G196" s="1" t="s">
        <v>119</v>
      </c>
      <c r="H196" s="1" t="s">
        <v>119</v>
      </c>
      <c r="I196" t="s">
        <v>119</v>
      </c>
      <c r="J196" t="s">
        <v>119</v>
      </c>
      <c r="L196" t="s">
        <v>119</v>
      </c>
      <c r="M196" t="s">
        <v>119</v>
      </c>
    </row>
    <row r="197" spans="1:13" ht="12" customHeight="1" x14ac:dyDescent="0.2">
      <c r="A197" s="53" t="s">
        <v>119</v>
      </c>
      <c r="B197" s="2" t="s">
        <v>89</v>
      </c>
      <c r="C197" s="13">
        <v>15647</v>
      </c>
      <c r="D197" s="13">
        <v>553</v>
      </c>
      <c r="E197" s="13">
        <v>14422</v>
      </c>
      <c r="F197" s="30">
        <v>672</v>
      </c>
      <c r="G197" s="1" t="s">
        <v>119</v>
      </c>
      <c r="H197" s="1" t="s">
        <v>119</v>
      </c>
      <c r="I197" t="s">
        <v>119</v>
      </c>
      <c r="J197" t="s">
        <v>119</v>
      </c>
      <c r="L197" t="s">
        <v>119</v>
      </c>
      <c r="M197" t="s">
        <v>119</v>
      </c>
    </row>
    <row r="198" spans="1:13" ht="12" customHeight="1" x14ac:dyDescent="0.2">
      <c r="A198" s="53" t="s">
        <v>119</v>
      </c>
      <c r="B198" s="2" t="s">
        <v>90</v>
      </c>
      <c r="C198" s="13">
        <v>14586</v>
      </c>
      <c r="D198" s="13">
        <v>477</v>
      </c>
      <c r="E198" s="13">
        <v>13497</v>
      </c>
      <c r="F198" s="30">
        <v>612</v>
      </c>
      <c r="G198" s="1" t="s">
        <v>119</v>
      </c>
      <c r="H198" s="1" t="s">
        <v>119</v>
      </c>
      <c r="I198" t="s">
        <v>119</v>
      </c>
      <c r="J198" t="s">
        <v>119</v>
      </c>
      <c r="L198" t="s">
        <v>119</v>
      </c>
      <c r="M198" t="s">
        <v>119</v>
      </c>
    </row>
    <row r="199" spans="1:13" ht="12" customHeight="1" x14ac:dyDescent="0.2">
      <c r="A199" s="53" t="s">
        <v>119</v>
      </c>
      <c r="B199" s="2" t="s">
        <v>91</v>
      </c>
      <c r="C199" s="13">
        <v>14580</v>
      </c>
      <c r="D199" s="13">
        <v>530</v>
      </c>
      <c r="E199" s="13">
        <v>13401</v>
      </c>
      <c r="F199" s="30">
        <v>649</v>
      </c>
      <c r="G199" s="1" t="s">
        <v>119</v>
      </c>
      <c r="H199" s="1" t="s">
        <v>119</v>
      </c>
      <c r="I199" t="s">
        <v>119</v>
      </c>
      <c r="J199" t="s">
        <v>119</v>
      </c>
      <c r="L199" t="s">
        <v>119</v>
      </c>
      <c r="M199" t="s">
        <v>119</v>
      </c>
    </row>
    <row r="200" spans="1:13" ht="12" customHeight="1" x14ac:dyDescent="0.2">
      <c r="A200" s="53" t="s">
        <v>119</v>
      </c>
      <c r="B200" s="2" t="s">
        <v>92</v>
      </c>
      <c r="C200" s="13">
        <v>66343</v>
      </c>
      <c r="D200" s="13">
        <v>2192</v>
      </c>
      <c r="E200" s="13">
        <v>61080</v>
      </c>
      <c r="F200" s="30">
        <v>3071</v>
      </c>
      <c r="G200" s="1" t="s">
        <v>119</v>
      </c>
      <c r="H200" s="1" t="s">
        <v>119</v>
      </c>
      <c r="I200" t="s">
        <v>119</v>
      </c>
      <c r="J200" t="s">
        <v>119</v>
      </c>
      <c r="L200" t="s">
        <v>119</v>
      </c>
      <c r="M200" t="s">
        <v>119</v>
      </c>
    </row>
    <row r="201" spans="1:13" ht="12" customHeight="1" x14ac:dyDescent="0.2">
      <c r="A201" s="53" t="s">
        <v>119</v>
      </c>
      <c r="B201" s="2" t="s">
        <v>93</v>
      </c>
      <c r="C201" s="13">
        <v>14398</v>
      </c>
      <c r="D201" s="13">
        <v>496</v>
      </c>
      <c r="E201" s="13">
        <v>13248</v>
      </c>
      <c r="F201" s="30">
        <v>654</v>
      </c>
      <c r="G201" s="1" t="s">
        <v>119</v>
      </c>
      <c r="H201" s="1" t="s">
        <v>119</v>
      </c>
      <c r="I201" t="s">
        <v>119</v>
      </c>
      <c r="J201" t="s">
        <v>119</v>
      </c>
      <c r="L201" t="s">
        <v>119</v>
      </c>
      <c r="M201" t="s">
        <v>119</v>
      </c>
    </row>
    <row r="202" spans="1:13" ht="12" customHeight="1" x14ac:dyDescent="0.2">
      <c r="A202" s="53" t="s">
        <v>119</v>
      </c>
      <c r="B202" s="2" t="s">
        <v>94</v>
      </c>
      <c r="C202" s="13">
        <v>13700</v>
      </c>
      <c r="D202" s="13">
        <v>458</v>
      </c>
      <c r="E202" s="13">
        <v>12620</v>
      </c>
      <c r="F202" s="30">
        <v>622</v>
      </c>
      <c r="G202" s="1" t="s">
        <v>119</v>
      </c>
      <c r="H202" s="1" t="s">
        <v>119</v>
      </c>
      <c r="I202" t="s">
        <v>119</v>
      </c>
      <c r="J202" t="s">
        <v>119</v>
      </c>
      <c r="L202" t="s">
        <v>119</v>
      </c>
      <c r="M202" t="s">
        <v>119</v>
      </c>
    </row>
    <row r="203" spans="1:13" ht="12" customHeight="1" x14ac:dyDescent="0.2">
      <c r="A203" s="53" t="s">
        <v>119</v>
      </c>
      <c r="B203" s="2" t="s">
        <v>95</v>
      </c>
      <c r="C203" s="13">
        <v>13495</v>
      </c>
      <c r="D203" s="13">
        <v>428</v>
      </c>
      <c r="E203" s="13">
        <v>12434</v>
      </c>
      <c r="F203" s="30">
        <v>633</v>
      </c>
      <c r="G203" s="1" t="s">
        <v>119</v>
      </c>
      <c r="H203" s="1" t="s">
        <v>119</v>
      </c>
      <c r="I203" t="s">
        <v>119</v>
      </c>
      <c r="J203" t="s">
        <v>119</v>
      </c>
      <c r="L203" t="s">
        <v>119</v>
      </c>
      <c r="M203" t="s">
        <v>119</v>
      </c>
    </row>
    <row r="204" spans="1:13" ht="12" customHeight="1" x14ac:dyDescent="0.2">
      <c r="A204" s="53" t="s">
        <v>119</v>
      </c>
      <c r="B204" s="2" t="s">
        <v>96</v>
      </c>
      <c r="C204" s="13">
        <v>12583</v>
      </c>
      <c r="D204" s="13">
        <v>439</v>
      </c>
      <c r="E204" s="13">
        <v>11567</v>
      </c>
      <c r="F204" s="30">
        <v>577</v>
      </c>
      <c r="G204" s="1" t="s">
        <v>119</v>
      </c>
      <c r="H204" s="1" t="s">
        <v>119</v>
      </c>
      <c r="I204" t="s">
        <v>119</v>
      </c>
      <c r="J204" t="s">
        <v>119</v>
      </c>
      <c r="L204" t="s">
        <v>119</v>
      </c>
      <c r="M204" t="s">
        <v>119</v>
      </c>
    </row>
    <row r="205" spans="1:13" ht="12" customHeight="1" x14ac:dyDescent="0.2">
      <c r="A205" s="53" t="s">
        <v>119</v>
      </c>
      <c r="B205" s="2" t="s">
        <v>97</v>
      </c>
      <c r="C205" s="13">
        <v>12167</v>
      </c>
      <c r="D205" s="13">
        <v>371</v>
      </c>
      <c r="E205" s="13">
        <v>11211</v>
      </c>
      <c r="F205" s="30">
        <v>585</v>
      </c>
      <c r="G205" s="1" t="s">
        <v>119</v>
      </c>
      <c r="H205" s="1" t="s">
        <v>119</v>
      </c>
      <c r="I205" t="s">
        <v>119</v>
      </c>
      <c r="J205" t="s">
        <v>119</v>
      </c>
      <c r="L205" t="s">
        <v>119</v>
      </c>
      <c r="M205" t="s">
        <v>119</v>
      </c>
    </row>
    <row r="206" spans="1:13" ht="12" customHeight="1" x14ac:dyDescent="0.2">
      <c r="A206" s="53" t="s">
        <v>119</v>
      </c>
      <c r="B206" s="2" t="s">
        <v>98</v>
      </c>
      <c r="C206" s="13">
        <v>51240</v>
      </c>
      <c r="D206" s="13">
        <v>1638</v>
      </c>
      <c r="E206" s="13">
        <v>46993</v>
      </c>
      <c r="F206" s="30">
        <v>2609</v>
      </c>
      <c r="G206" s="1" t="s">
        <v>119</v>
      </c>
      <c r="H206" s="1" t="s">
        <v>119</v>
      </c>
      <c r="I206" t="s">
        <v>119</v>
      </c>
      <c r="J206" t="s">
        <v>119</v>
      </c>
      <c r="L206" t="s">
        <v>119</v>
      </c>
      <c r="M206" t="s">
        <v>119</v>
      </c>
    </row>
    <row r="207" spans="1:13" ht="12" customHeight="1" x14ac:dyDescent="0.2">
      <c r="A207" s="53" t="s">
        <v>119</v>
      </c>
      <c r="B207" s="2" t="s">
        <v>99</v>
      </c>
      <c r="C207" s="13">
        <v>11565</v>
      </c>
      <c r="D207" s="13">
        <v>403</v>
      </c>
      <c r="E207" s="13">
        <v>10587</v>
      </c>
      <c r="F207" s="30">
        <v>575</v>
      </c>
      <c r="G207" s="1" t="s">
        <v>119</v>
      </c>
      <c r="H207" s="1" t="s">
        <v>119</v>
      </c>
      <c r="I207" t="s">
        <v>119</v>
      </c>
      <c r="J207" t="s">
        <v>119</v>
      </c>
      <c r="L207" t="s">
        <v>119</v>
      </c>
      <c r="M207" t="s">
        <v>119</v>
      </c>
    </row>
    <row r="208" spans="1:13" ht="12" customHeight="1" x14ac:dyDescent="0.2">
      <c r="A208" s="53" t="s">
        <v>119</v>
      </c>
      <c r="B208" s="2" t="s">
        <v>100</v>
      </c>
      <c r="C208" s="13">
        <v>10871</v>
      </c>
      <c r="D208" s="13">
        <v>337</v>
      </c>
      <c r="E208" s="13">
        <v>9994</v>
      </c>
      <c r="F208" s="30">
        <v>540</v>
      </c>
      <c r="G208" s="1" t="s">
        <v>119</v>
      </c>
      <c r="H208" s="1" t="s">
        <v>119</v>
      </c>
      <c r="I208" t="s">
        <v>119</v>
      </c>
      <c r="J208" t="s">
        <v>119</v>
      </c>
      <c r="L208" t="s">
        <v>119</v>
      </c>
      <c r="M208" t="s">
        <v>119</v>
      </c>
    </row>
    <row r="209" spans="1:13" ht="12" customHeight="1" x14ac:dyDescent="0.2">
      <c r="A209" s="53" t="s">
        <v>119</v>
      </c>
      <c r="B209" s="2" t="s">
        <v>101</v>
      </c>
      <c r="C209" s="13">
        <v>10366</v>
      </c>
      <c r="D209" s="13">
        <v>323</v>
      </c>
      <c r="E209" s="13">
        <v>9510</v>
      </c>
      <c r="F209" s="30">
        <v>533</v>
      </c>
      <c r="G209" s="1" t="s">
        <v>119</v>
      </c>
      <c r="H209" s="1" t="s">
        <v>119</v>
      </c>
      <c r="I209" t="s">
        <v>119</v>
      </c>
      <c r="J209" t="s">
        <v>119</v>
      </c>
      <c r="L209" t="s">
        <v>119</v>
      </c>
      <c r="M209" t="s">
        <v>119</v>
      </c>
    </row>
    <row r="210" spans="1:13" ht="12" customHeight="1" x14ac:dyDescent="0.2">
      <c r="A210" s="53" t="s">
        <v>119</v>
      </c>
      <c r="B210" s="2" t="s">
        <v>102</v>
      </c>
      <c r="C210" s="13">
        <v>9709</v>
      </c>
      <c r="D210" s="13">
        <v>304</v>
      </c>
      <c r="E210" s="13">
        <v>8892</v>
      </c>
      <c r="F210" s="30">
        <v>513</v>
      </c>
      <c r="G210" s="1" t="s">
        <v>119</v>
      </c>
      <c r="H210" s="1" t="s">
        <v>119</v>
      </c>
      <c r="I210" t="s">
        <v>119</v>
      </c>
      <c r="J210" t="s">
        <v>119</v>
      </c>
      <c r="L210" t="s">
        <v>119</v>
      </c>
      <c r="M210" t="s">
        <v>119</v>
      </c>
    </row>
    <row r="211" spans="1:13" ht="12" customHeight="1" x14ac:dyDescent="0.2">
      <c r="A211" s="53" t="s">
        <v>119</v>
      </c>
      <c r="B211" s="2" t="s">
        <v>103</v>
      </c>
      <c r="C211" s="13">
        <v>8729</v>
      </c>
      <c r="D211" s="13">
        <v>271</v>
      </c>
      <c r="E211" s="13">
        <v>8010</v>
      </c>
      <c r="F211" s="30">
        <v>448</v>
      </c>
      <c r="G211" s="1" t="s">
        <v>119</v>
      </c>
      <c r="H211" s="1" t="s">
        <v>119</v>
      </c>
      <c r="I211" t="s">
        <v>119</v>
      </c>
      <c r="J211" t="s">
        <v>119</v>
      </c>
      <c r="L211" t="s">
        <v>119</v>
      </c>
      <c r="M211" t="s">
        <v>119</v>
      </c>
    </row>
    <row r="212" spans="1:13" ht="12" customHeight="1" x14ac:dyDescent="0.2">
      <c r="A212" s="53" t="s">
        <v>119</v>
      </c>
      <c r="B212" s="2" t="s">
        <v>104</v>
      </c>
      <c r="C212" s="13">
        <v>35657</v>
      </c>
      <c r="D212" s="13">
        <v>1030</v>
      </c>
      <c r="E212" s="13">
        <v>32694</v>
      </c>
      <c r="F212" s="30">
        <v>1933</v>
      </c>
      <c r="G212" s="1" t="s">
        <v>119</v>
      </c>
      <c r="H212" s="1" t="s">
        <v>119</v>
      </c>
      <c r="I212" t="s">
        <v>119</v>
      </c>
      <c r="J212" t="s">
        <v>119</v>
      </c>
      <c r="L212" t="s">
        <v>119</v>
      </c>
      <c r="M212" t="s">
        <v>119</v>
      </c>
    </row>
    <row r="213" spans="1:13" ht="12" customHeight="1" x14ac:dyDescent="0.2">
      <c r="A213" s="53" t="s">
        <v>119</v>
      </c>
      <c r="B213" s="2" t="s">
        <v>105</v>
      </c>
      <c r="C213" s="13">
        <v>8214</v>
      </c>
      <c r="D213" s="13">
        <v>226</v>
      </c>
      <c r="E213" s="13">
        <v>7538</v>
      </c>
      <c r="F213" s="30">
        <v>450</v>
      </c>
      <c r="G213" s="1" t="s">
        <v>119</v>
      </c>
      <c r="H213" s="1" t="s">
        <v>119</v>
      </c>
      <c r="I213" t="s">
        <v>119</v>
      </c>
      <c r="J213" t="s">
        <v>119</v>
      </c>
      <c r="L213" t="s">
        <v>119</v>
      </c>
      <c r="M213" t="s">
        <v>119</v>
      </c>
    </row>
    <row r="214" spans="1:13" ht="12" customHeight="1" x14ac:dyDescent="0.2">
      <c r="A214" s="53" t="s">
        <v>119</v>
      </c>
      <c r="B214" s="2" t="s">
        <v>106</v>
      </c>
      <c r="C214" s="13">
        <v>7750</v>
      </c>
      <c r="D214" s="13">
        <v>257</v>
      </c>
      <c r="E214" s="13">
        <v>7084</v>
      </c>
      <c r="F214" s="30">
        <v>409</v>
      </c>
      <c r="G214" s="1" t="s">
        <v>119</v>
      </c>
      <c r="H214" s="1" t="s">
        <v>119</v>
      </c>
      <c r="I214" t="s">
        <v>119</v>
      </c>
      <c r="J214" t="s">
        <v>119</v>
      </c>
      <c r="L214" t="s">
        <v>119</v>
      </c>
      <c r="M214" t="s">
        <v>119</v>
      </c>
    </row>
    <row r="215" spans="1:13" ht="12" customHeight="1" x14ac:dyDescent="0.2">
      <c r="A215" s="53" t="s">
        <v>119</v>
      </c>
      <c r="B215" s="2" t="s">
        <v>107</v>
      </c>
      <c r="C215" s="13">
        <v>7403</v>
      </c>
      <c r="D215" s="13">
        <v>219</v>
      </c>
      <c r="E215" s="13">
        <v>6812</v>
      </c>
      <c r="F215" s="30">
        <v>372</v>
      </c>
      <c r="G215" s="1" t="s">
        <v>119</v>
      </c>
      <c r="H215" s="1" t="s">
        <v>119</v>
      </c>
      <c r="I215" t="s">
        <v>119</v>
      </c>
      <c r="J215" t="s">
        <v>119</v>
      </c>
      <c r="L215" t="s">
        <v>119</v>
      </c>
      <c r="M215" t="s">
        <v>119</v>
      </c>
    </row>
    <row r="216" spans="1:13" ht="12" customHeight="1" x14ac:dyDescent="0.2">
      <c r="A216" s="53" t="s">
        <v>119</v>
      </c>
      <c r="B216" s="2" t="s">
        <v>108</v>
      </c>
      <c r="C216" s="13">
        <v>6429</v>
      </c>
      <c r="D216" s="13">
        <v>166</v>
      </c>
      <c r="E216" s="13">
        <v>5893</v>
      </c>
      <c r="F216" s="30">
        <v>370</v>
      </c>
      <c r="G216" s="1" t="s">
        <v>119</v>
      </c>
      <c r="H216" s="1" t="s">
        <v>119</v>
      </c>
      <c r="I216" t="s">
        <v>119</v>
      </c>
      <c r="J216" t="s">
        <v>119</v>
      </c>
      <c r="L216" t="s">
        <v>119</v>
      </c>
      <c r="M216" t="s">
        <v>119</v>
      </c>
    </row>
    <row r="217" spans="1:13" ht="12" customHeight="1" x14ac:dyDescent="0.2">
      <c r="A217" s="53" t="s">
        <v>119</v>
      </c>
      <c r="B217" s="2" t="s">
        <v>109</v>
      </c>
      <c r="C217" s="13">
        <v>5861</v>
      </c>
      <c r="D217" s="13">
        <v>162</v>
      </c>
      <c r="E217" s="13">
        <v>5367</v>
      </c>
      <c r="F217" s="30">
        <v>332</v>
      </c>
      <c r="G217" s="1" t="s">
        <v>119</v>
      </c>
      <c r="H217" s="1" t="s">
        <v>119</v>
      </c>
      <c r="I217" t="s">
        <v>119</v>
      </c>
      <c r="J217" t="s">
        <v>119</v>
      </c>
      <c r="L217" t="s">
        <v>119</v>
      </c>
      <c r="M217" t="s">
        <v>119</v>
      </c>
    </row>
    <row r="218" spans="1:13" ht="12" customHeight="1" x14ac:dyDescent="0.2">
      <c r="A218" s="53" t="s">
        <v>119</v>
      </c>
      <c r="B218" s="2" t="s">
        <v>110</v>
      </c>
      <c r="C218" s="13">
        <v>20456</v>
      </c>
      <c r="D218" s="13">
        <v>640</v>
      </c>
      <c r="E218" s="13">
        <v>18505</v>
      </c>
      <c r="F218" s="30">
        <v>1311</v>
      </c>
      <c r="G218" s="1" t="s">
        <v>119</v>
      </c>
      <c r="H218" s="1" t="s">
        <v>119</v>
      </c>
      <c r="I218" t="s">
        <v>119</v>
      </c>
      <c r="J218" t="s">
        <v>119</v>
      </c>
      <c r="L218" t="s">
        <v>119</v>
      </c>
      <c r="M218" t="s">
        <v>119</v>
      </c>
    </row>
    <row r="219" spans="1:13" ht="12" customHeight="1" x14ac:dyDescent="0.2">
      <c r="A219" s="53" t="s">
        <v>119</v>
      </c>
      <c r="B219" s="2" t="s">
        <v>111</v>
      </c>
      <c r="C219" s="13">
        <v>5290</v>
      </c>
      <c r="D219" s="13">
        <v>155</v>
      </c>
      <c r="E219" s="13">
        <v>4822</v>
      </c>
      <c r="F219" s="30">
        <v>313</v>
      </c>
      <c r="G219" s="1" t="s">
        <v>119</v>
      </c>
      <c r="H219" s="1" t="s">
        <v>119</v>
      </c>
      <c r="I219" t="s">
        <v>119</v>
      </c>
      <c r="J219" t="s">
        <v>119</v>
      </c>
      <c r="L219" t="s">
        <v>119</v>
      </c>
      <c r="M219" t="s">
        <v>119</v>
      </c>
    </row>
    <row r="220" spans="1:13" ht="12" customHeight="1" x14ac:dyDescent="0.2">
      <c r="A220" s="53" t="s">
        <v>119</v>
      </c>
      <c r="B220" s="2" t="s">
        <v>112</v>
      </c>
      <c r="C220" s="13">
        <v>4608</v>
      </c>
      <c r="D220" s="13">
        <v>131</v>
      </c>
      <c r="E220" s="13">
        <v>4177</v>
      </c>
      <c r="F220" s="30">
        <v>300</v>
      </c>
      <c r="G220" s="1" t="s">
        <v>119</v>
      </c>
      <c r="H220" s="1" t="s">
        <v>119</v>
      </c>
      <c r="I220" t="s">
        <v>119</v>
      </c>
      <c r="J220" t="s">
        <v>119</v>
      </c>
      <c r="L220" t="s">
        <v>119</v>
      </c>
      <c r="M220" t="s">
        <v>119</v>
      </c>
    </row>
    <row r="221" spans="1:13" ht="12" customHeight="1" x14ac:dyDescent="0.2">
      <c r="A221" s="53" t="s">
        <v>119</v>
      </c>
      <c r="B221" s="2" t="s">
        <v>113</v>
      </c>
      <c r="C221" s="13">
        <v>4087</v>
      </c>
      <c r="D221" s="13">
        <v>136</v>
      </c>
      <c r="E221" s="13">
        <v>3696</v>
      </c>
      <c r="F221" s="30">
        <v>255</v>
      </c>
      <c r="G221" s="1" t="s">
        <v>119</v>
      </c>
      <c r="H221" s="1" t="s">
        <v>119</v>
      </c>
      <c r="I221" t="s">
        <v>119</v>
      </c>
      <c r="J221" t="s">
        <v>119</v>
      </c>
      <c r="L221" t="s">
        <v>119</v>
      </c>
      <c r="M221" t="s">
        <v>119</v>
      </c>
    </row>
    <row r="222" spans="1:13" ht="12" customHeight="1" x14ac:dyDescent="0.2">
      <c r="A222" s="53" t="s">
        <v>119</v>
      </c>
      <c r="B222" s="2" t="s">
        <v>114</v>
      </c>
      <c r="C222" s="13">
        <v>3502</v>
      </c>
      <c r="D222" s="13">
        <v>114</v>
      </c>
      <c r="E222" s="13">
        <v>3140</v>
      </c>
      <c r="F222" s="30">
        <v>248</v>
      </c>
      <c r="G222" s="1" t="s">
        <v>119</v>
      </c>
      <c r="H222" s="1" t="s">
        <v>119</v>
      </c>
      <c r="I222" t="s">
        <v>119</v>
      </c>
      <c r="J222" t="s">
        <v>119</v>
      </c>
      <c r="L222" t="s">
        <v>119</v>
      </c>
      <c r="M222" t="s">
        <v>119</v>
      </c>
    </row>
    <row r="223" spans="1:13" ht="12" customHeight="1" x14ac:dyDescent="0.2">
      <c r="A223" s="53" t="s">
        <v>119</v>
      </c>
      <c r="B223" s="2" t="s">
        <v>115</v>
      </c>
      <c r="C223" s="13">
        <v>2969</v>
      </c>
      <c r="D223" s="13">
        <v>104</v>
      </c>
      <c r="E223" s="13">
        <v>2670</v>
      </c>
      <c r="F223" s="30">
        <v>195</v>
      </c>
      <c r="G223" s="1" t="s">
        <v>119</v>
      </c>
      <c r="H223" s="1" t="s">
        <v>119</v>
      </c>
      <c r="I223" t="s">
        <v>119</v>
      </c>
      <c r="J223" t="s">
        <v>119</v>
      </c>
      <c r="L223" t="s">
        <v>119</v>
      </c>
      <c r="M223" t="s">
        <v>119</v>
      </c>
    </row>
    <row r="224" spans="1:13" ht="12" customHeight="1" x14ac:dyDescent="0.2">
      <c r="A224" s="53" t="s">
        <v>119</v>
      </c>
      <c r="B224" s="2" t="s">
        <v>116</v>
      </c>
      <c r="C224" s="13">
        <v>11903</v>
      </c>
      <c r="D224" s="13">
        <v>453</v>
      </c>
      <c r="E224" s="13">
        <v>10534</v>
      </c>
      <c r="F224" s="30">
        <v>916</v>
      </c>
      <c r="G224" s="1" t="s">
        <v>119</v>
      </c>
      <c r="H224" s="1" t="s">
        <v>119</v>
      </c>
      <c r="I224" t="s">
        <v>119</v>
      </c>
      <c r="J224" t="s">
        <v>119</v>
      </c>
      <c r="L224" t="s">
        <v>119</v>
      </c>
      <c r="M224" t="s">
        <v>119</v>
      </c>
    </row>
    <row r="225" spans="1:13" ht="12" customHeight="1" x14ac:dyDescent="0.2">
      <c r="A225" s="52" t="s">
        <v>118</v>
      </c>
      <c r="B225" s="6" t="s">
        <v>119</v>
      </c>
      <c r="C225" s="4">
        <v>1695274</v>
      </c>
      <c r="D225" s="4">
        <v>522451</v>
      </c>
      <c r="E225" s="4">
        <v>1085080</v>
      </c>
      <c r="F225" s="29">
        <v>87743</v>
      </c>
      <c r="G225" s="5" t="s">
        <v>119</v>
      </c>
      <c r="H225" s="5" t="s">
        <v>119</v>
      </c>
    </row>
    <row r="226" spans="1:13" ht="12" customHeight="1" x14ac:dyDescent="0.2">
      <c r="A226" s="53" t="s">
        <v>119</v>
      </c>
      <c r="B226" s="2" t="s">
        <v>8</v>
      </c>
      <c r="C226" s="13">
        <v>110200</v>
      </c>
      <c r="D226" s="13">
        <v>52814</v>
      </c>
      <c r="E226" s="13">
        <v>5093</v>
      </c>
      <c r="F226" s="30">
        <v>52293</v>
      </c>
      <c r="G226" s="1" t="s">
        <v>119</v>
      </c>
      <c r="H226" s="1" t="s">
        <v>119</v>
      </c>
      <c r="I226" t="s">
        <v>119</v>
      </c>
      <c r="J226" t="s">
        <v>119</v>
      </c>
      <c r="L226" t="s">
        <v>119</v>
      </c>
      <c r="M226" t="s">
        <v>119</v>
      </c>
    </row>
    <row r="227" spans="1:13" ht="12" customHeight="1" x14ac:dyDescent="0.2">
      <c r="A227" s="53" t="s">
        <v>119</v>
      </c>
      <c r="B227" s="2" t="s">
        <v>9</v>
      </c>
      <c r="C227" s="13">
        <v>20077</v>
      </c>
      <c r="D227" s="13">
        <v>1789</v>
      </c>
      <c r="E227" s="13">
        <v>1253</v>
      </c>
      <c r="F227" s="30">
        <v>17035</v>
      </c>
      <c r="G227" s="1" t="s">
        <v>119</v>
      </c>
      <c r="H227" s="1" t="s">
        <v>119</v>
      </c>
      <c r="I227" t="s">
        <v>119</v>
      </c>
      <c r="J227" t="s">
        <v>119</v>
      </c>
      <c r="L227" t="s">
        <v>119</v>
      </c>
      <c r="M227" t="s">
        <v>119</v>
      </c>
    </row>
    <row r="228" spans="1:13" ht="12" customHeight="1" x14ac:dyDescent="0.2">
      <c r="A228" s="53" t="s">
        <v>119</v>
      </c>
      <c r="B228" s="2" t="s">
        <v>10</v>
      </c>
      <c r="C228" s="13">
        <v>19540</v>
      </c>
      <c r="D228" s="13">
        <v>3643</v>
      </c>
      <c r="E228" s="13">
        <v>999</v>
      </c>
      <c r="F228" s="30">
        <v>14898</v>
      </c>
      <c r="G228" s="1" t="s">
        <v>119</v>
      </c>
      <c r="H228" s="1" t="s">
        <v>119</v>
      </c>
      <c r="I228" t="s">
        <v>119</v>
      </c>
      <c r="J228" t="s">
        <v>119</v>
      </c>
      <c r="L228" t="s">
        <v>119</v>
      </c>
      <c r="M228" t="s">
        <v>119</v>
      </c>
    </row>
    <row r="229" spans="1:13" ht="12" customHeight="1" x14ac:dyDescent="0.2">
      <c r="A229" s="53" t="s">
        <v>119</v>
      </c>
      <c r="B229" s="2" t="s">
        <v>11</v>
      </c>
      <c r="C229" s="13">
        <v>21694</v>
      </c>
      <c r="D229" s="13">
        <v>8166</v>
      </c>
      <c r="E229" s="13">
        <v>1216</v>
      </c>
      <c r="F229" s="30">
        <v>12312</v>
      </c>
      <c r="G229" s="1" t="s">
        <v>119</v>
      </c>
      <c r="H229" s="1" t="s">
        <v>119</v>
      </c>
      <c r="I229" t="s">
        <v>119</v>
      </c>
      <c r="J229" t="s">
        <v>119</v>
      </c>
      <c r="L229" t="s">
        <v>119</v>
      </c>
      <c r="M229" t="s">
        <v>119</v>
      </c>
    </row>
    <row r="230" spans="1:13" ht="12" customHeight="1" x14ac:dyDescent="0.2">
      <c r="A230" s="53" t="s">
        <v>119</v>
      </c>
      <c r="B230" s="2" t="s">
        <v>12</v>
      </c>
      <c r="C230" s="13">
        <v>23597</v>
      </c>
      <c r="D230" s="13">
        <v>15255</v>
      </c>
      <c r="E230" s="13">
        <v>1079</v>
      </c>
      <c r="F230" s="30">
        <v>7263</v>
      </c>
      <c r="G230" s="1" t="s">
        <v>119</v>
      </c>
      <c r="H230" s="1" t="s">
        <v>119</v>
      </c>
      <c r="I230" t="s">
        <v>119</v>
      </c>
      <c r="J230" t="s">
        <v>119</v>
      </c>
      <c r="L230" t="s">
        <v>119</v>
      </c>
      <c r="M230" t="s">
        <v>119</v>
      </c>
    </row>
    <row r="231" spans="1:13" ht="12" customHeight="1" x14ac:dyDescent="0.2">
      <c r="A231" s="53" t="s">
        <v>119</v>
      </c>
      <c r="B231" s="2" t="s">
        <v>13</v>
      </c>
      <c r="C231" s="13">
        <v>25292</v>
      </c>
      <c r="D231" s="13">
        <v>23961</v>
      </c>
      <c r="E231" s="13">
        <v>546</v>
      </c>
      <c r="F231" s="30">
        <v>785</v>
      </c>
      <c r="G231" s="1" t="s">
        <v>119</v>
      </c>
      <c r="H231" s="1" t="s">
        <v>119</v>
      </c>
      <c r="I231" t="s">
        <v>119</v>
      </c>
      <c r="J231" t="s">
        <v>119</v>
      </c>
      <c r="L231" t="s">
        <v>119</v>
      </c>
      <c r="M231" t="s">
        <v>119</v>
      </c>
    </row>
    <row r="232" spans="1:13" ht="12" customHeight="1" x14ac:dyDescent="0.2">
      <c r="A232" s="53" t="s">
        <v>119</v>
      </c>
      <c r="B232" s="2" t="s">
        <v>14</v>
      </c>
      <c r="C232" s="13">
        <v>135657</v>
      </c>
      <c r="D232" s="13">
        <v>131833</v>
      </c>
      <c r="E232" s="13">
        <v>2550</v>
      </c>
      <c r="F232" s="30">
        <v>1274</v>
      </c>
      <c r="G232" s="1" t="s">
        <v>119</v>
      </c>
      <c r="H232" s="1" t="s">
        <v>119</v>
      </c>
      <c r="I232" t="s">
        <v>119</v>
      </c>
      <c r="J232" t="s">
        <v>119</v>
      </c>
      <c r="L232" t="s">
        <v>119</v>
      </c>
      <c r="M232" t="s">
        <v>119</v>
      </c>
    </row>
    <row r="233" spans="1:13" ht="12" customHeight="1" x14ac:dyDescent="0.2">
      <c r="A233" s="53" t="s">
        <v>119</v>
      </c>
      <c r="B233" s="2" t="s">
        <v>15</v>
      </c>
      <c r="C233" s="13">
        <v>26168</v>
      </c>
      <c r="D233" s="13">
        <v>25400</v>
      </c>
      <c r="E233" s="13">
        <v>457</v>
      </c>
      <c r="F233" s="30">
        <v>311</v>
      </c>
      <c r="G233" s="1" t="s">
        <v>119</v>
      </c>
      <c r="H233" s="1" t="s">
        <v>119</v>
      </c>
      <c r="I233" t="s">
        <v>119</v>
      </c>
      <c r="J233" t="s">
        <v>119</v>
      </c>
      <c r="L233" t="s">
        <v>119</v>
      </c>
      <c r="M233" t="s">
        <v>119</v>
      </c>
    </row>
    <row r="234" spans="1:13" ht="12" customHeight="1" x14ac:dyDescent="0.2">
      <c r="A234" s="53" t="s">
        <v>119</v>
      </c>
      <c r="B234" s="2" t="s">
        <v>16</v>
      </c>
      <c r="C234" s="13">
        <v>27042</v>
      </c>
      <c r="D234" s="13">
        <v>26322</v>
      </c>
      <c r="E234" s="13">
        <v>454</v>
      </c>
      <c r="F234" s="30">
        <v>266</v>
      </c>
      <c r="G234" s="1" t="s">
        <v>119</v>
      </c>
      <c r="H234" s="1" t="s">
        <v>119</v>
      </c>
      <c r="I234" t="s">
        <v>119</v>
      </c>
      <c r="J234" t="s">
        <v>119</v>
      </c>
      <c r="L234" t="s">
        <v>119</v>
      </c>
      <c r="M234" t="s">
        <v>119</v>
      </c>
    </row>
    <row r="235" spans="1:13" ht="12" customHeight="1" x14ac:dyDescent="0.2">
      <c r="A235" s="53" t="s">
        <v>119</v>
      </c>
      <c r="B235" s="2" t="s">
        <v>17</v>
      </c>
      <c r="C235" s="13">
        <v>28519</v>
      </c>
      <c r="D235" s="13">
        <v>27705</v>
      </c>
      <c r="E235" s="13">
        <v>545</v>
      </c>
      <c r="F235" s="30">
        <v>269</v>
      </c>
      <c r="G235" s="1" t="s">
        <v>119</v>
      </c>
      <c r="H235" s="1" t="s">
        <v>119</v>
      </c>
      <c r="I235" t="s">
        <v>119</v>
      </c>
      <c r="J235" t="s">
        <v>119</v>
      </c>
      <c r="L235" t="s">
        <v>119</v>
      </c>
      <c r="M235" t="s">
        <v>119</v>
      </c>
    </row>
    <row r="236" spans="1:13" ht="12" customHeight="1" x14ac:dyDescent="0.2">
      <c r="A236" s="53" t="s">
        <v>119</v>
      </c>
      <c r="B236" s="2" t="s">
        <v>18</v>
      </c>
      <c r="C236" s="13">
        <v>27197</v>
      </c>
      <c r="D236" s="13">
        <v>26462</v>
      </c>
      <c r="E236" s="13">
        <v>528</v>
      </c>
      <c r="F236" s="30">
        <v>207</v>
      </c>
      <c r="G236" s="1" t="s">
        <v>119</v>
      </c>
      <c r="H236" s="1" t="s">
        <v>119</v>
      </c>
      <c r="I236" t="s">
        <v>119</v>
      </c>
      <c r="J236" t="s">
        <v>119</v>
      </c>
      <c r="L236" t="s">
        <v>119</v>
      </c>
      <c r="M236" t="s">
        <v>119</v>
      </c>
    </row>
    <row r="237" spans="1:13" ht="12" customHeight="1" x14ac:dyDescent="0.2">
      <c r="A237" s="53" t="s">
        <v>119</v>
      </c>
      <c r="B237" s="2" t="s">
        <v>19</v>
      </c>
      <c r="C237" s="13">
        <v>26731</v>
      </c>
      <c r="D237" s="13">
        <v>25944</v>
      </c>
      <c r="E237" s="13">
        <v>566</v>
      </c>
      <c r="F237" s="30">
        <v>221</v>
      </c>
      <c r="G237" s="1" t="s">
        <v>119</v>
      </c>
      <c r="H237" s="1" t="s">
        <v>119</v>
      </c>
      <c r="I237" t="s">
        <v>119</v>
      </c>
      <c r="J237" t="s">
        <v>119</v>
      </c>
      <c r="L237" t="s">
        <v>119</v>
      </c>
      <c r="M237" t="s">
        <v>119</v>
      </c>
    </row>
    <row r="238" spans="1:13" ht="12" customHeight="1" x14ac:dyDescent="0.2">
      <c r="A238" s="53" t="s">
        <v>119</v>
      </c>
      <c r="B238" s="2" t="s">
        <v>20</v>
      </c>
      <c r="C238" s="13">
        <v>132850</v>
      </c>
      <c r="D238" s="13">
        <v>127267</v>
      </c>
      <c r="E238" s="13">
        <v>4494</v>
      </c>
      <c r="F238" s="30">
        <v>1089</v>
      </c>
      <c r="G238" s="1" t="s">
        <v>119</v>
      </c>
      <c r="H238" s="1" t="s">
        <v>119</v>
      </c>
      <c r="I238" t="s">
        <v>119</v>
      </c>
      <c r="J238" t="s">
        <v>119</v>
      </c>
      <c r="L238" t="s">
        <v>119</v>
      </c>
      <c r="M238" t="s">
        <v>119</v>
      </c>
    </row>
    <row r="239" spans="1:13" ht="12" customHeight="1" x14ac:dyDescent="0.2">
      <c r="A239" s="53" t="s">
        <v>119</v>
      </c>
      <c r="B239" s="2" t="s">
        <v>21</v>
      </c>
      <c r="C239" s="13">
        <v>26139</v>
      </c>
      <c r="D239" s="13">
        <v>25445</v>
      </c>
      <c r="E239" s="13">
        <v>511</v>
      </c>
      <c r="F239" s="30">
        <v>183</v>
      </c>
      <c r="G239" s="1" t="s">
        <v>119</v>
      </c>
      <c r="H239" s="1" t="s">
        <v>119</v>
      </c>
      <c r="I239" t="s">
        <v>119</v>
      </c>
      <c r="J239" t="s">
        <v>119</v>
      </c>
      <c r="L239" t="s">
        <v>119</v>
      </c>
      <c r="M239" t="s">
        <v>119</v>
      </c>
    </row>
    <row r="240" spans="1:13" ht="12" customHeight="1" x14ac:dyDescent="0.2">
      <c r="A240" s="53" t="s">
        <v>119</v>
      </c>
      <c r="B240" s="2" t="s">
        <v>22</v>
      </c>
      <c r="C240" s="13">
        <v>26946</v>
      </c>
      <c r="D240" s="13">
        <v>26171</v>
      </c>
      <c r="E240" s="13">
        <v>572</v>
      </c>
      <c r="F240" s="30">
        <v>203</v>
      </c>
      <c r="G240" s="1" t="s">
        <v>119</v>
      </c>
      <c r="H240" s="1" t="s">
        <v>119</v>
      </c>
      <c r="I240" t="s">
        <v>119</v>
      </c>
      <c r="J240" t="s">
        <v>119</v>
      </c>
      <c r="L240" t="s">
        <v>119</v>
      </c>
      <c r="M240" t="s">
        <v>119</v>
      </c>
    </row>
    <row r="241" spans="1:13" ht="12" customHeight="1" x14ac:dyDescent="0.2">
      <c r="A241" s="53" t="s">
        <v>119</v>
      </c>
      <c r="B241" s="2" t="s">
        <v>23</v>
      </c>
      <c r="C241" s="13">
        <v>26844</v>
      </c>
      <c r="D241" s="13">
        <v>25835</v>
      </c>
      <c r="E241" s="13">
        <v>767</v>
      </c>
      <c r="F241" s="30">
        <v>242</v>
      </c>
      <c r="G241" s="1" t="s">
        <v>119</v>
      </c>
      <c r="H241" s="1" t="s">
        <v>119</v>
      </c>
      <c r="I241" t="s">
        <v>119</v>
      </c>
      <c r="J241" t="s">
        <v>119</v>
      </c>
      <c r="L241" t="s">
        <v>119</v>
      </c>
      <c r="M241" t="s">
        <v>119</v>
      </c>
    </row>
    <row r="242" spans="1:13" ht="12" customHeight="1" x14ac:dyDescent="0.2">
      <c r="A242" s="53" t="s">
        <v>119</v>
      </c>
      <c r="B242" s="2" t="s">
        <v>24</v>
      </c>
      <c r="C242" s="13">
        <v>26850</v>
      </c>
      <c r="D242" s="13">
        <v>25557</v>
      </c>
      <c r="E242" s="13">
        <v>1056</v>
      </c>
      <c r="F242" s="30">
        <v>237</v>
      </c>
      <c r="G242" s="1" t="s">
        <v>119</v>
      </c>
      <c r="H242" s="1" t="s">
        <v>119</v>
      </c>
      <c r="I242" t="s">
        <v>119</v>
      </c>
      <c r="J242" t="s">
        <v>119</v>
      </c>
      <c r="L242" t="s">
        <v>119</v>
      </c>
      <c r="M242" t="s">
        <v>119</v>
      </c>
    </row>
    <row r="243" spans="1:13" ht="12" customHeight="1" x14ac:dyDescent="0.2">
      <c r="A243" s="53" t="s">
        <v>119</v>
      </c>
      <c r="B243" s="2" t="s">
        <v>25</v>
      </c>
      <c r="C243" s="13">
        <v>26071</v>
      </c>
      <c r="D243" s="13">
        <v>24259</v>
      </c>
      <c r="E243" s="13">
        <v>1588</v>
      </c>
      <c r="F243" s="30">
        <v>224</v>
      </c>
      <c r="G243" s="1" t="s">
        <v>119</v>
      </c>
      <c r="H243" s="1" t="s">
        <v>119</v>
      </c>
      <c r="I243" t="s">
        <v>119</v>
      </c>
      <c r="J243" t="s">
        <v>119</v>
      </c>
      <c r="L243" t="s">
        <v>119</v>
      </c>
      <c r="M243" t="s">
        <v>119</v>
      </c>
    </row>
    <row r="244" spans="1:13" ht="12" customHeight="1" x14ac:dyDescent="0.2">
      <c r="A244" s="53" t="s">
        <v>119</v>
      </c>
      <c r="B244" s="2" t="s">
        <v>26</v>
      </c>
      <c r="C244" s="13">
        <v>131363</v>
      </c>
      <c r="D244" s="13">
        <v>95572</v>
      </c>
      <c r="E244" s="13">
        <v>34699</v>
      </c>
      <c r="F244" s="30">
        <v>1092</v>
      </c>
      <c r="G244" s="1" t="s">
        <v>119</v>
      </c>
      <c r="H244" s="1" t="s">
        <v>119</v>
      </c>
      <c r="I244" t="s">
        <v>119</v>
      </c>
      <c r="J244" t="s">
        <v>119</v>
      </c>
      <c r="L244" t="s">
        <v>119</v>
      </c>
      <c r="M244" t="s">
        <v>119</v>
      </c>
    </row>
    <row r="245" spans="1:13" ht="12" customHeight="1" x14ac:dyDescent="0.2">
      <c r="A245" s="53" t="s">
        <v>119</v>
      </c>
      <c r="B245" s="2" t="s">
        <v>27</v>
      </c>
      <c r="C245" s="13">
        <v>25990</v>
      </c>
      <c r="D245" s="13">
        <v>23597</v>
      </c>
      <c r="E245" s="13">
        <v>2183</v>
      </c>
      <c r="F245" s="30">
        <v>210</v>
      </c>
      <c r="G245" s="1" t="s">
        <v>119</v>
      </c>
      <c r="H245" s="1" t="s">
        <v>119</v>
      </c>
      <c r="I245" t="s">
        <v>119</v>
      </c>
      <c r="J245" t="s">
        <v>119</v>
      </c>
      <c r="L245" t="s">
        <v>119</v>
      </c>
      <c r="M245" t="s">
        <v>119</v>
      </c>
    </row>
    <row r="246" spans="1:13" ht="12" customHeight="1" x14ac:dyDescent="0.2">
      <c r="A246" s="53" t="s">
        <v>119</v>
      </c>
      <c r="B246" s="2" t="s">
        <v>28</v>
      </c>
      <c r="C246" s="13">
        <v>25434</v>
      </c>
      <c r="D246" s="13">
        <v>22170</v>
      </c>
      <c r="E246" s="13">
        <v>3046</v>
      </c>
      <c r="F246" s="30">
        <v>218</v>
      </c>
      <c r="G246" s="1" t="s">
        <v>119</v>
      </c>
      <c r="H246" s="1" t="s">
        <v>119</v>
      </c>
      <c r="I246" t="s">
        <v>119</v>
      </c>
      <c r="J246" t="s">
        <v>119</v>
      </c>
      <c r="L246" t="s">
        <v>119</v>
      </c>
      <c r="M246" t="s">
        <v>119</v>
      </c>
    </row>
    <row r="247" spans="1:13" ht="12" customHeight="1" x14ac:dyDescent="0.2">
      <c r="A247" s="53" t="s">
        <v>119</v>
      </c>
      <c r="B247" s="2" t="s">
        <v>29</v>
      </c>
      <c r="C247" s="13">
        <v>26137</v>
      </c>
      <c r="D247" s="13">
        <v>20872</v>
      </c>
      <c r="E247" s="13">
        <v>5097</v>
      </c>
      <c r="F247" s="30">
        <v>168</v>
      </c>
      <c r="G247" s="1" t="s">
        <v>119</v>
      </c>
      <c r="H247" s="1" t="s">
        <v>119</v>
      </c>
      <c r="I247" t="s">
        <v>119</v>
      </c>
      <c r="J247" t="s">
        <v>119</v>
      </c>
      <c r="L247" t="s">
        <v>119</v>
      </c>
      <c r="M247" t="s">
        <v>119</v>
      </c>
    </row>
    <row r="248" spans="1:13" ht="12" customHeight="1" x14ac:dyDescent="0.2">
      <c r="A248" s="53" t="s">
        <v>119</v>
      </c>
      <c r="B248" s="2" t="s">
        <v>30</v>
      </c>
      <c r="C248" s="13">
        <v>26684</v>
      </c>
      <c r="D248" s="13">
        <v>16290</v>
      </c>
      <c r="E248" s="13">
        <v>10171</v>
      </c>
      <c r="F248" s="30">
        <v>223</v>
      </c>
      <c r="G248" s="1" t="s">
        <v>119</v>
      </c>
      <c r="H248" s="1" t="s">
        <v>119</v>
      </c>
      <c r="I248" t="s">
        <v>119</v>
      </c>
      <c r="J248" t="s">
        <v>119</v>
      </c>
      <c r="L248" t="s">
        <v>119</v>
      </c>
      <c r="M248" t="s">
        <v>119</v>
      </c>
    </row>
    <row r="249" spans="1:13" ht="12" customHeight="1" x14ac:dyDescent="0.2">
      <c r="A249" s="53" t="s">
        <v>119</v>
      </c>
      <c r="B249" s="2" t="s">
        <v>31</v>
      </c>
      <c r="C249" s="13">
        <v>27118</v>
      </c>
      <c r="D249" s="13">
        <v>12643</v>
      </c>
      <c r="E249" s="13">
        <v>14202</v>
      </c>
      <c r="F249" s="30">
        <v>273</v>
      </c>
      <c r="G249" s="1" t="s">
        <v>119</v>
      </c>
      <c r="H249" s="1" t="s">
        <v>119</v>
      </c>
      <c r="I249" t="s">
        <v>119</v>
      </c>
      <c r="J249" t="s">
        <v>119</v>
      </c>
      <c r="L249" t="s">
        <v>119</v>
      </c>
      <c r="M249" t="s">
        <v>119</v>
      </c>
    </row>
    <row r="250" spans="1:13" ht="12" customHeight="1" x14ac:dyDescent="0.2">
      <c r="A250" s="53" t="s">
        <v>119</v>
      </c>
      <c r="B250" s="2" t="s">
        <v>32</v>
      </c>
      <c r="C250" s="13">
        <v>126171</v>
      </c>
      <c r="D250" s="13">
        <v>40316</v>
      </c>
      <c r="E250" s="13">
        <v>84129</v>
      </c>
      <c r="F250" s="30">
        <v>1726</v>
      </c>
      <c r="G250" s="1" t="s">
        <v>119</v>
      </c>
      <c r="H250" s="1" t="s">
        <v>119</v>
      </c>
      <c r="I250" t="s">
        <v>119</v>
      </c>
      <c r="J250" t="s">
        <v>119</v>
      </c>
      <c r="L250" t="s">
        <v>119</v>
      </c>
      <c r="M250" t="s">
        <v>119</v>
      </c>
    </row>
    <row r="251" spans="1:13" ht="12" customHeight="1" x14ac:dyDescent="0.2">
      <c r="A251" s="53" t="s">
        <v>119</v>
      </c>
      <c r="B251" s="2" t="s">
        <v>33</v>
      </c>
      <c r="C251" s="13">
        <v>24303</v>
      </c>
      <c r="D251" s="13">
        <v>9883</v>
      </c>
      <c r="E251" s="13">
        <v>14128</v>
      </c>
      <c r="F251" s="30">
        <v>292</v>
      </c>
      <c r="G251" s="1" t="s">
        <v>119</v>
      </c>
      <c r="H251" s="1" t="s">
        <v>119</v>
      </c>
      <c r="I251" t="s">
        <v>119</v>
      </c>
      <c r="J251" t="s">
        <v>119</v>
      </c>
      <c r="L251" t="s">
        <v>119</v>
      </c>
      <c r="M251" t="s">
        <v>119</v>
      </c>
    </row>
    <row r="252" spans="1:13" ht="12" customHeight="1" x14ac:dyDescent="0.2">
      <c r="A252" s="53" t="s">
        <v>119</v>
      </c>
      <c r="B252" s="2" t="s">
        <v>34</v>
      </c>
      <c r="C252" s="13">
        <v>24667</v>
      </c>
      <c r="D252" s="13">
        <v>8958</v>
      </c>
      <c r="E252" s="13">
        <v>15396</v>
      </c>
      <c r="F252" s="30">
        <v>313</v>
      </c>
      <c r="G252" s="1" t="s">
        <v>119</v>
      </c>
      <c r="H252" s="1" t="s">
        <v>119</v>
      </c>
      <c r="I252" t="s">
        <v>119</v>
      </c>
      <c r="J252" t="s">
        <v>119</v>
      </c>
      <c r="L252" t="s">
        <v>119</v>
      </c>
      <c r="M252" t="s">
        <v>119</v>
      </c>
    </row>
    <row r="253" spans="1:13" ht="12" customHeight="1" x14ac:dyDescent="0.2">
      <c r="A253" s="53" t="s">
        <v>119</v>
      </c>
      <c r="B253" s="2" t="s">
        <v>35</v>
      </c>
      <c r="C253" s="13">
        <v>25825</v>
      </c>
      <c r="D253" s="13">
        <v>7965</v>
      </c>
      <c r="E253" s="13">
        <v>17513</v>
      </c>
      <c r="F253" s="30">
        <v>347</v>
      </c>
      <c r="G253" s="1" t="s">
        <v>119</v>
      </c>
      <c r="H253" s="1" t="s">
        <v>119</v>
      </c>
      <c r="I253" t="s">
        <v>119</v>
      </c>
      <c r="J253" t="s">
        <v>119</v>
      </c>
      <c r="L253" t="s">
        <v>119</v>
      </c>
      <c r="M253" t="s">
        <v>119</v>
      </c>
    </row>
    <row r="254" spans="1:13" ht="12" customHeight="1" x14ac:dyDescent="0.2">
      <c r="A254" s="53" t="s">
        <v>119</v>
      </c>
      <c r="B254" s="2" t="s">
        <v>36</v>
      </c>
      <c r="C254" s="13">
        <v>25647</v>
      </c>
      <c r="D254" s="13">
        <v>7082</v>
      </c>
      <c r="E254" s="13">
        <v>18204</v>
      </c>
      <c r="F254" s="30">
        <v>361</v>
      </c>
      <c r="G254" s="1" t="s">
        <v>119</v>
      </c>
      <c r="H254" s="1" t="s">
        <v>119</v>
      </c>
      <c r="I254" t="s">
        <v>119</v>
      </c>
      <c r="J254" t="s">
        <v>119</v>
      </c>
      <c r="L254" t="s">
        <v>119</v>
      </c>
      <c r="M254" t="s">
        <v>119</v>
      </c>
    </row>
    <row r="255" spans="1:13" ht="12" customHeight="1" x14ac:dyDescent="0.2">
      <c r="A255" s="53" t="s">
        <v>119</v>
      </c>
      <c r="B255" s="2" t="s">
        <v>37</v>
      </c>
      <c r="C255" s="13">
        <v>25729</v>
      </c>
      <c r="D255" s="13">
        <v>6428</v>
      </c>
      <c r="E255" s="13">
        <v>18888</v>
      </c>
      <c r="F255" s="30">
        <v>413</v>
      </c>
      <c r="G255" s="1" t="s">
        <v>119</v>
      </c>
      <c r="H255" s="1" t="s">
        <v>119</v>
      </c>
      <c r="I255" t="s">
        <v>119</v>
      </c>
      <c r="J255" t="s">
        <v>119</v>
      </c>
      <c r="L255" t="s">
        <v>119</v>
      </c>
      <c r="M255" t="s">
        <v>119</v>
      </c>
    </row>
    <row r="256" spans="1:13" ht="12" customHeight="1" x14ac:dyDescent="0.2">
      <c r="A256" s="53" t="s">
        <v>119</v>
      </c>
      <c r="B256" s="2" t="s">
        <v>38</v>
      </c>
      <c r="C256" s="13">
        <v>130569</v>
      </c>
      <c r="D256" s="13">
        <v>22691</v>
      </c>
      <c r="E256" s="13">
        <v>105548</v>
      </c>
      <c r="F256" s="30">
        <v>2330</v>
      </c>
      <c r="G256" s="1" t="s">
        <v>119</v>
      </c>
      <c r="H256" s="1" t="s">
        <v>119</v>
      </c>
      <c r="I256" t="s">
        <v>119</v>
      </c>
      <c r="J256" t="s">
        <v>119</v>
      </c>
      <c r="L256" t="s">
        <v>119</v>
      </c>
      <c r="M256" t="s">
        <v>119</v>
      </c>
    </row>
    <row r="257" spans="1:13" ht="12" customHeight="1" x14ac:dyDescent="0.2">
      <c r="A257" s="53" t="s">
        <v>119</v>
      </c>
      <c r="B257" s="2" t="s">
        <v>39</v>
      </c>
      <c r="C257" s="13">
        <v>26093</v>
      </c>
      <c r="D257" s="13">
        <v>5732</v>
      </c>
      <c r="E257" s="13">
        <v>19925</v>
      </c>
      <c r="F257" s="30">
        <v>436</v>
      </c>
      <c r="G257" s="1" t="s">
        <v>119</v>
      </c>
      <c r="H257" s="1" t="s">
        <v>119</v>
      </c>
      <c r="I257" t="s">
        <v>119</v>
      </c>
      <c r="J257" t="s">
        <v>119</v>
      </c>
      <c r="L257" t="s">
        <v>119</v>
      </c>
      <c r="M257" t="s">
        <v>119</v>
      </c>
    </row>
    <row r="258" spans="1:13" ht="12" customHeight="1" x14ac:dyDescent="0.2">
      <c r="A258" s="53" t="s">
        <v>119</v>
      </c>
      <c r="B258" s="2" t="s">
        <v>40</v>
      </c>
      <c r="C258" s="13">
        <v>26103</v>
      </c>
      <c r="D258" s="13">
        <v>4926</v>
      </c>
      <c r="E258" s="13">
        <v>20704</v>
      </c>
      <c r="F258" s="30">
        <v>473</v>
      </c>
      <c r="G258" s="1" t="s">
        <v>119</v>
      </c>
      <c r="H258" s="1" t="s">
        <v>119</v>
      </c>
      <c r="I258" t="s">
        <v>119</v>
      </c>
      <c r="J258" t="s">
        <v>119</v>
      </c>
      <c r="L258" t="s">
        <v>119</v>
      </c>
      <c r="M258" t="s">
        <v>119</v>
      </c>
    </row>
    <row r="259" spans="1:13" ht="12" customHeight="1" x14ac:dyDescent="0.2">
      <c r="A259" s="53" t="s">
        <v>119</v>
      </c>
      <c r="B259" s="2" t="s">
        <v>41</v>
      </c>
      <c r="C259" s="13">
        <v>26489</v>
      </c>
      <c r="D259" s="13">
        <v>4402</v>
      </c>
      <c r="E259" s="13">
        <v>21631</v>
      </c>
      <c r="F259" s="30">
        <v>456</v>
      </c>
      <c r="G259" s="1" t="s">
        <v>119</v>
      </c>
      <c r="H259" s="1" t="s">
        <v>119</v>
      </c>
      <c r="I259" t="s">
        <v>119</v>
      </c>
      <c r="J259" t="s">
        <v>119</v>
      </c>
      <c r="L259" t="s">
        <v>119</v>
      </c>
      <c r="M259" t="s">
        <v>119</v>
      </c>
    </row>
    <row r="260" spans="1:13" ht="12" customHeight="1" x14ac:dyDescent="0.2">
      <c r="A260" s="53" t="s">
        <v>119</v>
      </c>
      <c r="B260" s="2" t="s">
        <v>42</v>
      </c>
      <c r="C260" s="13">
        <v>25918</v>
      </c>
      <c r="D260" s="13">
        <v>3978</v>
      </c>
      <c r="E260" s="13">
        <v>21457</v>
      </c>
      <c r="F260" s="30">
        <v>483</v>
      </c>
      <c r="G260" s="1" t="s">
        <v>119</v>
      </c>
      <c r="H260" s="1" t="s">
        <v>119</v>
      </c>
      <c r="I260" t="s">
        <v>119</v>
      </c>
      <c r="J260" t="s">
        <v>119</v>
      </c>
      <c r="L260" t="s">
        <v>119</v>
      </c>
      <c r="M260" t="s">
        <v>119</v>
      </c>
    </row>
    <row r="261" spans="1:13" ht="12" customHeight="1" x14ac:dyDescent="0.2">
      <c r="A261" s="53" t="s">
        <v>119</v>
      </c>
      <c r="B261" s="2" t="s">
        <v>43</v>
      </c>
      <c r="C261" s="13">
        <v>25966</v>
      </c>
      <c r="D261" s="13">
        <v>3653</v>
      </c>
      <c r="E261" s="13">
        <v>21831</v>
      </c>
      <c r="F261" s="30">
        <v>482</v>
      </c>
      <c r="G261" s="1" t="s">
        <v>119</v>
      </c>
      <c r="H261" s="1" t="s">
        <v>119</v>
      </c>
      <c r="I261" t="s">
        <v>119</v>
      </c>
      <c r="J261" t="s">
        <v>119</v>
      </c>
      <c r="L261" t="s">
        <v>119</v>
      </c>
      <c r="M261" t="s">
        <v>119</v>
      </c>
    </row>
    <row r="262" spans="1:13" ht="12" customHeight="1" x14ac:dyDescent="0.2">
      <c r="A262" s="53" t="s">
        <v>119</v>
      </c>
      <c r="B262" s="2" t="s">
        <v>44</v>
      </c>
      <c r="C262" s="13">
        <v>131151</v>
      </c>
      <c r="D262" s="13">
        <v>14265</v>
      </c>
      <c r="E262" s="13">
        <v>114308</v>
      </c>
      <c r="F262" s="30">
        <v>2578</v>
      </c>
      <c r="G262" s="1" t="s">
        <v>119</v>
      </c>
      <c r="H262" s="1" t="s">
        <v>119</v>
      </c>
      <c r="I262" t="s">
        <v>119</v>
      </c>
      <c r="J262" t="s">
        <v>119</v>
      </c>
      <c r="L262" t="s">
        <v>119</v>
      </c>
      <c r="M262" t="s">
        <v>119</v>
      </c>
    </row>
    <row r="263" spans="1:13" ht="12" customHeight="1" x14ac:dyDescent="0.2">
      <c r="A263" s="53" t="s">
        <v>119</v>
      </c>
      <c r="B263" s="2" t="s">
        <v>45</v>
      </c>
      <c r="C263" s="13">
        <v>27619</v>
      </c>
      <c r="D263" s="13">
        <v>3451</v>
      </c>
      <c r="E263" s="13">
        <v>23650</v>
      </c>
      <c r="F263" s="30">
        <v>518</v>
      </c>
      <c r="G263" s="1" t="s">
        <v>119</v>
      </c>
      <c r="H263" s="1" t="s">
        <v>119</v>
      </c>
      <c r="I263" t="s">
        <v>119</v>
      </c>
      <c r="J263" t="s">
        <v>119</v>
      </c>
      <c r="L263" t="s">
        <v>119</v>
      </c>
      <c r="M263" t="s">
        <v>119</v>
      </c>
    </row>
    <row r="264" spans="1:13" ht="12" customHeight="1" x14ac:dyDescent="0.2">
      <c r="A264" s="53" t="s">
        <v>119</v>
      </c>
      <c r="B264" s="2" t="s">
        <v>46</v>
      </c>
      <c r="C264" s="13">
        <v>27151</v>
      </c>
      <c r="D264" s="13">
        <v>3171</v>
      </c>
      <c r="E264" s="13">
        <v>23469</v>
      </c>
      <c r="F264" s="30">
        <v>511</v>
      </c>
      <c r="G264" s="1" t="s">
        <v>119</v>
      </c>
      <c r="H264" s="1" t="s">
        <v>119</v>
      </c>
      <c r="I264" t="s">
        <v>119</v>
      </c>
      <c r="J264" t="s">
        <v>119</v>
      </c>
      <c r="L264" t="s">
        <v>119</v>
      </c>
      <c r="M264" t="s">
        <v>119</v>
      </c>
    </row>
    <row r="265" spans="1:13" ht="12" customHeight="1" x14ac:dyDescent="0.2">
      <c r="A265" s="53" t="s">
        <v>119</v>
      </c>
      <c r="B265" s="2" t="s">
        <v>47</v>
      </c>
      <c r="C265" s="13">
        <v>26037</v>
      </c>
      <c r="D265" s="13">
        <v>2715</v>
      </c>
      <c r="E265" s="13">
        <v>22778</v>
      </c>
      <c r="F265" s="30">
        <v>544</v>
      </c>
      <c r="G265" s="1" t="s">
        <v>119</v>
      </c>
      <c r="H265" s="1" t="s">
        <v>119</v>
      </c>
      <c r="I265" t="s">
        <v>119</v>
      </c>
      <c r="J265" t="s">
        <v>119</v>
      </c>
      <c r="L265" t="s">
        <v>119</v>
      </c>
      <c r="M265" t="s">
        <v>119</v>
      </c>
    </row>
    <row r="266" spans="1:13" ht="12" customHeight="1" x14ac:dyDescent="0.2">
      <c r="A266" s="53" t="s">
        <v>119</v>
      </c>
      <c r="B266" s="2" t="s">
        <v>48</v>
      </c>
      <c r="C266" s="13">
        <v>25301</v>
      </c>
      <c r="D266" s="13">
        <v>2593</v>
      </c>
      <c r="E266" s="13">
        <v>22192</v>
      </c>
      <c r="F266" s="30">
        <v>516</v>
      </c>
      <c r="G266" s="1" t="s">
        <v>119</v>
      </c>
      <c r="H266" s="1" t="s">
        <v>119</v>
      </c>
      <c r="I266" t="s">
        <v>119</v>
      </c>
      <c r="J266" t="s">
        <v>119</v>
      </c>
      <c r="L266" t="s">
        <v>119</v>
      </c>
      <c r="M266" t="s">
        <v>119</v>
      </c>
    </row>
    <row r="267" spans="1:13" ht="12" customHeight="1" x14ac:dyDescent="0.2">
      <c r="A267" s="53" t="s">
        <v>119</v>
      </c>
      <c r="B267" s="2" t="s">
        <v>49</v>
      </c>
      <c r="C267" s="13">
        <v>25043</v>
      </c>
      <c r="D267" s="13">
        <v>2335</v>
      </c>
      <c r="E267" s="13">
        <v>22219</v>
      </c>
      <c r="F267" s="30">
        <v>489</v>
      </c>
      <c r="G267" s="1" t="s">
        <v>119</v>
      </c>
      <c r="H267" s="1" t="s">
        <v>119</v>
      </c>
      <c r="I267" t="s">
        <v>119</v>
      </c>
      <c r="J267" t="s">
        <v>119</v>
      </c>
      <c r="L267" t="s">
        <v>119</v>
      </c>
      <c r="M267" t="s">
        <v>119</v>
      </c>
    </row>
    <row r="268" spans="1:13" ht="12" customHeight="1" x14ac:dyDescent="0.2">
      <c r="A268" s="53" t="s">
        <v>119</v>
      </c>
      <c r="B268" s="2" t="s">
        <v>50</v>
      </c>
      <c r="C268" s="13">
        <v>128697</v>
      </c>
      <c r="D268" s="13">
        <v>10143</v>
      </c>
      <c r="E268" s="13">
        <v>116089</v>
      </c>
      <c r="F268" s="30">
        <v>2465</v>
      </c>
      <c r="G268" s="1" t="s">
        <v>119</v>
      </c>
      <c r="H268" s="1" t="s">
        <v>119</v>
      </c>
      <c r="I268" t="s">
        <v>119</v>
      </c>
      <c r="J268" t="s">
        <v>119</v>
      </c>
      <c r="L268" t="s">
        <v>119</v>
      </c>
      <c r="M268" t="s">
        <v>119</v>
      </c>
    </row>
    <row r="269" spans="1:13" ht="12" customHeight="1" x14ac:dyDescent="0.2">
      <c r="A269" s="53" t="s">
        <v>119</v>
      </c>
      <c r="B269" s="2" t="s">
        <v>51</v>
      </c>
      <c r="C269" s="13">
        <v>26325</v>
      </c>
      <c r="D269" s="13">
        <v>2338</v>
      </c>
      <c r="E269" s="13">
        <v>23473</v>
      </c>
      <c r="F269" s="30">
        <v>514</v>
      </c>
      <c r="G269" s="1" t="s">
        <v>119</v>
      </c>
      <c r="H269" s="1" t="s">
        <v>119</v>
      </c>
      <c r="I269" t="s">
        <v>119</v>
      </c>
      <c r="J269" t="s">
        <v>119</v>
      </c>
      <c r="L269" t="s">
        <v>119</v>
      </c>
      <c r="M269" t="s">
        <v>119</v>
      </c>
    </row>
    <row r="270" spans="1:13" ht="12" customHeight="1" x14ac:dyDescent="0.2">
      <c r="A270" s="53" t="s">
        <v>119</v>
      </c>
      <c r="B270" s="2" t="s">
        <v>52</v>
      </c>
      <c r="C270" s="13">
        <v>25817</v>
      </c>
      <c r="D270" s="13">
        <v>2190</v>
      </c>
      <c r="E270" s="13">
        <v>23141</v>
      </c>
      <c r="F270" s="30">
        <v>486</v>
      </c>
      <c r="G270" s="1" t="s">
        <v>119</v>
      </c>
      <c r="H270" s="1" t="s">
        <v>119</v>
      </c>
      <c r="I270" t="s">
        <v>119</v>
      </c>
      <c r="J270" t="s">
        <v>119</v>
      </c>
      <c r="L270" t="s">
        <v>119</v>
      </c>
      <c r="M270" t="s">
        <v>119</v>
      </c>
    </row>
    <row r="271" spans="1:13" ht="12" customHeight="1" x14ac:dyDescent="0.2">
      <c r="A271" s="53" t="s">
        <v>119</v>
      </c>
      <c r="B271" s="2" t="s">
        <v>53</v>
      </c>
      <c r="C271" s="13">
        <v>25086</v>
      </c>
      <c r="D271" s="13">
        <v>1961</v>
      </c>
      <c r="E271" s="13">
        <v>22634</v>
      </c>
      <c r="F271" s="30">
        <v>491</v>
      </c>
      <c r="G271" s="1" t="s">
        <v>119</v>
      </c>
      <c r="H271" s="1" t="s">
        <v>119</v>
      </c>
      <c r="I271" t="s">
        <v>119</v>
      </c>
      <c r="J271" t="s">
        <v>119</v>
      </c>
      <c r="L271" t="s">
        <v>119</v>
      </c>
      <c r="M271" t="s">
        <v>119</v>
      </c>
    </row>
    <row r="272" spans="1:13" ht="12" customHeight="1" x14ac:dyDescent="0.2">
      <c r="A272" s="53" t="s">
        <v>119</v>
      </c>
      <c r="B272" s="2" t="s">
        <v>54</v>
      </c>
      <c r="C272" s="13">
        <v>25197</v>
      </c>
      <c r="D272" s="13">
        <v>1833</v>
      </c>
      <c r="E272" s="13">
        <v>22903</v>
      </c>
      <c r="F272" s="30">
        <v>461</v>
      </c>
      <c r="G272" s="1" t="s">
        <v>119</v>
      </c>
      <c r="H272" s="1" t="s">
        <v>119</v>
      </c>
      <c r="I272" t="s">
        <v>119</v>
      </c>
      <c r="J272" t="s">
        <v>119</v>
      </c>
      <c r="L272" t="s">
        <v>119</v>
      </c>
      <c r="M272" t="s">
        <v>119</v>
      </c>
    </row>
    <row r="273" spans="1:13" ht="12" customHeight="1" x14ac:dyDescent="0.2">
      <c r="A273" s="53" t="s">
        <v>119</v>
      </c>
      <c r="B273" s="2" t="s">
        <v>55</v>
      </c>
      <c r="C273" s="13">
        <v>26272</v>
      </c>
      <c r="D273" s="13">
        <v>1821</v>
      </c>
      <c r="E273" s="13">
        <v>23938</v>
      </c>
      <c r="F273" s="30">
        <v>513</v>
      </c>
      <c r="G273" s="1" t="s">
        <v>119</v>
      </c>
      <c r="H273" s="1" t="s">
        <v>119</v>
      </c>
      <c r="I273" t="s">
        <v>119</v>
      </c>
      <c r="J273" t="s">
        <v>119</v>
      </c>
      <c r="L273" t="s">
        <v>119</v>
      </c>
      <c r="M273" t="s">
        <v>119</v>
      </c>
    </row>
    <row r="274" spans="1:13" ht="12" customHeight="1" x14ac:dyDescent="0.2">
      <c r="A274" s="53" t="s">
        <v>119</v>
      </c>
      <c r="B274" s="2" t="s">
        <v>56</v>
      </c>
      <c r="C274" s="13">
        <v>128821</v>
      </c>
      <c r="D274" s="13">
        <v>7653</v>
      </c>
      <c r="E274" s="13">
        <v>118336</v>
      </c>
      <c r="F274" s="30">
        <v>2832</v>
      </c>
      <c r="G274" s="1" t="s">
        <v>119</v>
      </c>
      <c r="H274" s="1" t="s">
        <v>119</v>
      </c>
      <c r="I274" t="s">
        <v>119</v>
      </c>
      <c r="J274" t="s">
        <v>119</v>
      </c>
      <c r="L274" t="s">
        <v>119</v>
      </c>
      <c r="M274" t="s">
        <v>119</v>
      </c>
    </row>
    <row r="275" spans="1:13" ht="12" customHeight="1" x14ac:dyDescent="0.2">
      <c r="A275" s="53" t="s">
        <v>119</v>
      </c>
      <c r="B275" s="2" t="s">
        <v>57</v>
      </c>
      <c r="C275" s="13">
        <v>26681</v>
      </c>
      <c r="D275" s="13">
        <v>1789</v>
      </c>
      <c r="E275" s="13">
        <v>24327</v>
      </c>
      <c r="F275" s="30">
        <v>565</v>
      </c>
      <c r="G275" s="1" t="s">
        <v>119</v>
      </c>
      <c r="H275" s="1" t="s">
        <v>119</v>
      </c>
      <c r="I275" t="s">
        <v>119</v>
      </c>
      <c r="J275" t="s">
        <v>119</v>
      </c>
      <c r="L275" t="s">
        <v>119</v>
      </c>
      <c r="M275" t="s">
        <v>119</v>
      </c>
    </row>
    <row r="276" spans="1:13" ht="12" customHeight="1" x14ac:dyDescent="0.2">
      <c r="A276" s="53" t="s">
        <v>119</v>
      </c>
      <c r="B276" s="2" t="s">
        <v>58</v>
      </c>
      <c r="C276" s="13">
        <v>25036</v>
      </c>
      <c r="D276" s="13">
        <v>1564</v>
      </c>
      <c r="E276" s="13">
        <v>22998</v>
      </c>
      <c r="F276" s="30">
        <v>474</v>
      </c>
      <c r="G276" s="1" t="s">
        <v>119</v>
      </c>
      <c r="H276" s="1" t="s">
        <v>119</v>
      </c>
      <c r="I276" t="s">
        <v>119</v>
      </c>
      <c r="J276" t="s">
        <v>119</v>
      </c>
      <c r="L276" t="s">
        <v>119</v>
      </c>
      <c r="M276" t="s">
        <v>119</v>
      </c>
    </row>
    <row r="277" spans="1:13" ht="12" customHeight="1" x14ac:dyDescent="0.2">
      <c r="A277" s="53" t="s">
        <v>119</v>
      </c>
      <c r="B277" s="2" t="s">
        <v>59</v>
      </c>
      <c r="C277" s="13">
        <v>26759</v>
      </c>
      <c r="D277" s="13">
        <v>1588</v>
      </c>
      <c r="E277" s="13">
        <v>24578</v>
      </c>
      <c r="F277" s="30">
        <v>593</v>
      </c>
      <c r="G277" s="1" t="s">
        <v>119</v>
      </c>
      <c r="H277" s="1" t="s">
        <v>119</v>
      </c>
      <c r="I277" t="s">
        <v>119</v>
      </c>
      <c r="J277" t="s">
        <v>119</v>
      </c>
      <c r="L277" t="s">
        <v>119</v>
      </c>
      <c r="M277" t="s">
        <v>119</v>
      </c>
    </row>
    <row r="278" spans="1:13" ht="12" customHeight="1" x14ac:dyDescent="0.2">
      <c r="A278" s="53" t="s">
        <v>119</v>
      </c>
      <c r="B278" s="2" t="s">
        <v>60</v>
      </c>
      <c r="C278" s="13">
        <v>25679</v>
      </c>
      <c r="D278" s="13">
        <v>1362</v>
      </c>
      <c r="E278" s="13">
        <v>23692</v>
      </c>
      <c r="F278" s="30">
        <v>625</v>
      </c>
      <c r="G278" s="1" t="s">
        <v>119</v>
      </c>
      <c r="H278" s="1" t="s">
        <v>119</v>
      </c>
      <c r="I278" t="s">
        <v>119</v>
      </c>
      <c r="J278" t="s">
        <v>119</v>
      </c>
      <c r="L278" t="s">
        <v>119</v>
      </c>
      <c r="M278" t="s">
        <v>119</v>
      </c>
    </row>
    <row r="279" spans="1:13" ht="12" customHeight="1" x14ac:dyDescent="0.2">
      <c r="A279" s="53" t="s">
        <v>119</v>
      </c>
      <c r="B279" s="2" t="s">
        <v>61</v>
      </c>
      <c r="C279" s="13">
        <v>24666</v>
      </c>
      <c r="D279" s="13">
        <v>1350</v>
      </c>
      <c r="E279" s="13">
        <v>22741</v>
      </c>
      <c r="F279" s="30">
        <v>575</v>
      </c>
      <c r="G279" s="1" t="s">
        <v>119</v>
      </c>
      <c r="H279" s="1" t="s">
        <v>119</v>
      </c>
      <c r="I279" t="s">
        <v>119</v>
      </c>
      <c r="J279" t="s">
        <v>119</v>
      </c>
      <c r="L279" t="s">
        <v>119</v>
      </c>
      <c r="M279" t="s">
        <v>119</v>
      </c>
    </row>
    <row r="280" spans="1:13" ht="12" customHeight="1" x14ac:dyDescent="0.2">
      <c r="A280" s="53" t="s">
        <v>119</v>
      </c>
      <c r="B280" s="2" t="s">
        <v>62</v>
      </c>
      <c r="C280" s="13">
        <v>105870</v>
      </c>
      <c r="D280" s="13">
        <v>5198</v>
      </c>
      <c r="E280" s="13">
        <v>98030</v>
      </c>
      <c r="F280" s="30">
        <v>2642</v>
      </c>
      <c r="G280" s="1" t="s">
        <v>119</v>
      </c>
      <c r="H280" s="1" t="s">
        <v>119</v>
      </c>
      <c r="I280" t="s">
        <v>119</v>
      </c>
      <c r="J280" t="s">
        <v>119</v>
      </c>
      <c r="L280" t="s">
        <v>119</v>
      </c>
      <c r="M280" t="s">
        <v>119</v>
      </c>
    </row>
    <row r="281" spans="1:13" ht="12" customHeight="1" x14ac:dyDescent="0.2">
      <c r="A281" s="53" t="s">
        <v>119</v>
      </c>
      <c r="B281" s="2" t="s">
        <v>63</v>
      </c>
      <c r="C281" s="13">
        <v>23670</v>
      </c>
      <c r="D281" s="13">
        <v>1291</v>
      </c>
      <c r="E281" s="13">
        <v>21797</v>
      </c>
      <c r="F281" s="30">
        <v>582</v>
      </c>
      <c r="G281" s="1" t="s">
        <v>119</v>
      </c>
      <c r="H281" s="1" t="s">
        <v>119</v>
      </c>
      <c r="I281" t="s">
        <v>119</v>
      </c>
      <c r="J281" t="s">
        <v>119</v>
      </c>
      <c r="L281" t="s">
        <v>119</v>
      </c>
      <c r="M281" t="s">
        <v>119</v>
      </c>
    </row>
    <row r="282" spans="1:13" ht="12" customHeight="1" x14ac:dyDescent="0.2">
      <c r="A282" s="53" t="s">
        <v>119</v>
      </c>
      <c r="B282" s="2" t="s">
        <v>64</v>
      </c>
      <c r="C282" s="13">
        <v>21567</v>
      </c>
      <c r="D282" s="13">
        <v>1112</v>
      </c>
      <c r="E282" s="13">
        <v>19922</v>
      </c>
      <c r="F282" s="30">
        <v>533</v>
      </c>
      <c r="G282" s="1" t="s">
        <v>119</v>
      </c>
      <c r="H282" s="1" t="s">
        <v>119</v>
      </c>
      <c r="I282" t="s">
        <v>119</v>
      </c>
      <c r="J282" t="s">
        <v>119</v>
      </c>
      <c r="L282" t="s">
        <v>119</v>
      </c>
      <c r="M282" t="s">
        <v>119</v>
      </c>
    </row>
    <row r="283" spans="1:13" ht="12" customHeight="1" x14ac:dyDescent="0.2">
      <c r="A283" s="53" t="s">
        <v>119</v>
      </c>
      <c r="B283" s="2" t="s">
        <v>65</v>
      </c>
      <c r="C283" s="13">
        <v>20998</v>
      </c>
      <c r="D283" s="13">
        <v>1045</v>
      </c>
      <c r="E283" s="13">
        <v>19429</v>
      </c>
      <c r="F283" s="30">
        <v>524</v>
      </c>
      <c r="G283" s="1" t="s">
        <v>119</v>
      </c>
      <c r="H283" s="1" t="s">
        <v>119</v>
      </c>
      <c r="I283" t="s">
        <v>119</v>
      </c>
      <c r="J283" t="s">
        <v>119</v>
      </c>
      <c r="L283" t="s">
        <v>119</v>
      </c>
      <c r="M283" t="s">
        <v>119</v>
      </c>
    </row>
    <row r="284" spans="1:13" ht="12" customHeight="1" x14ac:dyDescent="0.2">
      <c r="A284" s="53" t="s">
        <v>119</v>
      </c>
      <c r="B284" s="2" t="s">
        <v>66</v>
      </c>
      <c r="C284" s="13">
        <v>19888</v>
      </c>
      <c r="D284" s="13">
        <v>883</v>
      </c>
      <c r="E284" s="13">
        <v>18502</v>
      </c>
      <c r="F284" s="30">
        <v>503</v>
      </c>
      <c r="G284" s="1" t="s">
        <v>119</v>
      </c>
      <c r="H284" s="1" t="s">
        <v>119</v>
      </c>
      <c r="I284" t="s">
        <v>119</v>
      </c>
      <c r="J284" t="s">
        <v>119</v>
      </c>
      <c r="L284" t="s">
        <v>119</v>
      </c>
      <c r="M284" t="s">
        <v>119</v>
      </c>
    </row>
    <row r="285" spans="1:13" ht="12" customHeight="1" x14ac:dyDescent="0.2">
      <c r="A285" s="53" t="s">
        <v>119</v>
      </c>
      <c r="B285" s="2" t="s">
        <v>67</v>
      </c>
      <c r="C285" s="13">
        <v>19747</v>
      </c>
      <c r="D285" s="13">
        <v>867</v>
      </c>
      <c r="E285" s="13">
        <v>18380</v>
      </c>
      <c r="F285" s="30">
        <v>500</v>
      </c>
      <c r="G285" s="1" t="s">
        <v>119</v>
      </c>
      <c r="H285" s="1" t="s">
        <v>119</v>
      </c>
      <c r="I285" t="s">
        <v>119</v>
      </c>
      <c r="J285" t="s">
        <v>119</v>
      </c>
      <c r="L285" t="s">
        <v>119</v>
      </c>
      <c r="M285" t="s">
        <v>119</v>
      </c>
    </row>
    <row r="286" spans="1:13" ht="12" customHeight="1" x14ac:dyDescent="0.2">
      <c r="A286" s="53" t="s">
        <v>119</v>
      </c>
      <c r="B286" s="2" t="s">
        <v>68</v>
      </c>
      <c r="C286" s="13">
        <v>89087</v>
      </c>
      <c r="D286" s="13">
        <v>3635</v>
      </c>
      <c r="E286" s="13">
        <v>82905</v>
      </c>
      <c r="F286" s="30">
        <v>2547</v>
      </c>
      <c r="G286" s="1" t="s">
        <v>119</v>
      </c>
      <c r="H286" s="1" t="s">
        <v>119</v>
      </c>
      <c r="I286" t="s">
        <v>119</v>
      </c>
      <c r="J286" t="s">
        <v>119</v>
      </c>
      <c r="L286" t="s">
        <v>119</v>
      </c>
      <c r="M286" t="s">
        <v>119</v>
      </c>
    </row>
    <row r="287" spans="1:13" ht="12" customHeight="1" x14ac:dyDescent="0.2">
      <c r="A287" s="53" t="s">
        <v>119</v>
      </c>
      <c r="B287" s="2" t="s">
        <v>69</v>
      </c>
      <c r="C287" s="13">
        <v>19413</v>
      </c>
      <c r="D287" s="13">
        <v>913</v>
      </c>
      <c r="E287" s="13">
        <v>17951</v>
      </c>
      <c r="F287" s="30">
        <v>549</v>
      </c>
      <c r="G287" s="1" t="s">
        <v>119</v>
      </c>
      <c r="H287" s="1" t="s">
        <v>119</v>
      </c>
      <c r="I287" t="s">
        <v>119</v>
      </c>
      <c r="J287" t="s">
        <v>119</v>
      </c>
      <c r="L287" t="s">
        <v>119</v>
      </c>
      <c r="M287" t="s">
        <v>119</v>
      </c>
    </row>
    <row r="288" spans="1:13" ht="12" customHeight="1" x14ac:dyDescent="0.2">
      <c r="A288" s="53" t="s">
        <v>119</v>
      </c>
      <c r="B288" s="2" t="s">
        <v>70</v>
      </c>
      <c r="C288" s="13">
        <v>18389</v>
      </c>
      <c r="D288" s="13">
        <v>712</v>
      </c>
      <c r="E288" s="13">
        <v>17200</v>
      </c>
      <c r="F288" s="30">
        <v>477</v>
      </c>
      <c r="G288" s="1" t="s">
        <v>119</v>
      </c>
      <c r="H288" s="1" t="s">
        <v>119</v>
      </c>
      <c r="I288" t="s">
        <v>119</v>
      </c>
      <c r="J288" t="s">
        <v>119</v>
      </c>
      <c r="L288" t="s">
        <v>119</v>
      </c>
      <c r="M288" t="s">
        <v>119</v>
      </c>
    </row>
    <row r="289" spans="1:13" ht="12" customHeight="1" x14ac:dyDescent="0.2">
      <c r="A289" s="53" t="s">
        <v>119</v>
      </c>
      <c r="B289" s="2" t="s">
        <v>71</v>
      </c>
      <c r="C289" s="13">
        <v>17909</v>
      </c>
      <c r="D289" s="13">
        <v>718</v>
      </c>
      <c r="E289" s="13">
        <v>16666</v>
      </c>
      <c r="F289" s="30">
        <v>525</v>
      </c>
      <c r="G289" s="1" t="s">
        <v>119</v>
      </c>
      <c r="H289" s="1" t="s">
        <v>119</v>
      </c>
      <c r="I289" t="s">
        <v>119</v>
      </c>
      <c r="J289" t="s">
        <v>119</v>
      </c>
      <c r="L289" t="s">
        <v>119</v>
      </c>
      <c r="M289" t="s">
        <v>119</v>
      </c>
    </row>
    <row r="290" spans="1:13" ht="12" customHeight="1" x14ac:dyDescent="0.2">
      <c r="A290" s="53" t="s">
        <v>119</v>
      </c>
      <c r="B290" s="2" t="s">
        <v>72</v>
      </c>
      <c r="C290" s="13">
        <v>17027</v>
      </c>
      <c r="D290" s="13">
        <v>678</v>
      </c>
      <c r="E290" s="13">
        <v>15844</v>
      </c>
      <c r="F290" s="30">
        <v>505</v>
      </c>
      <c r="G290" s="1" t="s">
        <v>119</v>
      </c>
      <c r="H290" s="1" t="s">
        <v>119</v>
      </c>
      <c r="I290" t="s">
        <v>119</v>
      </c>
      <c r="J290" t="s">
        <v>119</v>
      </c>
      <c r="L290" t="s">
        <v>119</v>
      </c>
      <c r="M290" t="s">
        <v>119</v>
      </c>
    </row>
    <row r="291" spans="1:13" ht="12" customHeight="1" x14ac:dyDescent="0.2">
      <c r="A291" s="53" t="s">
        <v>119</v>
      </c>
      <c r="B291" s="2" t="s">
        <v>73</v>
      </c>
      <c r="C291" s="13">
        <v>16349</v>
      </c>
      <c r="D291" s="13">
        <v>614</v>
      </c>
      <c r="E291" s="13">
        <v>15244</v>
      </c>
      <c r="F291" s="30">
        <v>491</v>
      </c>
      <c r="G291" s="1" t="s">
        <v>119</v>
      </c>
      <c r="H291" s="1" t="s">
        <v>119</v>
      </c>
      <c r="I291" t="s">
        <v>119</v>
      </c>
      <c r="J291" t="s">
        <v>119</v>
      </c>
      <c r="L291" t="s">
        <v>119</v>
      </c>
      <c r="M291" t="s">
        <v>119</v>
      </c>
    </row>
    <row r="292" spans="1:13" ht="12" customHeight="1" x14ac:dyDescent="0.2">
      <c r="A292" s="53" t="s">
        <v>119</v>
      </c>
      <c r="B292" s="2" t="s">
        <v>74</v>
      </c>
      <c r="C292" s="13">
        <v>83692</v>
      </c>
      <c r="D292" s="13">
        <v>2929</v>
      </c>
      <c r="E292" s="13">
        <v>77996</v>
      </c>
      <c r="F292" s="30">
        <v>2767</v>
      </c>
      <c r="G292" s="1" t="s">
        <v>119</v>
      </c>
      <c r="H292" s="1" t="s">
        <v>119</v>
      </c>
      <c r="I292" t="s">
        <v>119</v>
      </c>
      <c r="J292" t="s">
        <v>119</v>
      </c>
      <c r="L292" t="s">
        <v>119</v>
      </c>
      <c r="M292" t="s">
        <v>119</v>
      </c>
    </row>
    <row r="293" spans="1:13" ht="12" customHeight="1" x14ac:dyDescent="0.2">
      <c r="A293" s="53" t="s">
        <v>119</v>
      </c>
      <c r="B293" s="2" t="s">
        <v>75</v>
      </c>
      <c r="C293" s="13">
        <v>16740</v>
      </c>
      <c r="D293" s="13">
        <v>660</v>
      </c>
      <c r="E293" s="13">
        <v>15556</v>
      </c>
      <c r="F293" s="30">
        <v>524</v>
      </c>
      <c r="G293" s="1" t="s">
        <v>119</v>
      </c>
      <c r="H293" s="1" t="s">
        <v>119</v>
      </c>
      <c r="I293" t="s">
        <v>119</v>
      </c>
      <c r="J293" t="s">
        <v>119</v>
      </c>
      <c r="L293" t="s">
        <v>119</v>
      </c>
      <c r="M293" t="s">
        <v>119</v>
      </c>
    </row>
    <row r="294" spans="1:13" ht="12" customHeight="1" x14ac:dyDescent="0.2">
      <c r="A294" s="53" t="s">
        <v>119</v>
      </c>
      <c r="B294" s="2" t="s">
        <v>76</v>
      </c>
      <c r="C294" s="13">
        <v>16938</v>
      </c>
      <c r="D294" s="13">
        <v>624</v>
      </c>
      <c r="E294" s="13">
        <v>15733</v>
      </c>
      <c r="F294" s="30">
        <v>581</v>
      </c>
      <c r="G294" s="1" t="s">
        <v>119</v>
      </c>
      <c r="H294" s="1" t="s">
        <v>119</v>
      </c>
      <c r="I294" t="s">
        <v>119</v>
      </c>
      <c r="J294" t="s">
        <v>119</v>
      </c>
      <c r="L294" t="s">
        <v>119</v>
      </c>
      <c r="M294" t="s">
        <v>119</v>
      </c>
    </row>
    <row r="295" spans="1:13" ht="12" customHeight="1" x14ac:dyDescent="0.2">
      <c r="A295" s="53" t="s">
        <v>119</v>
      </c>
      <c r="B295" s="2" t="s">
        <v>77</v>
      </c>
      <c r="C295" s="13">
        <v>16788</v>
      </c>
      <c r="D295" s="13">
        <v>570</v>
      </c>
      <c r="E295" s="13">
        <v>15669</v>
      </c>
      <c r="F295" s="30">
        <v>549</v>
      </c>
      <c r="G295" s="1" t="s">
        <v>119</v>
      </c>
      <c r="H295" s="1" t="s">
        <v>119</v>
      </c>
      <c r="I295" t="s">
        <v>119</v>
      </c>
      <c r="J295" t="s">
        <v>119</v>
      </c>
      <c r="L295" t="s">
        <v>119</v>
      </c>
      <c r="M295" t="s">
        <v>119</v>
      </c>
    </row>
    <row r="296" spans="1:13" ht="12" customHeight="1" x14ac:dyDescent="0.2">
      <c r="A296" s="53" t="s">
        <v>119</v>
      </c>
      <c r="B296" s="2" t="s">
        <v>78</v>
      </c>
      <c r="C296" s="13">
        <v>16630</v>
      </c>
      <c r="D296" s="13">
        <v>531</v>
      </c>
      <c r="E296" s="13">
        <v>15548</v>
      </c>
      <c r="F296" s="30">
        <v>551</v>
      </c>
      <c r="G296" s="1" t="s">
        <v>119</v>
      </c>
      <c r="H296" s="1" t="s">
        <v>119</v>
      </c>
      <c r="I296" t="s">
        <v>119</v>
      </c>
      <c r="J296" t="s">
        <v>119</v>
      </c>
      <c r="L296" t="s">
        <v>119</v>
      </c>
      <c r="M296" t="s">
        <v>119</v>
      </c>
    </row>
    <row r="297" spans="1:13" ht="12" customHeight="1" x14ac:dyDescent="0.2">
      <c r="A297" s="53" t="s">
        <v>119</v>
      </c>
      <c r="B297" s="2" t="s">
        <v>79</v>
      </c>
      <c r="C297" s="13">
        <v>16596</v>
      </c>
      <c r="D297" s="13">
        <v>544</v>
      </c>
      <c r="E297" s="13">
        <v>15490</v>
      </c>
      <c r="F297" s="30">
        <v>562</v>
      </c>
      <c r="G297" s="1" t="s">
        <v>119</v>
      </c>
      <c r="H297" s="1" t="s">
        <v>119</v>
      </c>
      <c r="I297" t="s">
        <v>119</v>
      </c>
      <c r="J297" t="s">
        <v>119</v>
      </c>
      <c r="L297" t="s">
        <v>119</v>
      </c>
      <c r="M297" t="s">
        <v>119</v>
      </c>
    </row>
    <row r="298" spans="1:13" ht="12" customHeight="1" x14ac:dyDescent="0.2">
      <c r="A298" s="53" t="s">
        <v>119</v>
      </c>
      <c r="B298" s="2" t="s">
        <v>80</v>
      </c>
      <c r="C298" s="13">
        <v>74844</v>
      </c>
      <c r="D298" s="13">
        <v>2346</v>
      </c>
      <c r="E298" s="13">
        <v>69627</v>
      </c>
      <c r="F298" s="30">
        <v>2871</v>
      </c>
      <c r="G298" s="1" t="s">
        <v>119</v>
      </c>
      <c r="H298" s="1" t="s">
        <v>119</v>
      </c>
      <c r="I298" t="s">
        <v>119</v>
      </c>
      <c r="J298" t="s">
        <v>119</v>
      </c>
      <c r="L298" t="s">
        <v>119</v>
      </c>
      <c r="M298" t="s">
        <v>119</v>
      </c>
    </row>
    <row r="299" spans="1:13" ht="12" customHeight="1" x14ac:dyDescent="0.2">
      <c r="A299" s="53" t="s">
        <v>119</v>
      </c>
      <c r="B299" s="2" t="s">
        <v>81</v>
      </c>
      <c r="C299" s="13">
        <v>16077</v>
      </c>
      <c r="D299" s="13">
        <v>530</v>
      </c>
      <c r="E299" s="13">
        <v>14946</v>
      </c>
      <c r="F299" s="30">
        <v>601</v>
      </c>
      <c r="G299" s="1" t="s">
        <v>119</v>
      </c>
      <c r="H299" s="1" t="s">
        <v>119</v>
      </c>
      <c r="I299" t="s">
        <v>119</v>
      </c>
      <c r="J299" t="s">
        <v>119</v>
      </c>
      <c r="L299" t="s">
        <v>119</v>
      </c>
      <c r="M299" t="s">
        <v>119</v>
      </c>
    </row>
    <row r="300" spans="1:13" ht="12" customHeight="1" x14ac:dyDescent="0.2">
      <c r="A300" s="53" t="s">
        <v>119</v>
      </c>
      <c r="B300" s="2" t="s">
        <v>82</v>
      </c>
      <c r="C300" s="13">
        <v>15180</v>
      </c>
      <c r="D300" s="13">
        <v>469</v>
      </c>
      <c r="E300" s="13">
        <v>14157</v>
      </c>
      <c r="F300" s="30">
        <v>554</v>
      </c>
      <c r="G300" s="1" t="s">
        <v>119</v>
      </c>
      <c r="H300" s="1" t="s">
        <v>119</v>
      </c>
      <c r="I300" t="s">
        <v>119</v>
      </c>
      <c r="J300" t="s">
        <v>119</v>
      </c>
      <c r="L300" t="s">
        <v>119</v>
      </c>
      <c r="M300" t="s">
        <v>119</v>
      </c>
    </row>
    <row r="301" spans="1:13" ht="12" customHeight="1" x14ac:dyDescent="0.2">
      <c r="A301" s="53" t="s">
        <v>119</v>
      </c>
      <c r="B301" s="2" t="s">
        <v>83</v>
      </c>
      <c r="C301" s="13">
        <v>15198</v>
      </c>
      <c r="D301" s="13">
        <v>479</v>
      </c>
      <c r="E301" s="13">
        <v>14120</v>
      </c>
      <c r="F301" s="30">
        <v>599</v>
      </c>
      <c r="G301" s="1" t="s">
        <v>119</v>
      </c>
      <c r="H301" s="1" t="s">
        <v>119</v>
      </c>
      <c r="I301" t="s">
        <v>119</v>
      </c>
      <c r="J301" t="s">
        <v>119</v>
      </c>
      <c r="L301" t="s">
        <v>119</v>
      </c>
      <c r="M301" t="s">
        <v>119</v>
      </c>
    </row>
    <row r="302" spans="1:13" ht="12" customHeight="1" x14ac:dyDescent="0.2">
      <c r="A302" s="53" t="s">
        <v>119</v>
      </c>
      <c r="B302" s="2" t="s">
        <v>84</v>
      </c>
      <c r="C302" s="13">
        <v>14241</v>
      </c>
      <c r="D302" s="13">
        <v>439</v>
      </c>
      <c r="E302" s="13">
        <v>13262</v>
      </c>
      <c r="F302" s="30">
        <v>540</v>
      </c>
      <c r="G302" s="1" t="s">
        <v>119</v>
      </c>
      <c r="H302" s="1" t="s">
        <v>119</v>
      </c>
      <c r="I302" t="s">
        <v>119</v>
      </c>
      <c r="J302" t="s">
        <v>119</v>
      </c>
      <c r="L302" t="s">
        <v>119</v>
      </c>
      <c r="M302" t="s">
        <v>119</v>
      </c>
    </row>
    <row r="303" spans="1:13" ht="12" customHeight="1" x14ac:dyDescent="0.2">
      <c r="A303" s="53" t="s">
        <v>119</v>
      </c>
      <c r="B303" s="2" t="s">
        <v>85</v>
      </c>
      <c r="C303" s="13">
        <v>14148</v>
      </c>
      <c r="D303" s="13">
        <v>429</v>
      </c>
      <c r="E303" s="13">
        <v>13142</v>
      </c>
      <c r="F303" s="30">
        <v>577</v>
      </c>
      <c r="G303" s="1" t="s">
        <v>119</v>
      </c>
      <c r="H303" s="1" t="s">
        <v>119</v>
      </c>
      <c r="I303" t="s">
        <v>119</v>
      </c>
      <c r="J303" t="s">
        <v>119</v>
      </c>
      <c r="L303" t="s">
        <v>119</v>
      </c>
      <c r="M303" t="s">
        <v>119</v>
      </c>
    </row>
    <row r="304" spans="1:13" ht="12" customHeight="1" x14ac:dyDescent="0.2">
      <c r="A304" s="53" t="s">
        <v>119</v>
      </c>
      <c r="B304" s="2" t="s">
        <v>86</v>
      </c>
      <c r="C304" s="13">
        <v>65047</v>
      </c>
      <c r="D304" s="13">
        <v>1987</v>
      </c>
      <c r="E304" s="13">
        <v>60107</v>
      </c>
      <c r="F304" s="30">
        <v>2953</v>
      </c>
      <c r="G304" s="1" t="s">
        <v>119</v>
      </c>
      <c r="H304" s="1" t="s">
        <v>119</v>
      </c>
      <c r="I304" t="s">
        <v>119</v>
      </c>
      <c r="J304" t="s">
        <v>119</v>
      </c>
      <c r="L304" t="s">
        <v>119</v>
      </c>
      <c r="M304" t="s">
        <v>119</v>
      </c>
    </row>
    <row r="305" spans="1:13" ht="12" customHeight="1" x14ac:dyDescent="0.2">
      <c r="A305" s="53" t="s">
        <v>119</v>
      </c>
      <c r="B305" s="2" t="s">
        <v>87</v>
      </c>
      <c r="C305" s="13">
        <v>14377</v>
      </c>
      <c r="D305" s="13">
        <v>450</v>
      </c>
      <c r="E305" s="13">
        <v>13278</v>
      </c>
      <c r="F305" s="30">
        <v>649</v>
      </c>
      <c r="G305" s="1" t="s">
        <v>119</v>
      </c>
      <c r="H305" s="1" t="s">
        <v>119</v>
      </c>
      <c r="I305" t="s">
        <v>119</v>
      </c>
      <c r="J305" t="s">
        <v>119</v>
      </c>
      <c r="L305" t="s">
        <v>119</v>
      </c>
      <c r="M305" t="s">
        <v>119</v>
      </c>
    </row>
    <row r="306" spans="1:13" ht="12" customHeight="1" x14ac:dyDescent="0.2">
      <c r="A306" s="53" t="s">
        <v>119</v>
      </c>
      <c r="B306" s="2" t="s">
        <v>88</v>
      </c>
      <c r="C306" s="13">
        <v>13102</v>
      </c>
      <c r="D306" s="13">
        <v>398</v>
      </c>
      <c r="E306" s="13">
        <v>12167</v>
      </c>
      <c r="F306" s="30">
        <v>537</v>
      </c>
      <c r="G306" s="1" t="s">
        <v>119</v>
      </c>
      <c r="H306" s="1" t="s">
        <v>119</v>
      </c>
      <c r="I306" t="s">
        <v>119</v>
      </c>
      <c r="J306" t="s">
        <v>119</v>
      </c>
      <c r="L306" t="s">
        <v>119</v>
      </c>
      <c r="M306" t="s">
        <v>119</v>
      </c>
    </row>
    <row r="307" spans="1:13" ht="12" customHeight="1" x14ac:dyDescent="0.2">
      <c r="A307" s="53" t="s">
        <v>119</v>
      </c>
      <c r="B307" s="2" t="s">
        <v>89</v>
      </c>
      <c r="C307" s="13">
        <v>13144</v>
      </c>
      <c r="D307" s="13">
        <v>375</v>
      </c>
      <c r="E307" s="13">
        <v>12142</v>
      </c>
      <c r="F307" s="30">
        <v>627</v>
      </c>
      <c r="G307" s="1" t="s">
        <v>119</v>
      </c>
      <c r="H307" s="1" t="s">
        <v>119</v>
      </c>
      <c r="I307" t="s">
        <v>119</v>
      </c>
      <c r="J307" t="s">
        <v>119</v>
      </c>
      <c r="L307" t="s">
        <v>119</v>
      </c>
      <c r="M307" t="s">
        <v>119</v>
      </c>
    </row>
    <row r="308" spans="1:13" ht="12" customHeight="1" x14ac:dyDescent="0.2">
      <c r="A308" s="53" t="s">
        <v>119</v>
      </c>
      <c r="B308" s="2" t="s">
        <v>90</v>
      </c>
      <c r="C308" s="13">
        <v>12281</v>
      </c>
      <c r="D308" s="13">
        <v>398</v>
      </c>
      <c r="E308" s="13">
        <v>11312</v>
      </c>
      <c r="F308" s="30">
        <v>571</v>
      </c>
      <c r="G308" s="1" t="s">
        <v>119</v>
      </c>
      <c r="H308" s="1" t="s">
        <v>119</v>
      </c>
      <c r="I308" t="s">
        <v>119</v>
      </c>
      <c r="J308" t="s">
        <v>119</v>
      </c>
      <c r="L308" t="s">
        <v>119</v>
      </c>
      <c r="M308" t="s">
        <v>119</v>
      </c>
    </row>
    <row r="309" spans="1:13" ht="12" customHeight="1" x14ac:dyDescent="0.2">
      <c r="A309" s="53" t="s">
        <v>119</v>
      </c>
      <c r="B309" s="2" t="s">
        <v>91</v>
      </c>
      <c r="C309" s="13">
        <v>12143</v>
      </c>
      <c r="D309" s="13">
        <v>366</v>
      </c>
      <c r="E309" s="13">
        <v>11208</v>
      </c>
      <c r="F309" s="30">
        <v>569</v>
      </c>
      <c r="G309" s="1" t="s">
        <v>119</v>
      </c>
      <c r="H309" s="1" t="s">
        <v>119</v>
      </c>
      <c r="I309" t="s">
        <v>119</v>
      </c>
      <c r="J309" t="s">
        <v>119</v>
      </c>
      <c r="L309" t="s">
        <v>119</v>
      </c>
      <c r="M309" t="s">
        <v>119</v>
      </c>
    </row>
    <row r="310" spans="1:13" ht="12" customHeight="1" x14ac:dyDescent="0.2">
      <c r="A310" s="53" t="s">
        <v>119</v>
      </c>
      <c r="B310" s="2" t="s">
        <v>92</v>
      </c>
      <c r="C310" s="13">
        <v>51362</v>
      </c>
      <c r="D310" s="13">
        <v>1552</v>
      </c>
      <c r="E310" s="13">
        <v>47247</v>
      </c>
      <c r="F310" s="30">
        <v>2563</v>
      </c>
      <c r="G310" s="1" t="s">
        <v>119</v>
      </c>
      <c r="H310" s="1" t="s">
        <v>119</v>
      </c>
      <c r="I310" t="s">
        <v>119</v>
      </c>
      <c r="J310" t="s">
        <v>119</v>
      </c>
      <c r="L310" t="s">
        <v>119</v>
      </c>
      <c r="M310" t="s">
        <v>119</v>
      </c>
    </row>
    <row r="311" spans="1:13" ht="12" customHeight="1" x14ac:dyDescent="0.2">
      <c r="A311" s="53" t="s">
        <v>119</v>
      </c>
      <c r="B311" s="2" t="s">
        <v>93</v>
      </c>
      <c r="C311" s="13">
        <v>11629</v>
      </c>
      <c r="D311" s="13">
        <v>357</v>
      </c>
      <c r="E311" s="13">
        <v>10711</v>
      </c>
      <c r="F311" s="30">
        <v>561</v>
      </c>
      <c r="G311" s="1" t="s">
        <v>119</v>
      </c>
      <c r="H311" s="1" t="s">
        <v>119</v>
      </c>
      <c r="I311" t="s">
        <v>119</v>
      </c>
      <c r="J311" t="s">
        <v>119</v>
      </c>
      <c r="L311" t="s">
        <v>119</v>
      </c>
      <c r="M311" t="s">
        <v>119</v>
      </c>
    </row>
    <row r="312" spans="1:13" ht="12" customHeight="1" x14ac:dyDescent="0.2">
      <c r="A312" s="53" t="s">
        <v>119</v>
      </c>
      <c r="B312" s="2" t="s">
        <v>94</v>
      </c>
      <c r="C312" s="13">
        <v>10766</v>
      </c>
      <c r="D312" s="13">
        <v>337</v>
      </c>
      <c r="E312" s="13">
        <v>9869</v>
      </c>
      <c r="F312" s="30">
        <v>560</v>
      </c>
      <c r="G312" s="1" t="s">
        <v>119</v>
      </c>
      <c r="H312" s="1" t="s">
        <v>119</v>
      </c>
      <c r="I312" t="s">
        <v>119</v>
      </c>
      <c r="J312" t="s">
        <v>119</v>
      </c>
      <c r="L312" t="s">
        <v>119</v>
      </c>
      <c r="M312" t="s">
        <v>119</v>
      </c>
    </row>
    <row r="313" spans="1:13" ht="12" customHeight="1" x14ac:dyDescent="0.2">
      <c r="A313" s="53" t="s">
        <v>119</v>
      </c>
      <c r="B313" s="2" t="s">
        <v>95</v>
      </c>
      <c r="C313" s="13">
        <v>10603</v>
      </c>
      <c r="D313" s="13">
        <v>314</v>
      </c>
      <c r="E313" s="13">
        <v>9757</v>
      </c>
      <c r="F313" s="30">
        <v>532</v>
      </c>
      <c r="G313" s="1" t="s">
        <v>119</v>
      </c>
      <c r="H313" s="1" t="s">
        <v>119</v>
      </c>
      <c r="I313" t="s">
        <v>119</v>
      </c>
      <c r="J313" t="s">
        <v>119</v>
      </c>
      <c r="L313" t="s">
        <v>119</v>
      </c>
      <c r="M313" t="s">
        <v>119</v>
      </c>
    </row>
    <row r="314" spans="1:13" ht="12" customHeight="1" x14ac:dyDescent="0.2">
      <c r="A314" s="53" t="s">
        <v>119</v>
      </c>
      <c r="B314" s="2" t="s">
        <v>96</v>
      </c>
      <c r="C314" s="13">
        <v>9514</v>
      </c>
      <c r="D314" s="13">
        <v>253</v>
      </c>
      <c r="E314" s="13">
        <v>8779</v>
      </c>
      <c r="F314" s="30">
        <v>482</v>
      </c>
      <c r="G314" s="1" t="s">
        <v>119</v>
      </c>
      <c r="H314" s="1" t="s">
        <v>119</v>
      </c>
      <c r="I314" t="s">
        <v>119</v>
      </c>
      <c r="J314" t="s">
        <v>119</v>
      </c>
      <c r="L314" t="s">
        <v>119</v>
      </c>
      <c r="M314" t="s">
        <v>119</v>
      </c>
    </row>
    <row r="315" spans="1:13" ht="12" customHeight="1" x14ac:dyDescent="0.2">
      <c r="A315" s="53" t="s">
        <v>119</v>
      </c>
      <c r="B315" s="2" t="s">
        <v>97</v>
      </c>
      <c r="C315" s="13">
        <v>8850</v>
      </c>
      <c r="D315" s="13">
        <v>291</v>
      </c>
      <c r="E315" s="13">
        <v>8131</v>
      </c>
      <c r="F315" s="30">
        <v>428</v>
      </c>
      <c r="G315" s="1" t="s">
        <v>119</v>
      </c>
      <c r="H315" s="1" t="s">
        <v>119</v>
      </c>
      <c r="I315" t="s">
        <v>119</v>
      </c>
      <c r="J315" t="s">
        <v>119</v>
      </c>
      <c r="L315" t="s">
        <v>119</v>
      </c>
      <c r="M315" t="s">
        <v>119</v>
      </c>
    </row>
    <row r="316" spans="1:13" ht="12" customHeight="1" x14ac:dyDescent="0.2">
      <c r="A316" s="53" t="s">
        <v>119</v>
      </c>
      <c r="B316" s="2" t="s">
        <v>98</v>
      </c>
      <c r="C316" s="13">
        <v>35011</v>
      </c>
      <c r="D316" s="13">
        <v>1075</v>
      </c>
      <c r="E316" s="13">
        <v>32127</v>
      </c>
      <c r="F316" s="30">
        <v>1809</v>
      </c>
      <c r="G316" s="1" t="s">
        <v>119</v>
      </c>
      <c r="H316" s="1" t="s">
        <v>119</v>
      </c>
      <c r="I316" t="s">
        <v>119</v>
      </c>
      <c r="J316" t="s">
        <v>119</v>
      </c>
      <c r="L316" t="s">
        <v>119</v>
      </c>
      <c r="M316" t="s">
        <v>119</v>
      </c>
    </row>
    <row r="317" spans="1:13" ht="12" customHeight="1" x14ac:dyDescent="0.2">
      <c r="A317" s="53" t="s">
        <v>119</v>
      </c>
      <c r="B317" s="2" t="s">
        <v>99</v>
      </c>
      <c r="C317" s="13">
        <v>8388</v>
      </c>
      <c r="D317" s="13">
        <v>255</v>
      </c>
      <c r="E317" s="13">
        <v>7724</v>
      </c>
      <c r="F317" s="30">
        <v>409</v>
      </c>
      <c r="G317" s="1" t="s">
        <v>119</v>
      </c>
      <c r="H317" s="1" t="s">
        <v>119</v>
      </c>
      <c r="I317" t="s">
        <v>119</v>
      </c>
      <c r="J317" t="s">
        <v>119</v>
      </c>
      <c r="L317" t="s">
        <v>119</v>
      </c>
      <c r="M317" t="s">
        <v>119</v>
      </c>
    </row>
    <row r="318" spans="1:13" ht="12" customHeight="1" x14ac:dyDescent="0.2">
      <c r="A318" s="53" t="s">
        <v>119</v>
      </c>
      <c r="B318" s="2" t="s">
        <v>100</v>
      </c>
      <c r="C318" s="13">
        <v>7652</v>
      </c>
      <c r="D318" s="13">
        <v>226</v>
      </c>
      <c r="E318" s="13">
        <v>7030</v>
      </c>
      <c r="F318" s="30">
        <v>396</v>
      </c>
      <c r="G318" s="1" t="s">
        <v>119</v>
      </c>
      <c r="H318" s="1" t="s">
        <v>119</v>
      </c>
      <c r="I318" t="s">
        <v>119</v>
      </c>
      <c r="J318" t="s">
        <v>119</v>
      </c>
      <c r="L318" t="s">
        <v>119</v>
      </c>
      <c r="M318" t="s">
        <v>119</v>
      </c>
    </row>
    <row r="319" spans="1:13" ht="12" customHeight="1" x14ac:dyDescent="0.2">
      <c r="A319" s="53" t="s">
        <v>119</v>
      </c>
      <c r="B319" s="2" t="s">
        <v>101</v>
      </c>
      <c r="C319" s="13">
        <v>7096</v>
      </c>
      <c r="D319" s="13">
        <v>209</v>
      </c>
      <c r="E319" s="13">
        <v>6514</v>
      </c>
      <c r="F319" s="30">
        <v>373</v>
      </c>
      <c r="G319" s="1" t="s">
        <v>119</v>
      </c>
      <c r="H319" s="1" t="s">
        <v>119</v>
      </c>
      <c r="I319" t="s">
        <v>119</v>
      </c>
      <c r="J319" t="s">
        <v>119</v>
      </c>
      <c r="L319" t="s">
        <v>119</v>
      </c>
      <c r="M319" t="s">
        <v>119</v>
      </c>
    </row>
    <row r="320" spans="1:13" ht="12" customHeight="1" x14ac:dyDescent="0.2">
      <c r="A320" s="53" t="s">
        <v>119</v>
      </c>
      <c r="B320" s="2" t="s">
        <v>102</v>
      </c>
      <c r="C320" s="13">
        <v>6326</v>
      </c>
      <c r="D320" s="13">
        <v>198</v>
      </c>
      <c r="E320" s="13">
        <v>5802</v>
      </c>
      <c r="F320" s="30">
        <v>326</v>
      </c>
      <c r="G320" s="1" t="s">
        <v>119</v>
      </c>
      <c r="H320" s="1" t="s">
        <v>119</v>
      </c>
      <c r="I320" t="s">
        <v>119</v>
      </c>
      <c r="J320" t="s">
        <v>119</v>
      </c>
      <c r="L320" t="s">
        <v>119</v>
      </c>
      <c r="M320" t="s">
        <v>119</v>
      </c>
    </row>
    <row r="321" spans="1:13" ht="12" customHeight="1" x14ac:dyDescent="0.2">
      <c r="A321" s="53" t="s">
        <v>119</v>
      </c>
      <c r="B321" s="2" t="s">
        <v>103</v>
      </c>
      <c r="C321" s="13">
        <v>5549</v>
      </c>
      <c r="D321" s="13">
        <v>187</v>
      </c>
      <c r="E321" s="13">
        <v>5057</v>
      </c>
      <c r="F321" s="30">
        <v>305</v>
      </c>
      <c r="G321" s="1" t="s">
        <v>119</v>
      </c>
      <c r="H321" s="1" t="s">
        <v>119</v>
      </c>
      <c r="I321" t="s">
        <v>119</v>
      </c>
      <c r="J321" t="s">
        <v>119</v>
      </c>
      <c r="L321" t="s">
        <v>119</v>
      </c>
      <c r="M321" t="s">
        <v>119</v>
      </c>
    </row>
    <row r="322" spans="1:13" ht="12" customHeight="1" x14ac:dyDescent="0.2">
      <c r="A322" s="53" t="s">
        <v>119</v>
      </c>
      <c r="B322" s="2" t="s">
        <v>104</v>
      </c>
      <c r="C322" s="13">
        <v>20782</v>
      </c>
      <c r="D322" s="13">
        <v>667</v>
      </c>
      <c r="E322" s="13">
        <v>19038</v>
      </c>
      <c r="F322" s="30">
        <v>1077</v>
      </c>
      <c r="G322" s="1" t="s">
        <v>119</v>
      </c>
      <c r="H322" s="1" t="s">
        <v>119</v>
      </c>
      <c r="I322" t="s">
        <v>119</v>
      </c>
      <c r="J322" t="s">
        <v>119</v>
      </c>
      <c r="L322" t="s">
        <v>119</v>
      </c>
      <c r="M322" t="s">
        <v>119</v>
      </c>
    </row>
    <row r="323" spans="1:13" ht="12" customHeight="1" x14ac:dyDescent="0.2">
      <c r="A323" s="53" t="s">
        <v>119</v>
      </c>
      <c r="B323" s="2" t="s">
        <v>105</v>
      </c>
      <c r="C323" s="13">
        <v>5060</v>
      </c>
      <c r="D323" s="13">
        <v>181</v>
      </c>
      <c r="E323" s="13">
        <v>4627</v>
      </c>
      <c r="F323" s="30">
        <v>252</v>
      </c>
      <c r="G323" s="1" t="s">
        <v>119</v>
      </c>
      <c r="H323" s="1" t="s">
        <v>119</v>
      </c>
      <c r="I323" t="s">
        <v>119</v>
      </c>
      <c r="J323" t="s">
        <v>119</v>
      </c>
      <c r="L323" t="s">
        <v>119</v>
      </c>
      <c r="M323" t="s">
        <v>119</v>
      </c>
    </row>
    <row r="324" spans="1:13" ht="12" customHeight="1" x14ac:dyDescent="0.2">
      <c r="A324" s="53" t="s">
        <v>119</v>
      </c>
      <c r="B324" s="2" t="s">
        <v>106</v>
      </c>
      <c r="C324" s="13">
        <v>4531</v>
      </c>
      <c r="D324" s="13">
        <v>149</v>
      </c>
      <c r="E324" s="13">
        <v>4156</v>
      </c>
      <c r="F324" s="30">
        <v>226</v>
      </c>
      <c r="G324" s="1" t="s">
        <v>119</v>
      </c>
      <c r="H324" s="1" t="s">
        <v>119</v>
      </c>
      <c r="I324" t="s">
        <v>119</v>
      </c>
      <c r="J324" t="s">
        <v>119</v>
      </c>
      <c r="L324" t="s">
        <v>119</v>
      </c>
      <c r="M324" t="s">
        <v>119</v>
      </c>
    </row>
    <row r="325" spans="1:13" ht="12" customHeight="1" x14ac:dyDescent="0.2">
      <c r="A325" s="53" t="s">
        <v>119</v>
      </c>
      <c r="B325" s="2" t="s">
        <v>107</v>
      </c>
      <c r="C325" s="13">
        <v>4277</v>
      </c>
      <c r="D325" s="13">
        <v>133</v>
      </c>
      <c r="E325" s="13">
        <v>3897</v>
      </c>
      <c r="F325" s="30">
        <v>247</v>
      </c>
      <c r="G325" s="1" t="s">
        <v>119</v>
      </c>
      <c r="H325" s="1" t="s">
        <v>119</v>
      </c>
      <c r="I325" t="s">
        <v>119</v>
      </c>
      <c r="J325" t="s">
        <v>119</v>
      </c>
      <c r="L325" t="s">
        <v>119</v>
      </c>
      <c r="M325" t="s">
        <v>119</v>
      </c>
    </row>
    <row r="326" spans="1:13" ht="12" customHeight="1" x14ac:dyDescent="0.2">
      <c r="A326" s="53" t="s">
        <v>119</v>
      </c>
      <c r="B326" s="2" t="s">
        <v>108</v>
      </c>
      <c r="C326" s="13">
        <v>3712</v>
      </c>
      <c r="D326" s="13">
        <v>107</v>
      </c>
      <c r="E326" s="13">
        <v>3416</v>
      </c>
      <c r="F326" s="30">
        <v>189</v>
      </c>
      <c r="G326" s="1" t="s">
        <v>119</v>
      </c>
      <c r="H326" s="1" t="s">
        <v>119</v>
      </c>
      <c r="I326" t="s">
        <v>119</v>
      </c>
      <c r="J326" t="s">
        <v>119</v>
      </c>
      <c r="L326" t="s">
        <v>119</v>
      </c>
      <c r="M326" t="s">
        <v>119</v>
      </c>
    </row>
    <row r="327" spans="1:13" ht="12" customHeight="1" x14ac:dyDescent="0.2">
      <c r="A327" s="53" t="s">
        <v>119</v>
      </c>
      <c r="B327" s="2" t="s">
        <v>109</v>
      </c>
      <c r="C327" s="13">
        <v>3202</v>
      </c>
      <c r="D327" s="13">
        <v>97</v>
      </c>
      <c r="E327" s="13">
        <v>2942</v>
      </c>
      <c r="F327" s="30">
        <v>163</v>
      </c>
      <c r="G327" s="1" t="s">
        <v>119</v>
      </c>
      <c r="H327" s="1" t="s">
        <v>119</v>
      </c>
      <c r="I327" t="s">
        <v>119</v>
      </c>
      <c r="J327" t="s">
        <v>119</v>
      </c>
      <c r="L327" t="s">
        <v>119</v>
      </c>
      <c r="M327" t="s">
        <v>119</v>
      </c>
    </row>
    <row r="328" spans="1:13" ht="12" customHeight="1" x14ac:dyDescent="0.2">
      <c r="A328" s="53" t="s">
        <v>119</v>
      </c>
      <c r="B328" s="2" t="s">
        <v>110</v>
      </c>
      <c r="C328" s="13">
        <v>9690</v>
      </c>
      <c r="D328" s="13">
        <v>273</v>
      </c>
      <c r="E328" s="13">
        <v>8872</v>
      </c>
      <c r="F328" s="30">
        <v>545</v>
      </c>
      <c r="G328" s="1" t="s">
        <v>119</v>
      </c>
      <c r="H328" s="1" t="s">
        <v>119</v>
      </c>
      <c r="I328" t="s">
        <v>119</v>
      </c>
      <c r="J328" t="s">
        <v>119</v>
      </c>
      <c r="L328" t="s">
        <v>119</v>
      </c>
      <c r="M328" t="s">
        <v>119</v>
      </c>
    </row>
    <row r="329" spans="1:13" ht="12" customHeight="1" x14ac:dyDescent="0.2">
      <c r="A329" s="53" t="s">
        <v>119</v>
      </c>
      <c r="B329" s="2" t="s">
        <v>111</v>
      </c>
      <c r="C329" s="13">
        <v>2663</v>
      </c>
      <c r="D329" s="13">
        <v>75</v>
      </c>
      <c r="E329" s="13">
        <v>2431</v>
      </c>
      <c r="F329" s="30">
        <v>157</v>
      </c>
      <c r="G329" s="1" t="s">
        <v>119</v>
      </c>
      <c r="H329" s="1" t="s">
        <v>119</v>
      </c>
      <c r="I329" t="s">
        <v>119</v>
      </c>
      <c r="J329" t="s">
        <v>119</v>
      </c>
      <c r="L329" t="s">
        <v>119</v>
      </c>
      <c r="M329" t="s">
        <v>119</v>
      </c>
    </row>
    <row r="330" spans="1:13" ht="12" customHeight="1" x14ac:dyDescent="0.2">
      <c r="A330" s="53" t="s">
        <v>119</v>
      </c>
      <c r="B330" s="2" t="s">
        <v>112</v>
      </c>
      <c r="C330" s="13">
        <v>2297</v>
      </c>
      <c r="D330" s="13">
        <v>63</v>
      </c>
      <c r="E330" s="13">
        <v>2107</v>
      </c>
      <c r="F330" s="30">
        <v>127</v>
      </c>
      <c r="G330" s="1" t="s">
        <v>119</v>
      </c>
      <c r="H330" s="1" t="s">
        <v>119</v>
      </c>
      <c r="I330" t="s">
        <v>119</v>
      </c>
      <c r="J330" t="s">
        <v>119</v>
      </c>
      <c r="L330" t="s">
        <v>119</v>
      </c>
      <c r="M330" t="s">
        <v>119</v>
      </c>
    </row>
    <row r="331" spans="1:13" ht="12" customHeight="1" x14ac:dyDescent="0.2">
      <c r="A331" s="53" t="s">
        <v>119</v>
      </c>
      <c r="B331" s="2" t="s">
        <v>113</v>
      </c>
      <c r="C331" s="13">
        <v>1889</v>
      </c>
      <c r="D331" s="13">
        <v>51</v>
      </c>
      <c r="E331" s="13">
        <v>1744</v>
      </c>
      <c r="F331" s="30">
        <v>94</v>
      </c>
      <c r="G331" s="1" t="s">
        <v>119</v>
      </c>
      <c r="H331" s="1" t="s">
        <v>119</v>
      </c>
      <c r="I331" t="s">
        <v>119</v>
      </c>
      <c r="J331" t="s">
        <v>119</v>
      </c>
      <c r="L331" t="s">
        <v>119</v>
      </c>
      <c r="M331" t="s">
        <v>119</v>
      </c>
    </row>
    <row r="332" spans="1:13" ht="12" customHeight="1" x14ac:dyDescent="0.2">
      <c r="A332" s="53" t="s">
        <v>119</v>
      </c>
      <c r="B332" s="2" t="s">
        <v>114</v>
      </c>
      <c r="C332" s="13">
        <v>1594</v>
      </c>
      <c r="D332" s="13">
        <v>52</v>
      </c>
      <c r="E332" s="13">
        <v>1446</v>
      </c>
      <c r="F332" s="30">
        <v>96</v>
      </c>
      <c r="G332" s="1" t="s">
        <v>119</v>
      </c>
      <c r="H332" s="1" t="s">
        <v>119</v>
      </c>
      <c r="I332" t="s">
        <v>119</v>
      </c>
      <c r="J332" t="s">
        <v>119</v>
      </c>
      <c r="L332" t="s">
        <v>119</v>
      </c>
      <c r="M332" t="s">
        <v>119</v>
      </c>
    </row>
    <row r="333" spans="1:13" ht="12" customHeight="1" x14ac:dyDescent="0.2">
      <c r="A333" s="53" t="s">
        <v>119</v>
      </c>
      <c r="B333" s="2" t="s">
        <v>115</v>
      </c>
      <c r="C333" s="13">
        <v>1247</v>
      </c>
      <c r="D333" s="13">
        <v>32</v>
      </c>
      <c r="E333" s="13">
        <v>1144</v>
      </c>
      <c r="F333" s="31">
        <v>71</v>
      </c>
      <c r="G333" s="38" t="s">
        <v>119</v>
      </c>
      <c r="H333" s="38" t="s">
        <v>119</v>
      </c>
      <c r="I333" t="s">
        <v>119</v>
      </c>
      <c r="J333" t="s">
        <v>119</v>
      </c>
      <c r="L333" t="s">
        <v>119</v>
      </c>
      <c r="M333" t="s">
        <v>119</v>
      </c>
    </row>
    <row r="334" spans="1:13" ht="12" customHeight="1" x14ac:dyDescent="0.2">
      <c r="A334" s="54" t="s">
        <v>119</v>
      </c>
      <c r="B334" s="9" t="s">
        <v>116</v>
      </c>
      <c r="C334" s="8">
        <v>4410</v>
      </c>
      <c r="D334" s="8">
        <v>235</v>
      </c>
      <c r="E334" s="25">
        <v>3885</v>
      </c>
      <c r="F334" s="32">
        <v>290</v>
      </c>
      <c r="G334" s="39" t="s">
        <v>119</v>
      </c>
      <c r="H334" s="39" t="s">
        <v>119</v>
      </c>
      <c r="I334" t="s">
        <v>119</v>
      </c>
      <c r="J334" t="s">
        <v>119</v>
      </c>
      <c r="L334" t="s">
        <v>119</v>
      </c>
      <c r="M334" t="s">
        <v>119</v>
      </c>
    </row>
    <row r="335" spans="1:13" ht="42.75" customHeight="1" x14ac:dyDescent="0.2">
      <c r="A335" s="44" t="s">
        <v>129</v>
      </c>
      <c r="B335" s="45"/>
      <c r="C335" s="45"/>
      <c r="D335" s="45"/>
      <c r="E335" s="45"/>
      <c r="F335" s="45"/>
      <c r="G335" s="1"/>
      <c r="H335" s="1"/>
    </row>
    <row r="336" spans="1:13" x14ac:dyDescent="0.2">
      <c r="A336" s="44" t="s">
        <v>130</v>
      </c>
      <c r="B336" s="45"/>
      <c r="C336" s="45"/>
      <c r="D336" s="45"/>
      <c r="E336" s="45"/>
      <c r="F336" s="45"/>
      <c r="G336" s="1"/>
      <c r="H336" s="1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0" t="s">
        <v>119</v>
      </c>
      <c r="H337" s="50" t="s">
        <v>119</v>
      </c>
      <c r="I337" s="51"/>
      <c r="J337" s="51"/>
      <c r="K337" s="51" t="s">
        <v>119</v>
      </c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s="7" t="s">
        <v>119</v>
      </c>
      <c r="H338" s="7" t="s">
        <v>119</v>
      </c>
      <c r="I338" t="s">
        <v>119</v>
      </c>
      <c r="J338" t="s">
        <v>119</v>
      </c>
      <c r="K338" t="s">
        <v>119</v>
      </c>
      <c r="L338" t="s">
        <v>119</v>
      </c>
      <c r="M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5" customWidth="1"/>
    <col min="4" max="4" width="15.5" customWidth="1"/>
    <col min="5" max="5" width="17.83203125" customWidth="1"/>
    <col min="6" max="6" width="17.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6.75" customHeight="1" x14ac:dyDescent="0.2">
      <c r="A2" s="42" t="s">
        <v>133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48544</v>
      </c>
      <c r="D5" s="4">
        <v>13838</v>
      </c>
      <c r="E5" s="4">
        <v>32488</v>
      </c>
      <c r="F5" s="33">
        <v>2218</v>
      </c>
    </row>
    <row r="6" spans="1:30" ht="12" customHeight="1" x14ac:dyDescent="0.2">
      <c r="A6" s="53" t="s">
        <v>119</v>
      </c>
      <c r="B6" s="2" t="s">
        <v>8</v>
      </c>
      <c r="C6" s="13">
        <v>2943</v>
      </c>
      <c r="D6" s="13">
        <v>1515</v>
      </c>
      <c r="E6" s="13">
        <v>99</v>
      </c>
      <c r="F6" s="34">
        <v>1329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535</v>
      </c>
      <c r="D7" s="13">
        <v>30</v>
      </c>
      <c r="E7" s="13">
        <v>27</v>
      </c>
      <c r="F7" s="34">
        <v>478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525</v>
      </c>
      <c r="D8" s="13">
        <v>87</v>
      </c>
      <c r="E8" s="13">
        <v>20</v>
      </c>
      <c r="F8" s="34">
        <v>418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569</v>
      </c>
      <c r="D9" s="13">
        <v>228</v>
      </c>
      <c r="E9" s="13">
        <v>21</v>
      </c>
      <c r="F9" s="34">
        <v>320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603</v>
      </c>
      <c r="D10" s="13">
        <v>483</v>
      </c>
      <c r="E10" s="13">
        <v>19</v>
      </c>
      <c r="F10" s="34">
        <v>101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711</v>
      </c>
      <c r="D11" s="13">
        <v>687</v>
      </c>
      <c r="E11" s="13">
        <v>12</v>
      </c>
      <c r="F11" s="34">
        <v>12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3479</v>
      </c>
      <c r="D12" s="13">
        <v>3396</v>
      </c>
      <c r="E12" s="13">
        <v>56</v>
      </c>
      <c r="F12" s="34">
        <v>27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654</v>
      </c>
      <c r="D13" s="13">
        <v>630</v>
      </c>
      <c r="E13" s="13">
        <v>15</v>
      </c>
      <c r="F13" s="34">
        <v>9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715</v>
      </c>
      <c r="D14" s="13">
        <v>701</v>
      </c>
      <c r="E14" s="13">
        <v>11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733</v>
      </c>
      <c r="D15" s="13">
        <v>715</v>
      </c>
      <c r="E15" s="13">
        <v>14</v>
      </c>
      <c r="F15" s="34">
        <v>4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689</v>
      </c>
      <c r="D16" s="13">
        <v>681</v>
      </c>
      <c r="E16" s="13">
        <v>3</v>
      </c>
      <c r="F16" s="34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688</v>
      </c>
      <c r="D17" s="13">
        <v>669</v>
      </c>
      <c r="E17" s="13">
        <v>13</v>
      </c>
      <c r="F17" s="34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3575</v>
      </c>
      <c r="D18" s="13">
        <v>3466</v>
      </c>
      <c r="E18" s="13">
        <v>96</v>
      </c>
      <c r="F18" s="34">
        <v>13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707</v>
      </c>
      <c r="D19" s="13">
        <v>693</v>
      </c>
      <c r="E19" s="13">
        <v>12</v>
      </c>
      <c r="F19" s="34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714</v>
      </c>
      <c r="D20" s="13">
        <v>698</v>
      </c>
      <c r="E20" s="13">
        <v>12</v>
      </c>
      <c r="F20" s="34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657</v>
      </c>
      <c r="D21" s="13">
        <v>647</v>
      </c>
      <c r="E21" s="13">
        <v>9</v>
      </c>
      <c r="F21" s="34">
        <v>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760</v>
      </c>
      <c r="D22" s="13">
        <v>730</v>
      </c>
      <c r="E22" s="13">
        <v>26</v>
      </c>
      <c r="F22" s="34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737</v>
      </c>
      <c r="D23" s="13">
        <v>698</v>
      </c>
      <c r="E23" s="13">
        <v>37</v>
      </c>
      <c r="F23" s="34">
        <v>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3503</v>
      </c>
      <c r="D24" s="13">
        <v>2544</v>
      </c>
      <c r="E24" s="13">
        <v>938</v>
      </c>
      <c r="F24" s="34">
        <v>21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680</v>
      </c>
      <c r="D25" s="13">
        <v>616</v>
      </c>
      <c r="E25" s="13">
        <v>60</v>
      </c>
      <c r="F25" s="34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709</v>
      </c>
      <c r="D26" s="13">
        <v>624</v>
      </c>
      <c r="E26" s="13">
        <v>83</v>
      </c>
      <c r="F26" s="34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715</v>
      </c>
      <c r="D27" s="13">
        <v>567</v>
      </c>
      <c r="E27" s="13">
        <v>145</v>
      </c>
      <c r="F27" s="34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692</v>
      </c>
      <c r="D28" s="13">
        <v>397</v>
      </c>
      <c r="E28" s="13">
        <v>287</v>
      </c>
      <c r="F28" s="34">
        <v>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707</v>
      </c>
      <c r="D29" s="13">
        <v>340</v>
      </c>
      <c r="E29" s="13">
        <v>363</v>
      </c>
      <c r="F29" s="34">
        <v>4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3408</v>
      </c>
      <c r="D30" s="13">
        <v>1031</v>
      </c>
      <c r="E30" s="13">
        <v>2339</v>
      </c>
      <c r="F30" s="34">
        <v>38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653</v>
      </c>
      <c r="D31" s="13">
        <v>259</v>
      </c>
      <c r="E31" s="13">
        <v>387</v>
      </c>
      <c r="F31" s="34">
        <v>7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630</v>
      </c>
      <c r="D32" s="13">
        <v>242</v>
      </c>
      <c r="E32" s="13">
        <v>384</v>
      </c>
      <c r="F32" s="34">
        <v>4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764</v>
      </c>
      <c r="D33" s="13">
        <v>206</v>
      </c>
      <c r="E33" s="13">
        <v>552</v>
      </c>
      <c r="F33" s="34">
        <v>6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655</v>
      </c>
      <c r="D34" s="13">
        <v>157</v>
      </c>
      <c r="E34" s="13">
        <v>488</v>
      </c>
      <c r="F34" s="34">
        <v>10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706</v>
      </c>
      <c r="D35" s="13">
        <v>167</v>
      </c>
      <c r="E35" s="13">
        <v>528</v>
      </c>
      <c r="F35" s="34">
        <v>11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3505</v>
      </c>
      <c r="D36" s="13">
        <v>519</v>
      </c>
      <c r="E36" s="13">
        <v>2943</v>
      </c>
      <c r="F36" s="34">
        <v>43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740</v>
      </c>
      <c r="D37" s="13">
        <v>129</v>
      </c>
      <c r="E37" s="13">
        <v>605</v>
      </c>
      <c r="F37" s="34">
        <v>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699</v>
      </c>
      <c r="D38" s="13">
        <v>121</v>
      </c>
      <c r="E38" s="13">
        <v>570</v>
      </c>
      <c r="F38" s="34">
        <v>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718</v>
      </c>
      <c r="D39" s="13">
        <v>110</v>
      </c>
      <c r="E39" s="13">
        <v>599</v>
      </c>
      <c r="F39" s="34">
        <v>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680</v>
      </c>
      <c r="D40" s="13">
        <v>85</v>
      </c>
      <c r="E40" s="13">
        <v>588</v>
      </c>
      <c r="F40" s="34">
        <v>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668</v>
      </c>
      <c r="D41" s="13">
        <v>74</v>
      </c>
      <c r="E41" s="13">
        <v>581</v>
      </c>
      <c r="F41" s="34">
        <v>13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3540</v>
      </c>
      <c r="D42" s="13">
        <v>314</v>
      </c>
      <c r="E42" s="13">
        <v>3172</v>
      </c>
      <c r="F42" s="34">
        <v>54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761</v>
      </c>
      <c r="D43" s="13">
        <v>94</v>
      </c>
      <c r="E43" s="13">
        <v>657</v>
      </c>
      <c r="F43" s="34">
        <v>10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710</v>
      </c>
      <c r="D44" s="13">
        <v>67</v>
      </c>
      <c r="E44" s="13">
        <v>631</v>
      </c>
      <c r="F44" s="34">
        <v>12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707</v>
      </c>
      <c r="D45" s="13">
        <v>57</v>
      </c>
      <c r="E45" s="13">
        <v>640</v>
      </c>
      <c r="F45" s="34">
        <v>10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702</v>
      </c>
      <c r="D46" s="13">
        <v>57</v>
      </c>
      <c r="E46" s="13">
        <v>638</v>
      </c>
      <c r="F46" s="34">
        <v>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660</v>
      </c>
      <c r="D47" s="13">
        <v>39</v>
      </c>
      <c r="E47" s="13">
        <v>606</v>
      </c>
      <c r="F47" s="34">
        <v>15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3523</v>
      </c>
      <c r="D48" s="13">
        <v>223</v>
      </c>
      <c r="E48" s="13">
        <v>3247</v>
      </c>
      <c r="F48" s="34">
        <v>53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734</v>
      </c>
      <c r="D49" s="13">
        <v>53</v>
      </c>
      <c r="E49" s="13">
        <v>671</v>
      </c>
      <c r="F49" s="34">
        <v>10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694</v>
      </c>
      <c r="D50" s="13">
        <v>54</v>
      </c>
      <c r="E50" s="13">
        <v>630</v>
      </c>
      <c r="F50" s="34">
        <v>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691</v>
      </c>
      <c r="D51" s="13">
        <v>45</v>
      </c>
      <c r="E51" s="13">
        <v>632</v>
      </c>
      <c r="F51" s="34">
        <v>14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658</v>
      </c>
      <c r="D52" s="13">
        <v>33</v>
      </c>
      <c r="E52" s="13">
        <v>617</v>
      </c>
      <c r="F52" s="34">
        <v>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746</v>
      </c>
      <c r="D53" s="13">
        <v>38</v>
      </c>
      <c r="E53" s="13">
        <v>697</v>
      </c>
      <c r="F53" s="34">
        <v>11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3728</v>
      </c>
      <c r="D54" s="13">
        <v>186</v>
      </c>
      <c r="E54" s="13">
        <v>3478</v>
      </c>
      <c r="F54" s="34">
        <v>64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713</v>
      </c>
      <c r="D55" s="13">
        <v>39</v>
      </c>
      <c r="E55" s="13">
        <v>663</v>
      </c>
      <c r="F55" s="34">
        <v>11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722</v>
      </c>
      <c r="D56" s="13">
        <v>40</v>
      </c>
      <c r="E56" s="13">
        <v>670</v>
      </c>
      <c r="F56" s="34">
        <v>12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810</v>
      </c>
      <c r="D57" s="13">
        <v>31</v>
      </c>
      <c r="E57" s="13">
        <v>761</v>
      </c>
      <c r="F57" s="34">
        <v>18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762</v>
      </c>
      <c r="D58" s="13">
        <v>38</v>
      </c>
      <c r="E58" s="13">
        <v>711</v>
      </c>
      <c r="F58" s="34">
        <v>13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721</v>
      </c>
      <c r="D59" s="13">
        <v>38</v>
      </c>
      <c r="E59" s="13">
        <v>673</v>
      </c>
      <c r="F59" s="34">
        <v>10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3071</v>
      </c>
      <c r="D60" s="13">
        <v>146</v>
      </c>
      <c r="E60" s="13">
        <v>2848</v>
      </c>
      <c r="F60" s="34">
        <v>77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650</v>
      </c>
      <c r="D61" s="13">
        <v>36</v>
      </c>
      <c r="E61" s="13">
        <v>594</v>
      </c>
      <c r="F61" s="34">
        <v>20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625</v>
      </c>
      <c r="D62" s="13">
        <v>33</v>
      </c>
      <c r="E62" s="13">
        <v>577</v>
      </c>
      <c r="F62" s="34">
        <v>15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605</v>
      </c>
      <c r="D63" s="13">
        <v>24</v>
      </c>
      <c r="E63" s="13">
        <v>567</v>
      </c>
      <c r="F63" s="34">
        <v>14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566</v>
      </c>
      <c r="D64" s="13">
        <v>22</v>
      </c>
      <c r="E64" s="13">
        <v>534</v>
      </c>
      <c r="F64" s="34">
        <v>10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625</v>
      </c>
      <c r="D65" s="13">
        <v>31</v>
      </c>
      <c r="E65" s="13">
        <v>576</v>
      </c>
      <c r="F65" s="34">
        <v>18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2651</v>
      </c>
      <c r="D66" s="13">
        <v>111</v>
      </c>
      <c r="E66" s="13">
        <v>2484</v>
      </c>
      <c r="F66" s="34">
        <v>56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589</v>
      </c>
      <c r="D67" s="13">
        <v>26</v>
      </c>
      <c r="E67" s="13">
        <v>550</v>
      </c>
      <c r="F67" s="34">
        <v>13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531</v>
      </c>
      <c r="D68" s="13">
        <v>24</v>
      </c>
      <c r="E68" s="13">
        <v>496</v>
      </c>
      <c r="F68" s="34">
        <v>11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533</v>
      </c>
      <c r="D69" s="13">
        <v>24</v>
      </c>
      <c r="E69" s="13">
        <v>496</v>
      </c>
      <c r="F69" s="34">
        <v>13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486</v>
      </c>
      <c r="D70" s="13">
        <v>16</v>
      </c>
      <c r="E70" s="13">
        <v>460</v>
      </c>
      <c r="F70" s="34">
        <v>10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512</v>
      </c>
      <c r="D71" s="13">
        <v>21</v>
      </c>
      <c r="E71" s="13">
        <v>482</v>
      </c>
      <c r="F71" s="34">
        <v>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2490</v>
      </c>
      <c r="D72" s="13">
        <v>83</v>
      </c>
      <c r="E72" s="13">
        <v>2347</v>
      </c>
      <c r="F72" s="34">
        <v>60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481</v>
      </c>
      <c r="D73" s="13">
        <v>17</v>
      </c>
      <c r="E73" s="13">
        <v>451</v>
      </c>
      <c r="F73" s="34">
        <v>13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520</v>
      </c>
      <c r="D74" s="13">
        <v>16</v>
      </c>
      <c r="E74" s="13">
        <v>497</v>
      </c>
      <c r="F74" s="34">
        <v>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524</v>
      </c>
      <c r="D75" s="13">
        <v>24</v>
      </c>
      <c r="E75" s="13">
        <v>489</v>
      </c>
      <c r="F75" s="34">
        <v>11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468</v>
      </c>
      <c r="D76" s="13">
        <v>11</v>
      </c>
      <c r="E76" s="13">
        <v>443</v>
      </c>
      <c r="F76" s="34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497</v>
      </c>
      <c r="D77" s="13">
        <v>15</v>
      </c>
      <c r="E77" s="13">
        <v>467</v>
      </c>
      <c r="F77" s="34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2347</v>
      </c>
      <c r="D78" s="13">
        <v>71</v>
      </c>
      <c r="E78" s="13">
        <v>2184</v>
      </c>
      <c r="F78" s="34">
        <v>92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502</v>
      </c>
      <c r="D79" s="13">
        <v>14</v>
      </c>
      <c r="E79" s="13">
        <v>474</v>
      </c>
      <c r="F79" s="34">
        <v>14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446</v>
      </c>
      <c r="D80" s="13">
        <v>13</v>
      </c>
      <c r="E80" s="13">
        <v>417</v>
      </c>
      <c r="F80" s="34">
        <v>16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506</v>
      </c>
      <c r="D81" s="13">
        <v>14</v>
      </c>
      <c r="E81" s="13">
        <v>478</v>
      </c>
      <c r="F81" s="34">
        <v>14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441</v>
      </c>
      <c r="D82" s="13">
        <v>17</v>
      </c>
      <c r="E82" s="13">
        <v>397</v>
      </c>
      <c r="F82" s="34">
        <v>27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452</v>
      </c>
      <c r="D83" s="13">
        <v>13</v>
      </c>
      <c r="E83" s="13">
        <v>418</v>
      </c>
      <c r="F83" s="34">
        <v>21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2109</v>
      </c>
      <c r="D84" s="13">
        <v>72</v>
      </c>
      <c r="E84" s="13">
        <v>1972</v>
      </c>
      <c r="F84" s="34">
        <v>65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412</v>
      </c>
      <c r="D85" s="13">
        <v>16</v>
      </c>
      <c r="E85" s="13">
        <v>385</v>
      </c>
      <c r="F85" s="34">
        <v>11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404</v>
      </c>
      <c r="D86" s="13">
        <v>11</v>
      </c>
      <c r="E86" s="13">
        <v>382</v>
      </c>
      <c r="F86" s="34">
        <v>11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443</v>
      </c>
      <c r="D87" s="13">
        <v>16</v>
      </c>
      <c r="E87" s="13">
        <v>413</v>
      </c>
      <c r="F87" s="34">
        <v>14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456</v>
      </c>
      <c r="D88" s="13">
        <v>14</v>
      </c>
      <c r="E88" s="13">
        <v>426</v>
      </c>
      <c r="F88" s="34">
        <v>16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394</v>
      </c>
      <c r="D89" s="13">
        <v>15</v>
      </c>
      <c r="E89" s="13">
        <v>366</v>
      </c>
      <c r="F89" s="34">
        <v>13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1805</v>
      </c>
      <c r="D90" s="13">
        <v>71</v>
      </c>
      <c r="E90" s="13">
        <v>1657</v>
      </c>
      <c r="F90" s="34">
        <v>77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389</v>
      </c>
      <c r="D91" s="13">
        <v>16</v>
      </c>
      <c r="E91" s="13">
        <v>358</v>
      </c>
      <c r="F91" s="34">
        <v>15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397</v>
      </c>
      <c r="D92" s="13">
        <v>18</v>
      </c>
      <c r="E92" s="13">
        <v>364</v>
      </c>
      <c r="F92" s="34">
        <v>15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349</v>
      </c>
      <c r="D93" s="13">
        <v>14</v>
      </c>
      <c r="E93" s="13">
        <v>315</v>
      </c>
      <c r="F93" s="34">
        <v>20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344</v>
      </c>
      <c r="D94" s="13">
        <v>13</v>
      </c>
      <c r="E94" s="13">
        <v>317</v>
      </c>
      <c r="F94" s="34">
        <v>14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326</v>
      </c>
      <c r="D95" s="13">
        <v>10</v>
      </c>
      <c r="E95" s="13">
        <v>303</v>
      </c>
      <c r="F95" s="34">
        <v>13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1324</v>
      </c>
      <c r="D96" s="13">
        <v>46</v>
      </c>
      <c r="E96" s="13">
        <v>1203</v>
      </c>
      <c r="F96" s="34">
        <v>75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315</v>
      </c>
      <c r="D97" s="13">
        <v>9</v>
      </c>
      <c r="E97" s="13">
        <v>293</v>
      </c>
      <c r="F97" s="34">
        <v>13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253</v>
      </c>
      <c r="D98" s="13">
        <v>11</v>
      </c>
      <c r="E98" s="13">
        <v>224</v>
      </c>
      <c r="F98" s="34">
        <v>18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263</v>
      </c>
      <c r="D99" s="13">
        <v>6</v>
      </c>
      <c r="E99" s="13">
        <v>243</v>
      </c>
      <c r="F99" s="34">
        <v>14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243</v>
      </c>
      <c r="D100" s="13">
        <v>7</v>
      </c>
      <c r="E100" s="13">
        <v>218</v>
      </c>
      <c r="F100" s="34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250</v>
      </c>
      <c r="D101" s="13">
        <v>13</v>
      </c>
      <c r="E101" s="13">
        <v>225</v>
      </c>
      <c r="F101" s="34">
        <v>12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878</v>
      </c>
      <c r="D102" s="13">
        <v>21</v>
      </c>
      <c r="E102" s="13">
        <v>827</v>
      </c>
      <c r="F102" s="34">
        <v>30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210</v>
      </c>
      <c r="D103" s="13">
        <v>3</v>
      </c>
      <c r="E103" s="13">
        <v>202</v>
      </c>
      <c r="F103" s="34">
        <v>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191</v>
      </c>
      <c r="D104" s="13">
        <v>4</v>
      </c>
      <c r="E104" s="13">
        <v>179</v>
      </c>
      <c r="F104" s="34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191</v>
      </c>
      <c r="D105" s="13">
        <v>8</v>
      </c>
      <c r="E105" s="13">
        <v>176</v>
      </c>
      <c r="F105" s="34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146</v>
      </c>
      <c r="D106" s="13">
        <v>3</v>
      </c>
      <c r="E106" s="13">
        <v>139</v>
      </c>
      <c r="F106" s="34">
        <v>4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140</v>
      </c>
      <c r="D107" s="13">
        <v>3</v>
      </c>
      <c r="E107" s="13">
        <v>131</v>
      </c>
      <c r="F107" s="34">
        <v>6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427</v>
      </c>
      <c r="D108" s="13">
        <v>16</v>
      </c>
      <c r="E108" s="13">
        <v>382</v>
      </c>
      <c r="F108" s="34">
        <v>29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102</v>
      </c>
      <c r="D109" s="13">
        <v>7</v>
      </c>
      <c r="E109" s="13">
        <v>85</v>
      </c>
      <c r="F109" s="34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102</v>
      </c>
      <c r="D110" s="13">
        <v>3</v>
      </c>
      <c r="E110" s="13">
        <v>93</v>
      </c>
      <c r="F110" s="34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89</v>
      </c>
      <c r="D111" s="13">
        <v>1</v>
      </c>
      <c r="E111" s="13">
        <v>84</v>
      </c>
      <c r="F111" s="34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68</v>
      </c>
      <c r="D112" s="13">
        <v>3</v>
      </c>
      <c r="E112" s="13">
        <v>60</v>
      </c>
      <c r="F112" s="34">
        <v>5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66</v>
      </c>
      <c r="D113" s="13">
        <v>2</v>
      </c>
      <c r="E113" s="13">
        <v>60</v>
      </c>
      <c r="F113" s="34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238</v>
      </c>
      <c r="D114" s="13">
        <v>7</v>
      </c>
      <c r="E114" s="13">
        <v>216</v>
      </c>
      <c r="F114" s="34">
        <v>15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24506</v>
      </c>
      <c r="D115" s="4">
        <v>7294</v>
      </c>
      <c r="E115" s="4">
        <v>16140</v>
      </c>
      <c r="F115" s="33">
        <v>1072</v>
      </c>
    </row>
    <row r="116" spans="1:10" ht="12" customHeight="1" x14ac:dyDescent="0.2">
      <c r="A116" s="53" t="s">
        <v>119</v>
      </c>
      <c r="B116" s="2" t="s">
        <v>8</v>
      </c>
      <c r="C116" s="13">
        <v>1422</v>
      </c>
      <c r="D116" s="13">
        <v>732</v>
      </c>
      <c r="E116" s="13">
        <v>46</v>
      </c>
      <c r="F116" s="34">
        <v>644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271</v>
      </c>
      <c r="D117" s="13">
        <v>15</v>
      </c>
      <c r="E117" s="13">
        <v>14</v>
      </c>
      <c r="F117" s="34">
        <v>242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243</v>
      </c>
      <c r="D118" s="13">
        <v>29</v>
      </c>
      <c r="E118" s="13">
        <v>9</v>
      </c>
      <c r="F118" s="34">
        <v>205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267</v>
      </c>
      <c r="D119" s="13">
        <v>107</v>
      </c>
      <c r="E119" s="13">
        <v>10</v>
      </c>
      <c r="F119" s="34">
        <v>150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293</v>
      </c>
      <c r="D120" s="13">
        <v>242</v>
      </c>
      <c r="E120" s="13">
        <v>7</v>
      </c>
      <c r="F120" s="34">
        <v>44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348</v>
      </c>
      <c r="D121" s="13">
        <v>339</v>
      </c>
      <c r="E121" s="13">
        <v>6</v>
      </c>
      <c r="F121" s="34">
        <v>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1726</v>
      </c>
      <c r="D122" s="13">
        <v>1686</v>
      </c>
      <c r="E122" s="13">
        <v>25</v>
      </c>
      <c r="F122" s="34">
        <v>15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322</v>
      </c>
      <c r="D123" s="13">
        <v>313</v>
      </c>
      <c r="E123" s="13">
        <v>5</v>
      </c>
      <c r="F123" s="34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358</v>
      </c>
      <c r="D124" s="13">
        <v>348</v>
      </c>
      <c r="E124" s="13">
        <v>8</v>
      </c>
      <c r="F124" s="34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361</v>
      </c>
      <c r="D125" s="13">
        <v>352</v>
      </c>
      <c r="E125" s="13">
        <v>6</v>
      </c>
      <c r="F125" s="34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348</v>
      </c>
      <c r="D126" s="13">
        <v>345</v>
      </c>
      <c r="E126" s="13">
        <v>1</v>
      </c>
      <c r="F126" s="34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337</v>
      </c>
      <c r="D127" s="13">
        <v>328</v>
      </c>
      <c r="E127" s="13">
        <v>5</v>
      </c>
      <c r="F127" s="34">
        <v>4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1751</v>
      </c>
      <c r="D128" s="13">
        <v>1707</v>
      </c>
      <c r="E128" s="13">
        <v>37</v>
      </c>
      <c r="F128" s="34">
        <v>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344</v>
      </c>
      <c r="D129" s="13">
        <v>340</v>
      </c>
      <c r="E129" s="13">
        <v>3</v>
      </c>
      <c r="F129" s="34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341</v>
      </c>
      <c r="D130" s="13">
        <v>335</v>
      </c>
      <c r="E130" s="13">
        <v>5</v>
      </c>
      <c r="F130" s="34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326</v>
      </c>
      <c r="D131" s="13">
        <v>321</v>
      </c>
      <c r="E131" s="13">
        <v>4</v>
      </c>
      <c r="F131" s="34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352</v>
      </c>
      <c r="D132" s="13">
        <v>338</v>
      </c>
      <c r="E132" s="13">
        <v>11</v>
      </c>
      <c r="F132" s="34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388</v>
      </c>
      <c r="D133" s="13">
        <v>373</v>
      </c>
      <c r="E133" s="13">
        <v>14</v>
      </c>
      <c r="F133" s="34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1691</v>
      </c>
      <c r="D134" s="13">
        <v>1343</v>
      </c>
      <c r="E134" s="13">
        <v>341</v>
      </c>
      <c r="F134" s="34">
        <v>7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317</v>
      </c>
      <c r="D135" s="13">
        <v>294</v>
      </c>
      <c r="E135" s="13">
        <v>23</v>
      </c>
      <c r="F135" s="34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347</v>
      </c>
      <c r="D136" s="13">
        <v>314</v>
      </c>
      <c r="E136" s="13">
        <v>33</v>
      </c>
      <c r="F136" s="34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355</v>
      </c>
      <c r="D137" s="13">
        <v>308</v>
      </c>
      <c r="E137" s="13">
        <v>46</v>
      </c>
      <c r="F137" s="34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329</v>
      </c>
      <c r="D138" s="13">
        <v>225</v>
      </c>
      <c r="E138" s="13">
        <v>101</v>
      </c>
      <c r="F138" s="34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343</v>
      </c>
      <c r="D139" s="13">
        <v>202</v>
      </c>
      <c r="E139" s="13">
        <v>138</v>
      </c>
      <c r="F139" s="34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1647</v>
      </c>
      <c r="D140" s="13">
        <v>667</v>
      </c>
      <c r="E140" s="13">
        <v>963</v>
      </c>
      <c r="F140" s="34">
        <v>17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301</v>
      </c>
      <c r="D141" s="13">
        <v>154</v>
      </c>
      <c r="E141" s="13">
        <v>143</v>
      </c>
      <c r="F141" s="34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320</v>
      </c>
      <c r="D142" s="13">
        <v>158</v>
      </c>
      <c r="E142" s="13">
        <v>161</v>
      </c>
      <c r="F142" s="34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384</v>
      </c>
      <c r="D143" s="13">
        <v>144</v>
      </c>
      <c r="E143" s="13">
        <v>239</v>
      </c>
      <c r="F143" s="34">
        <v>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301</v>
      </c>
      <c r="D144" s="13">
        <v>102</v>
      </c>
      <c r="E144" s="13">
        <v>194</v>
      </c>
      <c r="F144" s="34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341</v>
      </c>
      <c r="D145" s="13">
        <v>109</v>
      </c>
      <c r="E145" s="13">
        <v>226</v>
      </c>
      <c r="F145" s="34">
        <v>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1688</v>
      </c>
      <c r="D146" s="13">
        <v>334</v>
      </c>
      <c r="E146" s="13">
        <v>1332</v>
      </c>
      <c r="F146" s="34">
        <v>22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352</v>
      </c>
      <c r="D147" s="13">
        <v>79</v>
      </c>
      <c r="E147" s="13">
        <v>270</v>
      </c>
      <c r="F147" s="34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334</v>
      </c>
      <c r="D148" s="13">
        <v>78</v>
      </c>
      <c r="E148" s="13">
        <v>252</v>
      </c>
      <c r="F148" s="34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341</v>
      </c>
      <c r="D149" s="13">
        <v>72</v>
      </c>
      <c r="E149" s="13">
        <v>266</v>
      </c>
      <c r="F149" s="34">
        <v>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345</v>
      </c>
      <c r="D150" s="13">
        <v>56</v>
      </c>
      <c r="E150" s="13">
        <v>286</v>
      </c>
      <c r="F150" s="34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316</v>
      </c>
      <c r="D151" s="13">
        <v>49</v>
      </c>
      <c r="E151" s="13">
        <v>258</v>
      </c>
      <c r="F151" s="34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1743</v>
      </c>
      <c r="D152" s="13">
        <v>211</v>
      </c>
      <c r="E152" s="13">
        <v>1512</v>
      </c>
      <c r="F152" s="34">
        <v>20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367</v>
      </c>
      <c r="D153" s="13">
        <v>69</v>
      </c>
      <c r="E153" s="13">
        <v>295</v>
      </c>
      <c r="F153" s="34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367</v>
      </c>
      <c r="D154" s="13">
        <v>50</v>
      </c>
      <c r="E154" s="13">
        <v>312</v>
      </c>
      <c r="F154" s="34">
        <v>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341</v>
      </c>
      <c r="D155" s="13">
        <v>41</v>
      </c>
      <c r="E155" s="13">
        <v>298</v>
      </c>
      <c r="F155" s="34">
        <v>2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350</v>
      </c>
      <c r="D156" s="13">
        <v>32</v>
      </c>
      <c r="E156" s="13">
        <v>315</v>
      </c>
      <c r="F156" s="34">
        <v>3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318</v>
      </c>
      <c r="D157" s="13">
        <v>19</v>
      </c>
      <c r="E157" s="13">
        <v>292</v>
      </c>
      <c r="F157" s="34">
        <v>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1764</v>
      </c>
      <c r="D158" s="13">
        <v>131</v>
      </c>
      <c r="E158" s="13">
        <v>1611</v>
      </c>
      <c r="F158" s="34">
        <v>22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348</v>
      </c>
      <c r="D159" s="13">
        <v>28</v>
      </c>
      <c r="E159" s="13">
        <v>315</v>
      </c>
      <c r="F159" s="34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343</v>
      </c>
      <c r="D160" s="13">
        <v>33</v>
      </c>
      <c r="E160" s="13">
        <v>307</v>
      </c>
      <c r="F160" s="34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368</v>
      </c>
      <c r="D161" s="13">
        <v>34</v>
      </c>
      <c r="E161" s="13">
        <v>328</v>
      </c>
      <c r="F161" s="34">
        <v>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319</v>
      </c>
      <c r="D162" s="13">
        <v>16</v>
      </c>
      <c r="E162" s="13">
        <v>299</v>
      </c>
      <c r="F162" s="34">
        <v>4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386</v>
      </c>
      <c r="D163" s="13">
        <v>20</v>
      </c>
      <c r="E163" s="13">
        <v>362</v>
      </c>
      <c r="F163" s="34">
        <v>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1894</v>
      </c>
      <c r="D164" s="13">
        <v>117</v>
      </c>
      <c r="E164" s="13">
        <v>1744</v>
      </c>
      <c r="F164" s="34">
        <v>33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350</v>
      </c>
      <c r="D165" s="13">
        <v>25</v>
      </c>
      <c r="E165" s="13">
        <v>318</v>
      </c>
      <c r="F165" s="34">
        <v>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367</v>
      </c>
      <c r="D166" s="13">
        <v>18</v>
      </c>
      <c r="E166" s="13">
        <v>343</v>
      </c>
      <c r="F166" s="34">
        <v>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409</v>
      </c>
      <c r="D167" s="13">
        <v>19</v>
      </c>
      <c r="E167" s="13">
        <v>380</v>
      </c>
      <c r="F167" s="34">
        <v>10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395</v>
      </c>
      <c r="D168" s="13">
        <v>26</v>
      </c>
      <c r="E168" s="13">
        <v>364</v>
      </c>
      <c r="F168" s="34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373</v>
      </c>
      <c r="D169" s="13">
        <v>29</v>
      </c>
      <c r="E169" s="13">
        <v>339</v>
      </c>
      <c r="F169" s="34">
        <v>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1499</v>
      </c>
      <c r="D170" s="13">
        <v>83</v>
      </c>
      <c r="E170" s="13">
        <v>1391</v>
      </c>
      <c r="F170" s="34">
        <v>25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336</v>
      </c>
      <c r="D171" s="13">
        <v>20</v>
      </c>
      <c r="E171" s="13">
        <v>309</v>
      </c>
      <c r="F171" s="34">
        <v>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301</v>
      </c>
      <c r="D172" s="13">
        <v>16</v>
      </c>
      <c r="E172" s="13">
        <v>280</v>
      </c>
      <c r="F172" s="34">
        <v>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278</v>
      </c>
      <c r="D173" s="13">
        <v>13</v>
      </c>
      <c r="E173" s="13">
        <v>261</v>
      </c>
      <c r="F173" s="34">
        <v>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268</v>
      </c>
      <c r="D174" s="13">
        <v>12</v>
      </c>
      <c r="E174" s="13">
        <v>253</v>
      </c>
      <c r="F174" s="34">
        <v>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316</v>
      </c>
      <c r="D175" s="13">
        <v>22</v>
      </c>
      <c r="E175" s="13">
        <v>288</v>
      </c>
      <c r="F175" s="34">
        <v>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1367</v>
      </c>
      <c r="D176" s="13">
        <v>63</v>
      </c>
      <c r="E176" s="13">
        <v>1278</v>
      </c>
      <c r="F176" s="34">
        <v>26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310</v>
      </c>
      <c r="D177" s="13">
        <v>14</v>
      </c>
      <c r="E177" s="13">
        <v>289</v>
      </c>
      <c r="F177" s="34">
        <v>7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277</v>
      </c>
      <c r="D178" s="13">
        <v>11</v>
      </c>
      <c r="E178" s="13">
        <v>259</v>
      </c>
      <c r="F178" s="34">
        <v>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264</v>
      </c>
      <c r="D179" s="13">
        <v>16</v>
      </c>
      <c r="E179" s="13">
        <v>243</v>
      </c>
      <c r="F179" s="34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262</v>
      </c>
      <c r="D180" s="13">
        <v>11</v>
      </c>
      <c r="E180" s="13">
        <v>248</v>
      </c>
      <c r="F180" s="34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254</v>
      </c>
      <c r="D181" s="13">
        <v>11</v>
      </c>
      <c r="E181" s="13">
        <v>239</v>
      </c>
      <c r="F181" s="34">
        <v>4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1249</v>
      </c>
      <c r="D182" s="13">
        <v>47</v>
      </c>
      <c r="E182" s="13">
        <v>1173</v>
      </c>
      <c r="F182" s="34">
        <v>29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255</v>
      </c>
      <c r="D183" s="13">
        <v>8</v>
      </c>
      <c r="E183" s="13">
        <v>239</v>
      </c>
      <c r="F183" s="34">
        <v>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261</v>
      </c>
      <c r="D184" s="13">
        <v>9</v>
      </c>
      <c r="E184" s="13">
        <v>248</v>
      </c>
      <c r="F184" s="34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252</v>
      </c>
      <c r="D185" s="13">
        <v>12</v>
      </c>
      <c r="E185" s="13">
        <v>237</v>
      </c>
      <c r="F185" s="34">
        <v>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245</v>
      </c>
      <c r="D186" s="13">
        <v>6</v>
      </c>
      <c r="E186" s="13">
        <v>229</v>
      </c>
      <c r="F186" s="34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236</v>
      </c>
      <c r="D187" s="13">
        <v>12</v>
      </c>
      <c r="E187" s="13">
        <v>220</v>
      </c>
      <c r="F187" s="34">
        <v>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1223</v>
      </c>
      <c r="D188" s="13">
        <v>39</v>
      </c>
      <c r="E188" s="13">
        <v>1137</v>
      </c>
      <c r="F188" s="34">
        <v>47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265</v>
      </c>
      <c r="D189" s="13">
        <v>6</v>
      </c>
      <c r="E189" s="13">
        <v>250</v>
      </c>
      <c r="F189" s="34">
        <v>9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212</v>
      </c>
      <c r="D190" s="13">
        <v>8</v>
      </c>
      <c r="E190" s="13">
        <v>197</v>
      </c>
      <c r="F190" s="34">
        <v>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257</v>
      </c>
      <c r="D191" s="13">
        <v>6</v>
      </c>
      <c r="E191" s="13">
        <v>244</v>
      </c>
      <c r="F191" s="34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229</v>
      </c>
      <c r="D192" s="13">
        <v>10</v>
      </c>
      <c r="E192" s="13">
        <v>207</v>
      </c>
      <c r="F192" s="34">
        <v>12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260</v>
      </c>
      <c r="D193" s="13">
        <v>9</v>
      </c>
      <c r="E193" s="13">
        <v>239</v>
      </c>
      <c r="F193" s="34">
        <v>12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1095</v>
      </c>
      <c r="D194" s="13">
        <v>46</v>
      </c>
      <c r="E194" s="13">
        <v>1022</v>
      </c>
      <c r="F194" s="34">
        <v>27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209</v>
      </c>
      <c r="D195" s="13">
        <v>12</v>
      </c>
      <c r="E195" s="13">
        <v>192</v>
      </c>
      <c r="F195" s="34">
        <v>5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202</v>
      </c>
      <c r="D196" s="13">
        <v>6</v>
      </c>
      <c r="E196" s="13">
        <v>191</v>
      </c>
      <c r="F196" s="34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235</v>
      </c>
      <c r="D197" s="13">
        <v>10</v>
      </c>
      <c r="E197" s="13">
        <v>218</v>
      </c>
      <c r="F197" s="34">
        <v>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242</v>
      </c>
      <c r="D198" s="13">
        <v>9</v>
      </c>
      <c r="E198" s="13">
        <v>229</v>
      </c>
      <c r="F198" s="34">
        <v>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207</v>
      </c>
      <c r="D199" s="13">
        <v>9</v>
      </c>
      <c r="E199" s="13">
        <v>192</v>
      </c>
      <c r="F199" s="34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1012</v>
      </c>
      <c r="D200" s="13">
        <v>35</v>
      </c>
      <c r="E200" s="13">
        <v>937</v>
      </c>
      <c r="F200" s="34">
        <v>40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216</v>
      </c>
      <c r="D201" s="13">
        <v>9</v>
      </c>
      <c r="E201" s="13">
        <v>199</v>
      </c>
      <c r="F201" s="34">
        <v>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211</v>
      </c>
      <c r="D202" s="13">
        <v>10</v>
      </c>
      <c r="E202" s="13">
        <v>195</v>
      </c>
      <c r="F202" s="34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193</v>
      </c>
      <c r="D203" s="13">
        <v>6</v>
      </c>
      <c r="E203" s="13">
        <v>175</v>
      </c>
      <c r="F203" s="34">
        <v>12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197</v>
      </c>
      <c r="D204" s="13">
        <v>6</v>
      </c>
      <c r="E204" s="13">
        <v>184</v>
      </c>
      <c r="F204" s="34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195</v>
      </c>
      <c r="D205" s="13">
        <v>4</v>
      </c>
      <c r="E205" s="13">
        <v>184</v>
      </c>
      <c r="F205" s="34">
        <v>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761</v>
      </c>
      <c r="D206" s="13">
        <v>26</v>
      </c>
      <c r="E206" s="13">
        <v>689</v>
      </c>
      <c r="F206" s="34">
        <v>46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172</v>
      </c>
      <c r="D207" s="13">
        <v>7</v>
      </c>
      <c r="E207" s="13">
        <v>158</v>
      </c>
      <c r="F207" s="34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142</v>
      </c>
      <c r="D208" s="13">
        <v>7</v>
      </c>
      <c r="E208" s="13">
        <v>127</v>
      </c>
      <c r="F208" s="34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152</v>
      </c>
      <c r="D209" s="13">
        <v>3</v>
      </c>
      <c r="E209" s="13">
        <v>141</v>
      </c>
      <c r="F209" s="34">
        <v>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149</v>
      </c>
      <c r="D210" s="13">
        <v>3</v>
      </c>
      <c r="E210" s="13">
        <v>132</v>
      </c>
      <c r="F210" s="34">
        <v>14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146</v>
      </c>
      <c r="D211" s="13">
        <v>6</v>
      </c>
      <c r="E211" s="13">
        <v>131</v>
      </c>
      <c r="F211" s="34">
        <v>9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508</v>
      </c>
      <c r="D212" s="13">
        <v>13</v>
      </c>
      <c r="E212" s="13">
        <v>477</v>
      </c>
      <c r="F212" s="34">
        <v>18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119</v>
      </c>
      <c r="D213" s="13">
        <v>2</v>
      </c>
      <c r="E213" s="13">
        <v>114</v>
      </c>
      <c r="F213" s="34">
        <v>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121</v>
      </c>
      <c r="D214" s="13">
        <v>3</v>
      </c>
      <c r="E214" s="13">
        <v>115</v>
      </c>
      <c r="F214" s="34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105</v>
      </c>
      <c r="D215" s="13">
        <v>3</v>
      </c>
      <c r="E215" s="13">
        <v>97</v>
      </c>
      <c r="F215" s="34">
        <v>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79</v>
      </c>
      <c r="D216" s="13">
        <v>2</v>
      </c>
      <c r="E216" s="13">
        <v>73</v>
      </c>
      <c r="F216" s="34">
        <v>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84</v>
      </c>
      <c r="D217" s="13">
        <v>3</v>
      </c>
      <c r="E217" s="13">
        <v>78</v>
      </c>
      <c r="F217" s="34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288</v>
      </c>
      <c r="D218" s="13">
        <v>8</v>
      </c>
      <c r="E218" s="13">
        <v>266</v>
      </c>
      <c r="F218" s="34">
        <v>14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66</v>
      </c>
      <c r="D219" s="13">
        <v>3</v>
      </c>
      <c r="E219" s="13">
        <v>59</v>
      </c>
      <c r="F219" s="34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66</v>
      </c>
      <c r="D220" s="13">
        <v>2</v>
      </c>
      <c r="E220" s="13">
        <v>61</v>
      </c>
      <c r="F220" s="34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61</v>
      </c>
      <c r="D221" s="13" t="s">
        <v>128</v>
      </c>
      <c r="E221" s="13">
        <v>60</v>
      </c>
      <c r="F221" s="34">
        <v>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44</v>
      </c>
      <c r="D222" s="13">
        <v>1</v>
      </c>
      <c r="E222" s="13">
        <v>40</v>
      </c>
      <c r="F222" s="34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51</v>
      </c>
      <c r="D223" s="13">
        <v>2</v>
      </c>
      <c r="E223" s="13">
        <v>46</v>
      </c>
      <c r="F223" s="34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178</v>
      </c>
      <c r="D224" s="13">
        <v>6</v>
      </c>
      <c r="E224" s="13">
        <v>159</v>
      </c>
      <c r="F224" s="34">
        <v>13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24038</v>
      </c>
      <c r="D225" s="4">
        <v>6544</v>
      </c>
      <c r="E225" s="4">
        <v>16348</v>
      </c>
      <c r="F225" s="33">
        <v>1146</v>
      </c>
    </row>
    <row r="226" spans="1:10" ht="12" customHeight="1" x14ac:dyDescent="0.2">
      <c r="A226" s="53" t="s">
        <v>119</v>
      </c>
      <c r="B226" s="2" t="s">
        <v>8</v>
      </c>
      <c r="C226" s="13">
        <v>1521</v>
      </c>
      <c r="D226" s="13">
        <v>783</v>
      </c>
      <c r="E226" s="13">
        <v>53</v>
      </c>
      <c r="F226" s="34">
        <v>685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264</v>
      </c>
      <c r="D227" s="13">
        <v>15</v>
      </c>
      <c r="E227" s="13">
        <v>13</v>
      </c>
      <c r="F227" s="34">
        <v>236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282</v>
      </c>
      <c r="D228" s="13">
        <v>58</v>
      </c>
      <c r="E228" s="13">
        <v>11</v>
      </c>
      <c r="F228" s="34">
        <v>213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302</v>
      </c>
      <c r="D229" s="13">
        <v>121</v>
      </c>
      <c r="E229" s="13">
        <v>11</v>
      </c>
      <c r="F229" s="34">
        <v>170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310</v>
      </c>
      <c r="D230" s="13">
        <v>241</v>
      </c>
      <c r="E230" s="13">
        <v>12</v>
      </c>
      <c r="F230" s="34">
        <v>57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363</v>
      </c>
      <c r="D231" s="13">
        <v>348</v>
      </c>
      <c r="E231" s="13">
        <v>6</v>
      </c>
      <c r="F231" s="34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1753</v>
      </c>
      <c r="D232" s="13">
        <v>1710</v>
      </c>
      <c r="E232" s="13">
        <v>31</v>
      </c>
      <c r="F232" s="34">
        <v>12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332</v>
      </c>
      <c r="D233" s="13">
        <v>317</v>
      </c>
      <c r="E233" s="13">
        <v>10</v>
      </c>
      <c r="F233" s="34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357</v>
      </c>
      <c r="D234" s="13">
        <v>353</v>
      </c>
      <c r="E234" s="13">
        <v>3</v>
      </c>
      <c r="F234" s="34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372</v>
      </c>
      <c r="D235" s="13">
        <v>363</v>
      </c>
      <c r="E235" s="13">
        <v>8</v>
      </c>
      <c r="F235" s="34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341</v>
      </c>
      <c r="D236" s="13">
        <v>336</v>
      </c>
      <c r="E236" s="13">
        <v>2</v>
      </c>
      <c r="F236" s="34">
        <v>3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351</v>
      </c>
      <c r="D237" s="13">
        <v>341</v>
      </c>
      <c r="E237" s="13">
        <v>8</v>
      </c>
      <c r="F237" s="34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1824</v>
      </c>
      <c r="D238" s="13">
        <v>1759</v>
      </c>
      <c r="E238" s="13">
        <v>59</v>
      </c>
      <c r="F238" s="34">
        <v>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363</v>
      </c>
      <c r="D239" s="13">
        <v>353</v>
      </c>
      <c r="E239" s="13">
        <v>9</v>
      </c>
      <c r="F239" s="34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373</v>
      </c>
      <c r="D240" s="13">
        <v>363</v>
      </c>
      <c r="E240" s="13">
        <v>7</v>
      </c>
      <c r="F240" s="34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331</v>
      </c>
      <c r="D241" s="13">
        <v>326</v>
      </c>
      <c r="E241" s="13">
        <v>5</v>
      </c>
      <c r="F241" s="34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408</v>
      </c>
      <c r="D242" s="13">
        <v>392</v>
      </c>
      <c r="E242" s="13">
        <v>15</v>
      </c>
      <c r="F242" s="34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349</v>
      </c>
      <c r="D243" s="13">
        <v>325</v>
      </c>
      <c r="E243" s="13">
        <v>23</v>
      </c>
      <c r="F243" s="34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1812</v>
      </c>
      <c r="D244" s="13">
        <v>1201</v>
      </c>
      <c r="E244" s="13">
        <v>597</v>
      </c>
      <c r="F244" s="34">
        <v>14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363</v>
      </c>
      <c r="D245" s="13">
        <v>322</v>
      </c>
      <c r="E245" s="13">
        <v>37</v>
      </c>
      <c r="F245" s="34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362</v>
      </c>
      <c r="D246" s="13">
        <v>310</v>
      </c>
      <c r="E246" s="13">
        <v>50</v>
      </c>
      <c r="F246" s="34">
        <v>2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360</v>
      </c>
      <c r="D247" s="13">
        <v>259</v>
      </c>
      <c r="E247" s="13">
        <v>99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363</v>
      </c>
      <c r="D248" s="13">
        <v>172</v>
      </c>
      <c r="E248" s="13">
        <v>186</v>
      </c>
      <c r="F248" s="34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364</v>
      </c>
      <c r="D249" s="13">
        <v>138</v>
      </c>
      <c r="E249" s="13">
        <v>225</v>
      </c>
      <c r="F249" s="34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1761</v>
      </c>
      <c r="D250" s="13">
        <v>364</v>
      </c>
      <c r="E250" s="13">
        <v>1376</v>
      </c>
      <c r="F250" s="34">
        <v>21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352</v>
      </c>
      <c r="D251" s="13">
        <v>105</v>
      </c>
      <c r="E251" s="13">
        <v>244</v>
      </c>
      <c r="F251" s="34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310</v>
      </c>
      <c r="D252" s="13">
        <v>84</v>
      </c>
      <c r="E252" s="13">
        <v>223</v>
      </c>
      <c r="F252" s="34">
        <v>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380</v>
      </c>
      <c r="D253" s="13">
        <v>62</v>
      </c>
      <c r="E253" s="13">
        <v>313</v>
      </c>
      <c r="F253" s="34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354</v>
      </c>
      <c r="D254" s="13">
        <v>55</v>
      </c>
      <c r="E254" s="13">
        <v>294</v>
      </c>
      <c r="F254" s="34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365</v>
      </c>
      <c r="D255" s="13">
        <v>58</v>
      </c>
      <c r="E255" s="13">
        <v>302</v>
      </c>
      <c r="F255" s="34">
        <v>5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1817</v>
      </c>
      <c r="D256" s="13">
        <v>185</v>
      </c>
      <c r="E256" s="13">
        <v>1611</v>
      </c>
      <c r="F256" s="34">
        <v>21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388</v>
      </c>
      <c r="D257" s="13">
        <v>50</v>
      </c>
      <c r="E257" s="13">
        <v>335</v>
      </c>
      <c r="F257" s="34">
        <v>3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365</v>
      </c>
      <c r="D258" s="13">
        <v>43</v>
      </c>
      <c r="E258" s="13">
        <v>318</v>
      </c>
      <c r="F258" s="34">
        <v>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377</v>
      </c>
      <c r="D259" s="13">
        <v>38</v>
      </c>
      <c r="E259" s="13">
        <v>333</v>
      </c>
      <c r="F259" s="34">
        <v>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335</v>
      </c>
      <c r="D260" s="13">
        <v>29</v>
      </c>
      <c r="E260" s="13">
        <v>302</v>
      </c>
      <c r="F260" s="34">
        <v>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352</v>
      </c>
      <c r="D261" s="13">
        <v>25</v>
      </c>
      <c r="E261" s="13">
        <v>323</v>
      </c>
      <c r="F261" s="34">
        <v>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1797</v>
      </c>
      <c r="D262" s="13">
        <v>103</v>
      </c>
      <c r="E262" s="13">
        <v>1660</v>
      </c>
      <c r="F262" s="34">
        <v>34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394</v>
      </c>
      <c r="D263" s="13">
        <v>25</v>
      </c>
      <c r="E263" s="13">
        <v>362</v>
      </c>
      <c r="F263" s="34">
        <v>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343</v>
      </c>
      <c r="D264" s="13">
        <v>17</v>
      </c>
      <c r="E264" s="13">
        <v>319</v>
      </c>
      <c r="F264" s="34">
        <v>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366</v>
      </c>
      <c r="D265" s="13">
        <v>16</v>
      </c>
      <c r="E265" s="13">
        <v>342</v>
      </c>
      <c r="F265" s="34">
        <v>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352</v>
      </c>
      <c r="D266" s="13">
        <v>25</v>
      </c>
      <c r="E266" s="13">
        <v>323</v>
      </c>
      <c r="F266" s="34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342</v>
      </c>
      <c r="D267" s="13">
        <v>20</v>
      </c>
      <c r="E267" s="13">
        <v>314</v>
      </c>
      <c r="F267" s="34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1759</v>
      </c>
      <c r="D268" s="13">
        <v>92</v>
      </c>
      <c r="E268" s="13">
        <v>1636</v>
      </c>
      <c r="F268" s="34">
        <v>31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386</v>
      </c>
      <c r="D269" s="13">
        <v>25</v>
      </c>
      <c r="E269" s="13">
        <v>356</v>
      </c>
      <c r="F269" s="34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351</v>
      </c>
      <c r="D270" s="13">
        <v>21</v>
      </c>
      <c r="E270" s="13">
        <v>323</v>
      </c>
      <c r="F270" s="34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323</v>
      </c>
      <c r="D271" s="13">
        <v>11</v>
      </c>
      <c r="E271" s="13">
        <v>304</v>
      </c>
      <c r="F271" s="34">
        <v>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339</v>
      </c>
      <c r="D272" s="13">
        <v>17</v>
      </c>
      <c r="E272" s="13">
        <v>318</v>
      </c>
      <c r="F272" s="34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360</v>
      </c>
      <c r="D273" s="13">
        <v>18</v>
      </c>
      <c r="E273" s="13">
        <v>335</v>
      </c>
      <c r="F273" s="34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1834</v>
      </c>
      <c r="D274" s="13">
        <v>69</v>
      </c>
      <c r="E274" s="13">
        <v>1734</v>
      </c>
      <c r="F274" s="34">
        <v>31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363</v>
      </c>
      <c r="D275" s="13">
        <v>14</v>
      </c>
      <c r="E275" s="13">
        <v>345</v>
      </c>
      <c r="F275" s="34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355</v>
      </c>
      <c r="D276" s="13">
        <v>22</v>
      </c>
      <c r="E276" s="13">
        <v>327</v>
      </c>
      <c r="F276" s="34">
        <v>6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401</v>
      </c>
      <c r="D277" s="13">
        <v>12</v>
      </c>
      <c r="E277" s="13">
        <v>381</v>
      </c>
      <c r="F277" s="34">
        <v>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367</v>
      </c>
      <c r="D278" s="13">
        <v>12</v>
      </c>
      <c r="E278" s="13">
        <v>347</v>
      </c>
      <c r="F278" s="34">
        <v>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348</v>
      </c>
      <c r="D279" s="13">
        <v>9</v>
      </c>
      <c r="E279" s="13">
        <v>334</v>
      </c>
      <c r="F279" s="34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1572</v>
      </c>
      <c r="D280" s="13">
        <v>63</v>
      </c>
      <c r="E280" s="13">
        <v>1457</v>
      </c>
      <c r="F280" s="34">
        <v>52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314</v>
      </c>
      <c r="D281" s="13">
        <v>16</v>
      </c>
      <c r="E281" s="13">
        <v>285</v>
      </c>
      <c r="F281" s="34">
        <v>13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324</v>
      </c>
      <c r="D282" s="13">
        <v>17</v>
      </c>
      <c r="E282" s="13">
        <v>297</v>
      </c>
      <c r="F282" s="34">
        <v>10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327</v>
      </c>
      <c r="D283" s="13">
        <v>11</v>
      </c>
      <c r="E283" s="13">
        <v>306</v>
      </c>
      <c r="F283" s="34">
        <v>10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298</v>
      </c>
      <c r="D284" s="13">
        <v>10</v>
      </c>
      <c r="E284" s="13">
        <v>281</v>
      </c>
      <c r="F284" s="34">
        <v>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309</v>
      </c>
      <c r="D285" s="13">
        <v>9</v>
      </c>
      <c r="E285" s="13">
        <v>288</v>
      </c>
      <c r="F285" s="34">
        <v>12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1284</v>
      </c>
      <c r="D286" s="13">
        <v>48</v>
      </c>
      <c r="E286" s="13">
        <v>1206</v>
      </c>
      <c r="F286" s="34">
        <v>30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279</v>
      </c>
      <c r="D287" s="13">
        <v>12</v>
      </c>
      <c r="E287" s="13">
        <v>261</v>
      </c>
      <c r="F287" s="34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254</v>
      </c>
      <c r="D288" s="13">
        <v>13</v>
      </c>
      <c r="E288" s="13">
        <v>237</v>
      </c>
      <c r="F288" s="34">
        <v>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269</v>
      </c>
      <c r="D289" s="13">
        <v>8</v>
      </c>
      <c r="E289" s="13">
        <v>253</v>
      </c>
      <c r="F289" s="34">
        <v>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224</v>
      </c>
      <c r="D290" s="13">
        <v>5</v>
      </c>
      <c r="E290" s="13">
        <v>212</v>
      </c>
      <c r="F290" s="34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258</v>
      </c>
      <c r="D291" s="13">
        <v>10</v>
      </c>
      <c r="E291" s="13">
        <v>243</v>
      </c>
      <c r="F291" s="34">
        <v>5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1241</v>
      </c>
      <c r="D292" s="13">
        <v>36</v>
      </c>
      <c r="E292" s="13">
        <v>1174</v>
      </c>
      <c r="F292" s="34">
        <v>31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226</v>
      </c>
      <c r="D293" s="13">
        <v>9</v>
      </c>
      <c r="E293" s="13">
        <v>212</v>
      </c>
      <c r="F293" s="34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259</v>
      </c>
      <c r="D294" s="13">
        <v>7</v>
      </c>
      <c r="E294" s="13">
        <v>249</v>
      </c>
      <c r="F294" s="34">
        <v>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272</v>
      </c>
      <c r="D295" s="13">
        <v>12</v>
      </c>
      <c r="E295" s="13">
        <v>252</v>
      </c>
      <c r="F295" s="34">
        <v>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223</v>
      </c>
      <c r="D296" s="13">
        <v>5</v>
      </c>
      <c r="E296" s="13">
        <v>214</v>
      </c>
      <c r="F296" s="34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261</v>
      </c>
      <c r="D297" s="13">
        <v>3</v>
      </c>
      <c r="E297" s="13">
        <v>247</v>
      </c>
      <c r="F297" s="34">
        <v>11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1124</v>
      </c>
      <c r="D298" s="13">
        <v>32</v>
      </c>
      <c r="E298" s="13">
        <v>1047</v>
      </c>
      <c r="F298" s="34">
        <v>45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237</v>
      </c>
      <c r="D299" s="13">
        <v>8</v>
      </c>
      <c r="E299" s="13">
        <v>224</v>
      </c>
      <c r="F299" s="34">
        <v>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234</v>
      </c>
      <c r="D300" s="13">
        <v>5</v>
      </c>
      <c r="E300" s="13">
        <v>220</v>
      </c>
      <c r="F300" s="34">
        <v>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249</v>
      </c>
      <c r="D301" s="13">
        <v>8</v>
      </c>
      <c r="E301" s="13">
        <v>234</v>
      </c>
      <c r="F301" s="34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212</v>
      </c>
      <c r="D302" s="13">
        <v>7</v>
      </c>
      <c r="E302" s="13">
        <v>190</v>
      </c>
      <c r="F302" s="34">
        <v>15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192</v>
      </c>
      <c r="D303" s="13">
        <v>4</v>
      </c>
      <c r="E303" s="13">
        <v>179</v>
      </c>
      <c r="F303" s="34">
        <v>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1014</v>
      </c>
      <c r="D304" s="13">
        <v>26</v>
      </c>
      <c r="E304" s="13">
        <v>950</v>
      </c>
      <c r="F304" s="34">
        <v>38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203</v>
      </c>
      <c r="D305" s="13">
        <v>4</v>
      </c>
      <c r="E305" s="13">
        <v>193</v>
      </c>
      <c r="F305" s="34">
        <v>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202</v>
      </c>
      <c r="D306" s="13">
        <v>5</v>
      </c>
      <c r="E306" s="13">
        <v>191</v>
      </c>
      <c r="F306" s="34">
        <v>6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208</v>
      </c>
      <c r="D307" s="13">
        <v>6</v>
      </c>
      <c r="E307" s="13">
        <v>195</v>
      </c>
      <c r="F307" s="34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214</v>
      </c>
      <c r="D308" s="13">
        <v>5</v>
      </c>
      <c r="E308" s="13">
        <v>197</v>
      </c>
      <c r="F308" s="34">
        <v>12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187</v>
      </c>
      <c r="D309" s="13">
        <v>6</v>
      </c>
      <c r="E309" s="13">
        <v>174</v>
      </c>
      <c r="F309" s="34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793</v>
      </c>
      <c r="D310" s="13">
        <v>36</v>
      </c>
      <c r="E310" s="13">
        <v>720</v>
      </c>
      <c r="F310" s="34">
        <v>37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173</v>
      </c>
      <c r="D311" s="13">
        <v>7</v>
      </c>
      <c r="E311" s="13">
        <v>159</v>
      </c>
      <c r="F311" s="34">
        <v>7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186</v>
      </c>
      <c r="D312" s="13">
        <v>8</v>
      </c>
      <c r="E312" s="13">
        <v>169</v>
      </c>
      <c r="F312" s="34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156</v>
      </c>
      <c r="D313" s="13">
        <v>8</v>
      </c>
      <c r="E313" s="13">
        <v>140</v>
      </c>
      <c r="F313" s="34">
        <v>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147</v>
      </c>
      <c r="D314" s="13">
        <v>7</v>
      </c>
      <c r="E314" s="13">
        <v>133</v>
      </c>
      <c r="F314" s="34">
        <v>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131</v>
      </c>
      <c r="D315" s="13">
        <v>6</v>
      </c>
      <c r="E315" s="13">
        <v>119</v>
      </c>
      <c r="F315" s="34">
        <v>6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563</v>
      </c>
      <c r="D316" s="13">
        <v>20</v>
      </c>
      <c r="E316" s="13">
        <v>514</v>
      </c>
      <c r="F316" s="34">
        <v>29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143</v>
      </c>
      <c r="D317" s="13">
        <v>2</v>
      </c>
      <c r="E317" s="13">
        <v>135</v>
      </c>
      <c r="F317" s="34">
        <v>6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111</v>
      </c>
      <c r="D318" s="13">
        <v>4</v>
      </c>
      <c r="E318" s="13">
        <v>97</v>
      </c>
      <c r="F318" s="34">
        <v>10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111</v>
      </c>
      <c r="D319" s="13">
        <v>3</v>
      </c>
      <c r="E319" s="13">
        <v>102</v>
      </c>
      <c r="F319" s="34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94</v>
      </c>
      <c r="D320" s="13">
        <v>4</v>
      </c>
      <c r="E320" s="13">
        <v>86</v>
      </c>
      <c r="F320" s="34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104</v>
      </c>
      <c r="D321" s="13">
        <v>7</v>
      </c>
      <c r="E321" s="13">
        <v>94</v>
      </c>
      <c r="F321" s="34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370</v>
      </c>
      <c r="D322" s="13">
        <v>8</v>
      </c>
      <c r="E322" s="13">
        <v>350</v>
      </c>
      <c r="F322" s="34">
        <v>12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91</v>
      </c>
      <c r="D323" s="13">
        <v>1</v>
      </c>
      <c r="E323" s="13">
        <v>88</v>
      </c>
      <c r="F323" s="34">
        <v>2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70</v>
      </c>
      <c r="D324" s="13">
        <v>1</v>
      </c>
      <c r="E324" s="13">
        <v>64</v>
      </c>
      <c r="F324" s="34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86</v>
      </c>
      <c r="D325" s="13">
        <v>5</v>
      </c>
      <c r="E325" s="13">
        <v>79</v>
      </c>
      <c r="F325" s="34">
        <v>2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67</v>
      </c>
      <c r="D326" s="13">
        <v>1</v>
      </c>
      <c r="E326" s="13">
        <v>66</v>
      </c>
      <c r="F326" s="34" t="s">
        <v>128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56</v>
      </c>
      <c r="D327" s="13" t="s">
        <v>128</v>
      </c>
      <c r="E327" s="13">
        <v>53</v>
      </c>
      <c r="F327" s="34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139</v>
      </c>
      <c r="D328" s="13">
        <v>8</v>
      </c>
      <c r="E328" s="13">
        <v>116</v>
      </c>
      <c r="F328" s="34">
        <v>15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36</v>
      </c>
      <c r="D329" s="13">
        <v>4</v>
      </c>
      <c r="E329" s="13">
        <v>26</v>
      </c>
      <c r="F329" s="34">
        <v>6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36</v>
      </c>
      <c r="D330" s="13">
        <v>1</v>
      </c>
      <c r="E330" s="13">
        <v>32</v>
      </c>
      <c r="F330" s="34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28</v>
      </c>
      <c r="D331" s="13">
        <v>1</v>
      </c>
      <c r="E331" s="13">
        <v>24</v>
      </c>
      <c r="F331" s="34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24</v>
      </c>
      <c r="D332" s="13">
        <v>2</v>
      </c>
      <c r="E332" s="13">
        <v>20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15</v>
      </c>
      <c r="D333" s="13" t="s">
        <v>128</v>
      </c>
      <c r="E333" s="13">
        <v>14</v>
      </c>
      <c r="F333" s="34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60</v>
      </c>
      <c r="D334" s="8">
        <v>1</v>
      </c>
      <c r="E334" s="25">
        <v>57</v>
      </c>
      <c r="F334" s="35">
        <v>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" customWidth="1"/>
    <col min="5" max="5" width="17.1640625" customWidth="1"/>
    <col min="6" max="6" width="18.1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7.5" customHeight="1" x14ac:dyDescent="0.2">
      <c r="A2" s="42" t="s">
        <v>134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86261</v>
      </c>
      <c r="D5" s="4">
        <v>24013</v>
      </c>
      <c r="E5" s="4">
        <v>58607</v>
      </c>
      <c r="F5" s="33">
        <v>3641</v>
      </c>
    </row>
    <row r="6" spans="1:30" ht="12" customHeight="1" x14ac:dyDescent="0.2">
      <c r="A6" s="53" t="s">
        <v>119</v>
      </c>
      <c r="B6" s="2" t="s">
        <v>8</v>
      </c>
      <c r="C6" s="13">
        <v>4857</v>
      </c>
      <c r="D6" s="13">
        <v>2560</v>
      </c>
      <c r="E6" s="13">
        <v>149</v>
      </c>
      <c r="F6" s="34">
        <v>2148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887</v>
      </c>
      <c r="D7" s="13">
        <v>77</v>
      </c>
      <c r="E7" s="13">
        <v>38</v>
      </c>
      <c r="F7" s="34">
        <v>772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891</v>
      </c>
      <c r="D8" s="13">
        <v>169</v>
      </c>
      <c r="E8" s="13">
        <v>27</v>
      </c>
      <c r="F8" s="34">
        <v>695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1003</v>
      </c>
      <c r="D9" s="13">
        <v>461</v>
      </c>
      <c r="E9" s="13">
        <v>40</v>
      </c>
      <c r="F9" s="34">
        <v>502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1012</v>
      </c>
      <c r="D10" s="13">
        <v>812</v>
      </c>
      <c r="E10" s="13">
        <v>29</v>
      </c>
      <c r="F10" s="34">
        <v>171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1064</v>
      </c>
      <c r="D11" s="13">
        <v>1041</v>
      </c>
      <c r="E11" s="13">
        <v>15</v>
      </c>
      <c r="F11" s="34">
        <v>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5854</v>
      </c>
      <c r="D12" s="13">
        <v>5748</v>
      </c>
      <c r="E12" s="13">
        <v>67</v>
      </c>
      <c r="F12" s="34">
        <v>39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1109</v>
      </c>
      <c r="D13" s="13">
        <v>1085</v>
      </c>
      <c r="E13" s="13">
        <v>14</v>
      </c>
      <c r="F13" s="34">
        <v>10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1105</v>
      </c>
      <c r="D14" s="13">
        <v>1093</v>
      </c>
      <c r="E14" s="13">
        <v>5</v>
      </c>
      <c r="F14" s="34">
        <v>7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1269</v>
      </c>
      <c r="D15" s="13">
        <v>1240</v>
      </c>
      <c r="E15" s="13">
        <v>19</v>
      </c>
      <c r="F15" s="34">
        <v>10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1199</v>
      </c>
      <c r="D16" s="13">
        <v>1180</v>
      </c>
      <c r="E16" s="13">
        <v>13</v>
      </c>
      <c r="F16" s="34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1172</v>
      </c>
      <c r="D17" s="13">
        <v>1150</v>
      </c>
      <c r="E17" s="13">
        <v>16</v>
      </c>
      <c r="F17" s="34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5957</v>
      </c>
      <c r="D18" s="13">
        <v>5792</v>
      </c>
      <c r="E18" s="13">
        <v>143</v>
      </c>
      <c r="F18" s="34">
        <v>22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1136</v>
      </c>
      <c r="D19" s="13">
        <v>1115</v>
      </c>
      <c r="E19" s="13">
        <v>16</v>
      </c>
      <c r="F19" s="34">
        <v>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1215</v>
      </c>
      <c r="D20" s="13">
        <v>1193</v>
      </c>
      <c r="E20" s="13">
        <v>17</v>
      </c>
      <c r="F20" s="34">
        <v>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1198</v>
      </c>
      <c r="D21" s="13">
        <v>1175</v>
      </c>
      <c r="E21" s="13">
        <v>20</v>
      </c>
      <c r="F21" s="34">
        <v>3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1277</v>
      </c>
      <c r="D22" s="13">
        <v>1240</v>
      </c>
      <c r="E22" s="13">
        <v>33</v>
      </c>
      <c r="F22" s="34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1131</v>
      </c>
      <c r="D23" s="13">
        <v>1069</v>
      </c>
      <c r="E23" s="13">
        <v>57</v>
      </c>
      <c r="F23" s="34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5876</v>
      </c>
      <c r="D24" s="13">
        <v>4470</v>
      </c>
      <c r="E24" s="13">
        <v>1371</v>
      </c>
      <c r="F24" s="34">
        <v>35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1166</v>
      </c>
      <c r="D25" s="13">
        <v>1090</v>
      </c>
      <c r="E25" s="13">
        <v>62</v>
      </c>
      <c r="F25" s="34">
        <v>14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1136</v>
      </c>
      <c r="D26" s="13">
        <v>1052</v>
      </c>
      <c r="E26" s="13">
        <v>82</v>
      </c>
      <c r="F26" s="34">
        <v>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1210</v>
      </c>
      <c r="D27" s="13">
        <v>985</v>
      </c>
      <c r="E27" s="13">
        <v>222</v>
      </c>
      <c r="F27" s="34">
        <v>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1188</v>
      </c>
      <c r="D28" s="13">
        <v>747</v>
      </c>
      <c r="E28" s="13">
        <v>433</v>
      </c>
      <c r="F28" s="34">
        <v>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1176</v>
      </c>
      <c r="D29" s="13">
        <v>596</v>
      </c>
      <c r="E29" s="13">
        <v>572</v>
      </c>
      <c r="F29" s="34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5571</v>
      </c>
      <c r="D30" s="13">
        <v>2155</v>
      </c>
      <c r="E30" s="13">
        <v>3361</v>
      </c>
      <c r="F30" s="34">
        <v>55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1079</v>
      </c>
      <c r="D31" s="13">
        <v>517</v>
      </c>
      <c r="E31" s="13">
        <v>552</v>
      </c>
      <c r="F31" s="34">
        <v>10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1072</v>
      </c>
      <c r="D32" s="13">
        <v>485</v>
      </c>
      <c r="E32" s="13">
        <v>581</v>
      </c>
      <c r="F32" s="34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1178</v>
      </c>
      <c r="D33" s="13">
        <v>436</v>
      </c>
      <c r="E33" s="13">
        <v>727</v>
      </c>
      <c r="F33" s="34">
        <v>15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1158</v>
      </c>
      <c r="D34" s="13">
        <v>412</v>
      </c>
      <c r="E34" s="13">
        <v>738</v>
      </c>
      <c r="F34" s="34">
        <v>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1084</v>
      </c>
      <c r="D35" s="13">
        <v>305</v>
      </c>
      <c r="E35" s="13">
        <v>763</v>
      </c>
      <c r="F35" s="34">
        <v>16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5768</v>
      </c>
      <c r="D36" s="13">
        <v>1125</v>
      </c>
      <c r="E36" s="13">
        <v>4559</v>
      </c>
      <c r="F36" s="34">
        <v>84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1135</v>
      </c>
      <c r="D37" s="13">
        <v>305</v>
      </c>
      <c r="E37" s="13">
        <v>810</v>
      </c>
      <c r="F37" s="34">
        <v>20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1119</v>
      </c>
      <c r="D38" s="13">
        <v>241</v>
      </c>
      <c r="E38" s="13">
        <v>865</v>
      </c>
      <c r="F38" s="34">
        <v>13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1177</v>
      </c>
      <c r="D39" s="13">
        <v>214</v>
      </c>
      <c r="E39" s="13">
        <v>946</v>
      </c>
      <c r="F39" s="34">
        <v>17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1152</v>
      </c>
      <c r="D40" s="13">
        <v>196</v>
      </c>
      <c r="E40" s="13">
        <v>939</v>
      </c>
      <c r="F40" s="34">
        <v>17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1185</v>
      </c>
      <c r="D41" s="13">
        <v>169</v>
      </c>
      <c r="E41" s="13">
        <v>999</v>
      </c>
      <c r="F41" s="34">
        <v>17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6072</v>
      </c>
      <c r="D42" s="13">
        <v>577</v>
      </c>
      <c r="E42" s="13">
        <v>5413</v>
      </c>
      <c r="F42" s="34">
        <v>82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1276</v>
      </c>
      <c r="D43" s="13">
        <v>137</v>
      </c>
      <c r="E43" s="13">
        <v>1122</v>
      </c>
      <c r="F43" s="34">
        <v>17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1196</v>
      </c>
      <c r="D44" s="13">
        <v>127</v>
      </c>
      <c r="E44" s="13">
        <v>1055</v>
      </c>
      <c r="F44" s="34">
        <v>14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1207</v>
      </c>
      <c r="D45" s="13">
        <v>112</v>
      </c>
      <c r="E45" s="13">
        <v>1071</v>
      </c>
      <c r="F45" s="34">
        <v>24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1139</v>
      </c>
      <c r="D46" s="13">
        <v>89</v>
      </c>
      <c r="E46" s="13">
        <v>1034</v>
      </c>
      <c r="F46" s="34">
        <v>16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1254</v>
      </c>
      <c r="D47" s="13">
        <v>112</v>
      </c>
      <c r="E47" s="13">
        <v>1131</v>
      </c>
      <c r="F47" s="34">
        <v>11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6463</v>
      </c>
      <c r="D48" s="13">
        <v>415</v>
      </c>
      <c r="E48" s="13">
        <v>5941</v>
      </c>
      <c r="F48" s="34">
        <v>107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1309</v>
      </c>
      <c r="D49" s="13">
        <v>90</v>
      </c>
      <c r="E49" s="13">
        <v>1189</v>
      </c>
      <c r="F49" s="34">
        <v>30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1319</v>
      </c>
      <c r="D50" s="13">
        <v>74</v>
      </c>
      <c r="E50" s="13">
        <v>1232</v>
      </c>
      <c r="F50" s="34">
        <v>13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1324</v>
      </c>
      <c r="D51" s="13">
        <v>101</v>
      </c>
      <c r="E51" s="13">
        <v>1195</v>
      </c>
      <c r="F51" s="34">
        <v>28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1212</v>
      </c>
      <c r="D52" s="13">
        <v>80</v>
      </c>
      <c r="E52" s="13">
        <v>1111</v>
      </c>
      <c r="F52" s="34">
        <v>21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1299</v>
      </c>
      <c r="D53" s="13">
        <v>70</v>
      </c>
      <c r="E53" s="13">
        <v>1214</v>
      </c>
      <c r="F53" s="34">
        <v>15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6677</v>
      </c>
      <c r="D54" s="13">
        <v>316</v>
      </c>
      <c r="E54" s="13">
        <v>6270</v>
      </c>
      <c r="F54" s="34">
        <v>91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1329</v>
      </c>
      <c r="D55" s="13">
        <v>65</v>
      </c>
      <c r="E55" s="13">
        <v>1248</v>
      </c>
      <c r="F55" s="34">
        <v>16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1301</v>
      </c>
      <c r="D56" s="13">
        <v>73</v>
      </c>
      <c r="E56" s="13">
        <v>1213</v>
      </c>
      <c r="F56" s="34">
        <v>15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1425</v>
      </c>
      <c r="D57" s="13">
        <v>77</v>
      </c>
      <c r="E57" s="13">
        <v>1332</v>
      </c>
      <c r="F57" s="34">
        <v>16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1291</v>
      </c>
      <c r="D58" s="13">
        <v>44</v>
      </c>
      <c r="E58" s="13">
        <v>1227</v>
      </c>
      <c r="F58" s="34">
        <v>20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1331</v>
      </c>
      <c r="D59" s="13">
        <v>57</v>
      </c>
      <c r="E59" s="13">
        <v>1250</v>
      </c>
      <c r="F59" s="34">
        <v>24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5442</v>
      </c>
      <c r="D60" s="13">
        <v>198</v>
      </c>
      <c r="E60" s="13">
        <v>5138</v>
      </c>
      <c r="F60" s="34">
        <v>106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1194</v>
      </c>
      <c r="D61" s="13">
        <v>49</v>
      </c>
      <c r="E61" s="13">
        <v>1128</v>
      </c>
      <c r="F61" s="34">
        <v>17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1093</v>
      </c>
      <c r="D62" s="13">
        <v>40</v>
      </c>
      <c r="E62" s="13">
        <v>1022</v>
      </c>
      <c r="F62" s="34">
        <v>31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1134</v>
      </c>
      <c r="D63" s="13">
        <v>43</v>
      </c>
      <c r="E63" s="13">
        <v>1066</v>
      </c>
      <c r="F63" s="34">
        <v>25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1037</v>
      </c>
      <c r="D64" s="13">
        <v>29</v>
      </c>
      <c r="E64" s="13">
        <v>991</v>
      </c>
      <c r="F64" s="34">
        <v>17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984</v>
      </c>
      <c r="D65" s="13">
        <v>37</v>
      </c>
      <c r="E65" s="13">
        <v>931</v>
      </c>
      <c r="F65" s="34">
        <v>16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4594</v>
      </c>
      <c r="D66" s="13">
        <v>143</v>
      </c>
      <c r="E66" s="13">
        <v>4352</v>
      </c>
      <c r="F66" s="34">
        <v>99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1036</v>
      </c>
      <c r="D67" s="13">
        <v>32</v>
      </c>
      <c r="E67" s="13">
        <v>978</v>
      </c>
      <c r="F67" s="34">
        <v>26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927</v>
      </c>
      <c r="D68" s="13">
        <v>35</v>
      </c>
      <c r="E68" s="13">
        <v>869</v>
      </c>
      <c r="F68" s="34">
        <v>23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897</v>
      </c>
      <c r="D69" s="13">
        <v>27</v>
      </c>
      <c r="E69" s="13">
        <v>850</v>
      </c>
      <c r="F69" s="34">
        <v>20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877</v>
      </c>
      <c r="D70" s="13">
        <v>30</v>
      </c>
      <c r="E70" s="13">
        <v>833</v>
      </c>
      <c r="F70" s="34">
        <v>14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857</v>
      </c>
      <c r="D71" s="13">
        <v>19</v>
      </c>
      <c r="E71" s="13">
        <v>822</v>
      </c>
      <c r="F71" s="34">
        <v>16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4657</v>
      </c>
      <c r="D72" s="13">
        <v>128</v>
      </c>
      <c r="E72" s="13">
        <v>4443</v>
      </c>
      <c r="F72" s="34">
        <v>86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865</v>
      </c>
      <c r="D73" s="13">
        <v>30</v>
      </c>
      <c r="E73" s="13">
        <v>824</v>
      </c>
      <c r="F73" s="34">
        <v>11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972</v>
      </c>
      <c r="D74" s="13">
        <v>27</v>
      </c>
      <c r="E74" s="13">
        <v>920</v>
      </c>
      <c r="F74" s="34">
        <v>25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968</v>
      </c>
      <c r="D75" s="13">
        <v>26</v>
      </c>
      <c r="E75" s="13">
        <v>924</v>
      </c>
      <c r="F75" s="34">
        <v>18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905</v>
      </c>
      <c r="D76" s="13">
        <v>19</v>
      </c>
      <c r="E76" s="13">
        <v>866</v>
      </c>
      <c r="F76" s="34">
        <v>20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947</v>
      </c>
      <c r="D77" s="13">
        <v>26</v>
      </c>
      <c r="E77" s="13">
        <v>909</v>
      </c>
      <c r="F77" s="34">
        <v>12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4315</v>
      </c>
      <c r="D78" s="13">
        <v>113</v>
      </c>
      <c r="E78" s="13">
        <v>4072</v>
      </c>
      <c r="F78" s="34">
        <v>130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869</v>
      </c>
      <c r="D79" s="13">
        <v>25</v>
      </c>
      <c r="E79" s="13">
        <v>814</v>
      </c>
      <c r="F79" s="34">
        <v>30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907</v>
      </c>
      <c r="D80" s="13">
        <v>15</v>
      </c>
      <c r="E80" s="13">
        <v>867</v>
      </c>
      <c r="F80" s="34">
        <v>25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862</v>
      </c>
      <c r="D81" s="13">
        <v>20</v>
      </c>
      <c r="E81" s="13">
        <v>817</v>
      </c>
      <c r="F81" s="34">
        <v>25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821</v>
      </c>
      <c r="D82" s="13">
        <v>24</v>
      </c>
      <c r="E82" s="13">
        <v>774</v>
      </c>
      <c r="F82" s="34">
        <v>23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856</v>
      </c>
      <c r="D83" s="13">
        <v>29</v>
      </c>
      <c r="E83" s="13">
        <v>800</v>
      </c>
      <c r="F83" s="34">
        <v>27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4211</v>
      </c>
      <c r="D84" s="13">
        <v>71</v>
      </c>
      <c r="E84" s="13">
        <v>3996</v>
      </c>
      <c r="F84" s="34">
        <v>144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885</v>
      </c>
      <c r="D85" s="13">
        <v>22</v>
      </c>
      <c r="E85" s="13">
        <v>837</v>
      </c>
      <c r="F85" s="34">
        <v>26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848</v>
      </c>
      <c r="D86" s="13">
        <v>15</v>
      </c>
      <c r="E86" s="13">
        <v>810</v>
      </c>
      <c r="F86" s="34">
        <v>23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888</v>
      </c>
      <c r="D87" s="13">
        <v>18</v>
      </c>
      <c r="E87" s="13">
        <v>839</v>
      </c>
      <c r="F87" s="34">
        <v>31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804</v>
      </c>
      <c r="D88" s="13">
        <v>5</v>
      </c>
      <c r="E88" s="13">
        <v>771</v>
      </c>
      <c r="F88" s="34">
        <v>28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786</v>
      </c>
      <c r="D89" s="13">
        <v>11</v>
      </c>
      <c r="E89" s="13">
        <v>739</v>
      </c>
      <c r="F89" s="34">
        <v>36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3714</v>
      </c>
      <c r="D90" s="13">
        <v>87</v>
      </c>
      <c r="E90" s="13">
        <v>3509</v>
      </c>
      <c r="F90" s="34">
        <v>118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790</v>
      </c>
      <c r="D91" s="13">
        <v>18</v>
      </c>
      <c r="E91" s="13">
        <v>745</v>
      </c>
      <c r="F91" s="34">
        <v>27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778</v>
      </c>
      <c r="D92" s="13">
        <v>22</v>
      </c>
      <c r="E92" s="13">
        <v>732</v>
      </c>
      <c r="F92" s="34">
        <v>24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763</v>
      </c>
      <c r="D93" s="13">
        <v>20</v>
      </c>
      <c r="E93" s="13">
        <v>720</v>
      </c>
      <c r="F93" s="34">
        <v>23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703</v>
      </c>
      <c r="D94" s="13">
        <v>13</v>
      </c>
      <c r="E94" s="13">
        <v>667</v>
      </c>
      <c r="F94" s="34">
        <v>23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680</v>
      </c>
      <c r="D95" s="13">
        <v>14</v>
      </c>
      <c r="E95" s="13">
        <v>645</v>
      </c>
      <c r="F95" s="34">
        <v>21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2735</v>
      </c>
      <c r="D96" s="13">
        <v>57</v>
      </c>
      <c r="E96" s="13">
        <v>2557</v>
      </c>
      <c r="F96" s="34">
        <v>121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677</v>
      </c>
      <c r="D97" s="13">
        <v>20</v>
      </c>
      <c r="E97" s="13">
        <v>634</v>
      </c>
      <c r="F97" s="34">
        <v>23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567</v>
      </c>
      <c r="D98" s="13">
        <v>11</v>
      </c>
      <c r="E98" s="13">
        <v>520</v>
      </c>
      <c r="F98" s="34">
        <v>36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564</v>
      </c>
      <c r="D99" s="13">
        <v>8</v>
      </c>
      <c r="E99" s="13">
        <v>532</v>
      </c>
      <c r="F99" s="34">
        <v>24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482</v>
      </c>
      <c r="D100" s="13">
        <v>11</v>
      </c>
      <c r="E100" s="13">
        <v>452</v>
      </c>
      <c r="F100" s="34">
        <v>19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445</v>
      </c>
      <c r="D101" s="13">
        <v>7</v>
      </c>
      <c r="E101" s="13">
        <v>419</v>
      </c>
      <c r="F101" s="34">
        <v>19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1888</v>
      </c>
      <c r="D102" s="13">
        <v>30</v>
      </c>
      <c r="E102" s="13">
        <v>1771</v>
      </c>
      <c r="F102" s="34">
        <v>87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402</v>
      </c>
      <c r="D103" s="13">
        <v>7</v>
      </c>
      <c r="E103" s="13">
        <v>372</v>
      </c>
      <c r="F103" s="34">
        <v>23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425</v>
      </c>
      <c r="D104" s="13">
        <v>7</v>
      </c>
      <c r="E104" s="13">
        <v>397</v>
      </c>
      <c r="F104" s="34">
        <v>21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399</v>
      </c>
      <c r="D105" s="13">
        <v>7</v>
      </c>
      <c r="E105" s="13">
        <v>377</v>
      </c>
      <c r="F105" s="34">
        <v>15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336</v>
      </c>
      <c r="D106" s="13">
        <v>5</v>
      </c>
      <c r="E106" s="13">
        <v>320</v>
      </c>
      <c r="F106" s="34">
        <v>11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326</v>
      </c>
      <c r="D107" s="13">
        <v>4</v>
      </c>
      <c r="E107" s="13">
        <v>305</v>
      </c>
      <c r="F107" s="34">
        <v>17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1085</v>
      </c>
      <c r="D108" s="13">
        <v>16</v>
      </c>
      <c r="E108" s="13">
        <v>1021</v>
      </c>
      <c r="F108" s="34">
        <v>48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265</v>
      </c>
      <c r="D109" s="13">
        <v>1</v>
      </c>
      <c r="E109" s="13">
        <v>252</v>
      </c>
      <c r="F109" s="34">
        <v>12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236</v>
      </c>
      <c r="D110" s="13">
        <v>3</v>
      </c>
      <c r="E110" s="13">
        <v>219</v>
      </c>
      <c r="F110" s="34">
        <v>14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211</v>
      </c>
      <c r="D111" s="13">
        <v>6</v>
      </c>
      <c r="E111" s="13">
        <v>196</v>
      </c>
      <c r="F111" s="34">
        <v>9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190</v>
      </c>
      <c r="D112" s="13">
        <v>3</v>
      </c>
      <c r="E112" s="13">
        <v>178</v>
      </c>
      <c r="F112" s="34">
        <v>9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183</v>
      </c>
      <c r="D113" s="13">
        <v>3</v>
      </c>
      <c r="E113" s="13">
        <v>176</v>
      </c>
      <c r="F113" s="34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525</v>
      </c>
      <c r="D114" s="13">
        <v>12</v>
      </c>
      <c r="E114" s="13">
        <v>474</v>
      </c>
      <c r="F114" s="34">
        <v>39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44348</v>
      </c>
      <c r="D115" s="4">
        <v>12663</v>
      </c>
      <c r="E115" s="4">
        <v>29931</v>
      </c>
      <c r="F115" s="33">
        <v>1754</v>
      </c>
    </row>
    <row r="116" spans="1:10" ht="12" customHeight="1" x14ac:dyDescent="0.2">
      <c r="A116" s="53" t="s">
        <v>119</v>
      </c>
      <c r="B116" s="2" t="s">
        <v>8</v>
      </c>
      <c r="C116" s="13">
        <v>2347</v>
      </c>
      <c r="D116" s="13">
        <v>1256</v>
      </c>
      <c r="E116" s="13">
        <v>73</v>
      </c>
      <c r="F116" s="34">
        <v>1018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412</v>
      </c>
      <c r="D117" s="13">
        <v>38</v>
      </c>
      <c r="E117" s="13">
        <v>17</v>
      </c>
      <c r="F117" s="34">
        <v>357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421</v>
      </c>
      <c r="D118" s="13">
        <v>86</v>
      </c>
      <c r="E118" s="13">
        <v>11</v>
      </c>
      <c r="F118" s="34">
        <v>324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492</v>
      </c>
      <c r="D119" s="13">
        <v>219</v>
      </c>
      <c r="E119" s="13">
        <v>22</v>
      </c>
      <c r="F119" s="34">
        <v>251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467</v>
      </c>
      <c r="D120" s="13">
        <v>369</v>
      </c>
      <c r="E120" s="13">
        <v>14</v>
      </c>
      <c r="F120" s="34">
        <v>84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555</v>
      </c>
      <c r="D121" s="13">
        <v>544</v>
      </c>
      <c r="E121" s="13">
        <v>9</v>
      </c>
      <c r="F121" s="34">
        <v>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2837</v>
      </c>
      <c r="D122" s="13">
        <v>2795</v>
      </c>
      <c r="E122" s="13">
        <v>25</v>
      </c>
      <c r="F122" s="34">
        <v>17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524</v>
      </c>
      <c r="D123" s="13">
        <v>514</v>
      </c>
      <c r="E123" s="13">
        <v>6</v>
      </c>
      <c r="F123" s="34">
        <v>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526</v>
      </c>
      <c r="D124" s="13">
        <v>520</v>
      </c>
      <c r="E124" s="13">
        <v>1</v>
      </c>
      <c r="F124" s="34">
        <v>5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623</v>
      </c>
      <c r="D125" s="13">
        <v>614</v>
      </c>
      <c r="E125" s="13">
        <v>5</v>
      </c>
      <c r="F125" s="34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572</v>
      </c>
      <c r="D126" s="13">
        <v>562</v>
      </c>
      <c r="E126" s="13">
        <v>7</v>
      </c>
      <c r="F126" s="34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592</v>
      </c>
      <c r="D127" s="13">
        <v>585</v>
      </c>
      <c r="E127" s="13">
        <v>6</v>
      </c>
      <c r="F127" s="34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2908</v>
      </c>
      <c r="D128" s="13">
        <v>2833</v>
      </c>
      <c r="E128" s="13">
        <v>61</v>
      </c>
      <c r="F128" s="34">
        <v>14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568</v>
      </c>
      <c r="D129" s="13">
        <v>554</v>
      </c>
      <c r="E129" s="13">
        <v>12</v>
      </c>
      <c r="F129" s="34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593</v>
      </c>
      <c r="D130" s="13">
        <v>582</v>
      </c>
      <c r="E130" s="13">
        <v>7</v>
      </c>
      <c r="F130" s="34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593</v>
      </c>
      <c r="D131" s="13">
        <v>585</v>
      </c>
      <c r="E131" s="13">
        <v>6</v>
      </c>
      <c r="F131" s="34">
        <v>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622</v>
      </c>
      <c r="D132" s="13">
        <v>608</v>
      </c>
      <c r="E132" s="13">
        <v>13</v>
      </c>
      <c r="F132" s="34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532</v>
      </c>
      <c r="D133" s="13">
        <v>504</v>
      </c>
      <c r="E133" s="13">
        <v>23</v>
      </c>
      <c r="F133" s="34">
        <v>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2871</v>
      </c>
      <c r="D134" s="13">
        <v>2331</v>
      </c>
      <c r="E134" s="13">
        <v>521</v>
      </c>
      <c r="F134" s="34">
        <v>19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562</v>
      </c>
      <c r="D135" s="13">
        <v>527</v>
      </c>
      <c r="E135" s="13">
        <v>26</v>
      </c>
      <c r="F135" s="34">
        <v>9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542</v>
      </c>
      <c r="D136" s="13">
        <v>518</v>
      </c>
      <c r="E136" s="13">
        <v>23</v>
      </c>
      <c r="F136" s="34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618</v>
      </c>
      <c r="D137" s="13">
        <v>530</v>
      </c>
      <c r="E137" s="13">
        <v>87</v>
      </c>
      <c r="F137" s="34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578</v>
      </c>
      <c r="D138" s="13">
        <v>401</v>
      </c>
      <c r="E138" s="13">
        <v>173</v>
      </c>
      <c r="F138" s="34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571</v>
      </c>
      <c r="D139" s="13">
        <v>355</v>
      </c>
      <c r="E139" s="13">
        <v>212</v>
      </c>
      <c r="F139" s="34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2827</v>
      </c>
      <c r="D140" s="13">
        <v>1334</v>
      </c>
      <c r="E140" s="13">
        <v>1470</v>
      </c>
      <c r="F140" s="34">
        <v>23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559</v>
      </c>
      <c r="D141" s="13">
        <v>333</v>
      </c>
      <c r="E141" s="13">
        <v>219</v>
      </c>
      <c r="F141" s="34">
        <v>7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560</v>
      </c>
      <c r="D142" s="13">
        <v>301</v>
      </c>
      <c r="E142" s="13">
        <v>256</v>
      </c>
      <c r="F142" s="34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586</v>
      </c>
      <c r="D143" s="13">
        <v>266</v>
      </c>
      <c r="E143" s="13">
        <v>315</v>
      </c>
      <c r="F143" s="34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593</v>
      </c>
      <c r="D144" s="13">
        <v>251</v>
      </c>
      <c r="E144" s="13">
        <v>338</v>
      </c>
      <c r="F144" s="34">
        <v>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529</v>
      </c>
      <c r="D145" s="13">
        <v>183</v>
      </c>
      <c r="E145" s="13">
        <v>342</v>
      </c>
      <c r="F145" s="34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2875</v>
      </c>
      <c r="D146" s="13">
        <v>738</v>
      </c>
      <c r="E146" s="13">
        <v>2108</v>
      </c>
      <c r="F146" s="34">
        <v>29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564</v>
      </c>
      <c r="D147" s="13">
        <v>205</v>
      </c>
      <c r="E147" s="13">
        <v>355</v>
      </c>
      <c r="F147" s="34">
        <v>4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583</v>
      </c>
      <c r="D148" s="13">
        <v>162</v>
      </c>
      <c r="E148" s="13">
        <v>417</v>
      </c>
      <c r="F148" s="34">
        <v>4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574</v>
      </c>
      <c r="D149" s="13">
        <v>135</v>
      </c>
      <c r="E149" s="13">
        <v>434</v>
      </c>
      <c r="F149" s="34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566</v>
      </c>
      <c r="D150" s="13">
        <v>126</v>
      </c>
      <c r="E150" s="13">
        <v>429</v>
      </c>
      <c r="F150" s="34">
        <v>11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588</v>
      </c>
      <c r="D151" s="13">
        <v>110</v>
      </c>
      <c r="E151" s="13">
        <v>473</v>
      </c>
      <c r="F151" s="34">
        <v>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3138</v>
      </c>
      <c r="D152" s="13">
        <v>380</v>
      </c>
      <c r="E152" s="13">
        <v>2724</v>
      </c>
      <c r="F152" s="34">
        <v>34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670</v>
      </c>
      <c r="D153" s="13">
        <v>96</v>
      </c>
      <c r="E153" s="13">
        <v>565</v>
      </c>
      <c r="F153" s="34">
        <v>9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605</v>
      </c>
      <c r="D154" s="13">
        <v>73</v>
      </c>
      <c r="E154" s="13">
        <v>525</v>
      </c>
      <c r="F154" s="34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610</v>
      </c>
      <c r="D155" s="13">
        <v>74</v>
      </c>
      <c r="E155" s="13">
        <v>527</v>
      </c>
      <c r="F155" s="34">
        <v>9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593</v>
      </c>
      <c r="D156" s="13">
        <v>60</v>
      </c>
      <c r="E156" s="13">
        <v>528</v>
      </c>
      <c r="F156" s="34">
        <v>5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660</v>
      </c>
      <c r="D157" s="13">
        <v>77</v>
      </c>
      <c r="E157" s="13">
        <v>579</v>
      </c>
      <c r="F157" s="34">
        <v>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3233</v>
      </c>
      <c r="D158" s="13">
        <v>262</v>
      </c>
      <c r="E158" s="13">
        <v>2927</v>
      </c>
      <c r="F158" s="34">
        <v>44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650</v>
      </c>
      <c r="D159" s="13">
        <v>57</v>
      </c>
      <c r="E159" s="13">
        <v>578</v>
      </c>
      <c r="F159" s="34">
        <v>15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630</v>
      </c>
      <c r="D160" s="13">
        <v>49</v>
      </c>
      <c r="E160" s="13">
        <v>577</v>
      </c>
      <c r="F160" s="34">
        <v>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691</v>
      </c>
      <c r="D161" s="13">
        <v>61</v>
      </c>
      <c r="E161" s="13">
        <v>617</v>
      </c>
      <c r="F161" s="34">
        <v>13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575</v>
      </c>
      <c r="D162" s="13">
        <v>52</v>
      </c>
      <c r="E162" s="13">
        <v>517</v>
      </c>
      <c r="F162" s="34">
        <v>6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687</v>
      </c>
      <c r="D163" s="13">
        <v>43</v>
      </c>
      <c r="E163" s="13">
        <v>638</v>
      </c>
      <c r="F163" s="34">
        <v>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3396</v>
      </c>
      <c r="D164" s="13">
        <v>202</v>
      </c>
      <c r="E164" s="13">
        <v>3149</v>
      </c>
      <c r="F164" s="34">
        <v>45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696</v>
      </c>
      <c r="D165" s="13">
        <v>39</v>
      </c>
      <c r="E165" s="13">
        <v>651</v>
      </c>
      <c r="F165" s="34">
        <v>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676</v>
      </c>
      <c r="D166" s="13">
        <v>45</v>
      </c>
      <c r="E166" s="13">
        <v>623</v>
      </c>
      <c r="F166" s="34">
        <v>8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719</v>
      </c>
      <c r="D167" s="13">
        <v>49</v>
      </c>
      <c r="E167" s="13">
        <v>661</v>
      </c>
      <c r="F167" s="34">
        <v>9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658</v>
      </c>
      <c r="D168" s="13">
        <v>32</v>
      </c>
      <c r="E168" s="13">
        <v>615</v>
      </c>
      <c r="F168" s="34">
        <v>11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647</v>
      </c>
      <c r="D169" s="13">
        <v>37</v>
      </c>
      <c r="E169" s="13">
        <v>599</v>
      </c>
      <c r="F169" s="34">
        <v>11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2723</v>
      </c>
      <c r="D170" s="13">
        <v>137</v>
      </c>
      <c r="E170" s="13">
        <v>2519</v>
      </c>
      <c r="F170" s="34">
        <v>67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614</v>
      </c>
      <c r="D171" s="13">
        <v>35</v>
      </c>
      <c r="E171" s="13">
        <v>571</v>
      </c>
      <c r="F171" s="34">
        <v>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516</v>
      </c>
      <c r="D172" s="13">
        <v>27</v>
      </c>
      <c r="E172" s="13">
        <v>473</v>
      </c>
      <c r="F172" s="34">
        <v>16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579</v>
      </c>
      <c r="D173" s="13">
        <v>29</v>
      </c>
      <c r="E173" s="13">
        <v>532</v>
      </c>
      <c r="F173" s="34">
        <v>18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518</v>
      </c>
      <c r="D174" s="13">
        <v>22</v>
      </c>
      <c r="E174" s="13">
        <v>482</v>
      </c>
      <c r="F174" s="34">
        <v>14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496</v>
      </c>
      <c r="D175" s="13">
        <v>24</v>
      </c>
      <c r="E175" s="13">
        <v>461</v>
      </c>
      <c r="F175" s="34">
        <v>11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2383</v>
      </c>
      <c r="D176" s="13">
        <v>92</v>
      </c>
      <c r="E176" s="13">
        <v>2253</v>
      </c>
      <c r="F176" s="34">
        <v>38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553</v>
      </c>
      <c r="D177" s="13">
        <v>16</v>
      </c>
      <c r="E177" s="13">
        <v>526</v>
      </c>
      <c r="F177" s="34">
        <v>11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483</v>
      </c>
      <c r="D178" s="13">
        <v>24</v>
      </c>
      <c r="E178" s="13">
        <v>450</v>
      </c>
      <c r="F178" s="34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457</v>
      </c>
      <c r="D179" s="13">
        <v>17</v>
      </c>
      <c r="E179" s="13">
        <v>436</v>
      </c>
      <c r="F179" s="34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464</v>
      </c>
      <c r="D180" s="13">
        <v>22</v>
      </c>
      <c r="E180" s="13">
        <v>435</v>
      </c>
      <c r="F180" s="34">
        <v>7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426</v>
      </c>
      <c r="D181" s="13">
        <v>13</v>
      </c>
      <c r="E181" s="13">
        <v>406</v>
      </c>
      <c r="F181" s="34">
        <v>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2433</v>
      </c>
      <c r="D182" s="13">
        <v>70</v>
      </c>
      <c r="E182" s="13">
        <v>2322</v>
      </c>
      <c r="F182" s="34">
        <v>41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468</v>
      </c>
      <c r="D183" s="13">
        <v>20</v>
      </c>
      <c r="E183" s="13">
        <v>442</v>
      </c>
      <c r="F183" s="34">
        <v>6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509</v>
      </c>
      <c r="D184" s="13">
        <v>12</v>
      </c>
      <c r="E184" s="13">
        <v>488</v>
      </c>
      <c r="F184" s="34">
        <v>9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489</v>
      </c>
      <c r="D185" s="13">
        <v>17</v>
      </c>
      <c r="E185" s="13">
        <v>463</v>
      </c>
      <c r="F185" s="34">
        <v>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481</v>
      </c>
      <c r="D186" s="13">
        <v>9</v>
      </c>
      <c r="E186" s="13">
        <v>462</v>
      </c>
      <c r="F186" s="34">
        <v>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486</v>
      </c>
      <c r="D187" s="13">
        <v>12</v>
      </c>
      <c r="E187" s="13">
        <v>467</v>
      </c>
      <c r="F187" s="34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2263</v>
      </c>
      <c r="D188" s="13">
        <v>67</v>
      </c>
      <c r="E188" s="13">
        <v>2133</v>
      </c>
      <c r="F188" s="34">
        <v>63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440</v>
      </c>
      <c r="D189" s="13">
        <v>13</v>
      </c>
      <c r="E189" s="13">
        <v>413</v>
      </c>
      <c r="F189" s="34">
        <v>14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471</v>
      </c>
      <c r="D190" s="13">
        <v>7</v>
      </c>
      <c r="E190" s="13">
        <v>450</v>
      </c>
      <c r="F190" s="34">
        <v>14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454</v>
      </c>
      <c r="D191" s="13">
        <v>11</v>
      </c>
      <c r="E191" s="13">
        <v>430</v>
      </c>
      <c r="F191" s="34">
        <v>13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437</v>
      </c>
      <c r="D192" s="13">
        <v>12</v>
      </c>
      <c r="E192" s="13">
        <v>417</v>
      </c>
      <c r="F192" s="34">
        <v>8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461</v>
      </c>
      <c r="D193" s="13">
        <v>24</v>
      </c>
      <c r="E193" s="13">
        <v>423</v>
      </c>
      <c r="F193" s="34">
        <v>14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2236</v>
      </c>
      <c r="D194" s="13">
        <v>42</v>
      </c>
      <c r="E194" s="13">
        <v>2122</v>
      </c>
      <c r="F194" s="34">
        <v>72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461</v>
      </c>
      <c r="D195" s="13">
        <v>12</v>
      </c>
      <c r="E195" s="13">
        <v>437</v>
      </c>
      <c r="F195" s="34">
        <v>12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443</v>
      </c>
      <c r="D196" s="13">
        <v>9</v>
      </c>
      <c r="E196" s="13">
        <v>420</v>
      </c>
      <c r="F196" s="34">
        <v>14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466</v>
      </c>
      <c r="D197" s="13">
        <v>12</v>
      </c>
      <c r="E197" s="13">
        <v>443</v>
      </c>
      <c r="F197" s="34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436</v>
      </c>
      <c r="D198" s="13">
        <v>3</v>
      </c>
      <c r="E198" s="13">
        <v>417</v>
      </c>
      <c r="F198" s="34">
        <v>16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430</v>
      </c>
      <c r="D199" s="13">
        <v>6</v>
      </c>
      <c r="E199" s="13">
        <v>405</v>
      </c>
      <c r="F199" s="34">
        <v>19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2062</v>
      </c>
      <c r="D200" s="13">
        <v>54</v>
      </c>
      <c r="E200" s="13">
        <v>1949</v>
      </c>
      <c r="F200" s="34">
        <v>59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412</v>
      </c>
      <c r="D201" s="13">
        <v>15</v>
      </c>
      <c r="E201" s="13">
        <v>384</v>
      </c>
      <c r="F201" s="34">
        <v>13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434</v>
      </c>
      <c r="D202" s="13">
        <v>9</v>
      </c>
      <c r="E202" s="13">
        <v>417</v>
      </c>
      <c r="F202" s="34">
        <v>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415</v>
      </c>
      <c r="D203" s="13">
        <v>10</v>
      </c>
      <c r="E203" s="13">
        <v>392</v>
      </c>
      <c r="F203" s="34">
        <v>13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398</v>
      </c>
      <c r="D204" s="13">
        <v>9</v>
      </c>
      <c r="E204" s="13">
        <v>375</v>
      </c>
      <c r="F204" s="34">
        <v>14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403</v>
      </c>
      <c r="D205" s="13">
        <v>11</v>
      </c>
      <c r="E205" s="13">
        <v>381</v>
      </c>
      <c r="F205" s="34">
        <v>11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1559</v>
      </c>
      <c r="D206" s="13">
        <v>32</v>
      </c>
      <c r="E206" s="13">
        <v>1460</v>
      </c>
      <c r="F206" s="34">
        <v>67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383</v>
      </c>
      <c r="D207" s="13">
        <v>13</v>
      </c>
      <c r="E207" s="13">
        <v>359</v>
      </c>
      <c r="F207" s="34">
        <v>11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322</v>
      </c>
      <c r="D208" s="13">
        <v>6</v>
      </c>
      <c r="E208" s="13">
        <v>298</v>
      </c>
      <c r="F208" s="34">
        <v>18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308</v>
      </c>
      <c r="D209" s="13">
        <v>2</v>
      </c>
      <c r="E209" s="13">
        <v>293</v>
      </c>
      <c r="F209" s="34">
        <v>13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283</v>
      </c>
      <c r="D210" s="13">
        <v>8</v>
      </c>
      <c r="E210" s="13">
        <v>263</v>
      </c>
      <c r="F210" s="34">
        <v>12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263</v>
      </c>
      <c r="D211" s="13">
        <v>3</v>
      </c>
      <c r="E211" s="13">
        <v>247</v>
      </c>
      <c r="F211" s="34">
        <v>13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1167</v>
      </c>
      <c r="D212" s="13">
        <v>17</v>
      </c>
      <c r="E212" s="13">
        <v>1106</v>
      </c>
      <c r="F212" s="34">
        <v>44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255</v>
      </c>
      <c r="D213" s="13">
        <v>4</v>
      </c>
      <c r="E213" s="13">
        <v>239</v>
      </c>
      <c r="F213" s="34">
        <v>12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255</v>
      </c>
      <c r="D214" s="13">
        <v>3</v>
      </c>
      <c r="E214" s="13">
        <v>242</v>
      </c>
      <c r="F214" s="34">
        <v>10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263</v>
      </c>
      <c r="D215" s="13">
        <v>3</v>
      </c>
      <c r="E215" s="13">
        <v>249</v>
      </c>
      <c r="F215" s="34">
        <v>11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202</v>
      </c>
      <c r="D216" s="13">
        <v>4</v>
      </c>
      <c r="E216" s="13">
        <v>193</v>
      </c>
      <c r="F216" s="34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192</v>
      </c>
      <c r="D217" s="13">
        <v>3</v>
      </c>
      <c r="E217" s="13">
        <v>183</v>
      </c>
      <c r="F217" s="34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729</v>
      </c>
      <c r="D218" s="13">
        <v>12</v>
      </c>
      <c r="E218" s="13">
        <v>681</v>
      </c>
      <c r="F218" s="34">
        <v>36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173</v>
      </c>
      <c r="D219" s="13">
        <v>1</v>
      </c>
      <c r="E219" s="13">
        <v>162</v>
      </c>
      <c r="F219" s="34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167</v>
      </c>
      <c r="D220" s="13">
        <v>2</v>
      </c>
      <c r="E220" s="13">
        <v>155</v>
      </c>
      <c r="F220" s="34">
        <v>10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127</v>
      </c>
      <c r="D221" s="13">
        <v>5</v>
      </c>
      <c r="E221" s="13">
        <v>118</v>
      </c>
      <c r="F221" s="34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138</v>
      </c>
      <c r="D222" s="13">
        <v>2</v>
      </c>
      <c r="E222" s="13">
        <v>128</v>
      </c>
      <c r="F222" s="34">
        <v>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124</v>
      </c>
      <c r="D223" s="13">
        <v>2</v>
      </c>
      <c r="E223" s="13">
        <v>118</v>
      </c>
      <c r="F223" s="34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361</v>
      </c>
      <c r="D224" s="13">
        <v>9</v>
      </c>
      <c r="E224" s="13">
        <v>328</v>
      </c>
      <c r="F224" s="34">
        <v>24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41913</v>
      </c>
      <c r="D225" s="4">
        <v>11350</v>
      </c>
      <c r="E225" s="4">
        <v>28676</v>
      </c>
      <c r="F225" s="33">
        <v>1887</v>
      </c>
    </row>
    <row r="226" spans="1:10" ht="12" customHeight="1" x14ac:dyDescent="0.2">
      <c r="A226" s="53" t="s">
        <v>119</v>
      </c>
      <c r="B226" s="2" t="s">
        <v>8</v>
      </c>
      <c r="C226" s="13">
        <v>2510</v>
      </c>
      <c r="D226" s="13">
        <v>1304</v>
      </c>
      <c r="E226" s="13">
        <v>76</v>
      </c>
      <c r="F226" s="34">
        <v>1130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475</v>
      </c>
      <c r="D227" s="13">
        <v>39</v>
      </c>
      <c r="E227" s="13">
        <v>21</v>
      </c>
      <c r="F227" s="34">
        <v>415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470</v>
      </c>
      <c r="D228" s="13">
        <v>83</v>
      </c>
      <c r="E228" s="13">
        <v>16</v>
      </c>
      <c r="F228" s="34">
        <v>371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511</v>
      </c>
      <c r="D229" s="13">
        <v>242</v>
      </c>
      <c r="E229" s="13">
        <v>18</v>
      </c>
      <c r="F229" s="34">
        <v>251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545</v>
      </c>
      <c r="D230" s="13">
        <v>443</v>
      </c>
      <c r="E230" s="13">
        <v>15</v>
      </c>
      <c r="F230" s="34">
        <v>87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509</v>
      </c>
      <c r="D231" s="13">
        <v>497</v>
      </c>
      <c r="E231" s="13">
        <v>6</v>
      </c>
      <c r="F231" s="34">
        <v>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3017</v>
      </c>
      <c r="D232" s="13">
        <v>2953</v>
      </c>
      <c r="E232" s="13">
        <v>42</v>
      </c>
      <c r="F232" s="34">
        <v>22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585</v>
      </c>
      <c r="D233" s="13">
        <v>571</v>
      </c>
      <c r="E233" s="13">
        <v>8</v>
      </c>
      <c r="F233" s="34">
        <v>6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579</v>
      </c>
      <c r="D234" s="13">
        <v>573</v>
      </c>
      <c r="E234" s="13">
        <v>4</v>
      </c>
      <c r="F234" s="34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646</v>
      </c>
      <c r="D235" s="13">
        <v>626</v>
      </c>
      <c r="E235" s="13">
        <v>14</v>
      </c>
      <c r="F235" s="34">
        <v>6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627</v>
      </c>
      <c r="D236" s="13">
        <v>618</v>
      </c>
      <c r="E236" s="13">
        <v>6</v>
      </c>
      <c r="F236" s="34">
        <v>3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580</v>
      </c>
      <c r="D237" s="13">
        <v>565</v>
      </c>
      <c r="E237" s="13">
        <v>10</v>
      </c>
      <c r="F237" s="34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3049</v>
      </c>
      <c r="D238" s="13">
        <v>2959</v>
      </c>
      <c r="E238" s="13">
        <v>82</v>
      </c>
      <c r="F238" s="34">
        <v>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568</v>
      </c>
      <c r="D239" s="13">
        <v>561</v>
      </c>
      <c r="E239" s="13">
        <v>4</v>
      </c>
      <c r="F239" s="34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622</v>
      </c>
      <c r="D240" s="13">
        <v>611</v>
      </c>
      <c r="E240" s="13">
        <v>10</v>
      </c>
      <c r="F240" s="34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605</v>
      </c>
      <c r="D241" s="13">
        <v>590</v>
      </c>
      <c r="E241" s="13">
        <v>14</v>
      </c>
      <c r="F241" s="34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655</v>
      </c>
      <c r="D242" s="13">
        <v>632</v>
      </c>
      <c r="E242" s="13">
        <v>20</v>
      </c>
      <c r="F242" s="34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599</v>
      </c>
      <c r="D243" s="13">
        <v>565</v>
      </c>
      <c r="E243" s="13">
        <v>34</v>
      </c>
      <c r="F243" s="34" t="s">
        <v>128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3005</v>
      </c>
      <c r="D244" s="13">
        <v>2139</v>
      </c>
      <c r="E244" s="13">
        <v>850</v>
      </c>
      <c r="F244" s="34">
        <v>16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604</v>
      </c>
      <c r="D245" s="13">
        <v>563</v>
      </c>
      <c r="E245" s="13">
        <v>36</v>
      </c>
      <c r="F245" s="34">
        <v>5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594</v>
      </c>
      <c r="D246" s="13">
        <v>534</v>
      </c>
      <c r="E246" s="13">
        <v>59</v>
      </c>
      <c r="F246" s="34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592</v>
      </c>
      <c r="D247" s="13">
        <v>455</v>
      </c>
      <c r="E247" s="13">
        <v>135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610</v>
      </c>
      <c r="D248" s="13">
        <v>346</v>
      </c>
      <c r="E248" s="13">
        <v>260</v>
      </c>
      <c r="F248" s="34">
        <v>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605</v>
      </c>
      <c r="D249" s="13">
        <v>241</v>
      </c>
      <c r="E249" s="13">
        <v>360</v>
      </c>
      <c r="F249" s="34">
        <v>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2744</v>
      </c>
      <c r="D250" s="13">
        <v>821</v>
      </c>
      <c r="E250" s="13">
        <v>1891</v>
      </c>
      <c r="F250" s="34">
        <v>32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520</v>
      </c>
      <c r="D251" s="13">
        <v>184</v>
      </c>
      <c r="E251" s="13">
        <v>333</v>
      </c>
      <c r="F251" s="34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512</v>
      </c>
      <c r="D252" s="13">
        <v>184</v>
      </c>
      <c r="E252" s="13">
        <v>325</v>
      </c>
      <c r="F252" s="34">
        <v>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592</v>
      </c>
      <c r="D253" s="13">
        <v>170</v>
      </c>
      <c r="E253" s="13">
        <v>412</v>
      </c>
      <c r="F253" s="34">
        <v>10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565</v>
      </c>
      <c r="D254" s="13">
        <v>161</v>
      </c>
      <c r="E254" s="13">
        <v>400</v>
      </c>
      <c r="F254" s="34">
        <v>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555</v>
      </c>
      <c r="D255" s="13">
        <v>122</v>
      </c>
      <c r="E255" s="13">
        <v>421</v>
      </c>
      <c r="F255" s="34">
        <v>12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2893</v>
      </c>
      <c r="D256" s="13">
        <v>387</v>
      </c>
      <c r="E256" s="13">
        <v>2451</v>
      </c>
      <c r="F256" s="34">
        <v>55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571</v>
      </c>
      <c r="D257" s="13">
        <v>100</v>
      </c>
      <c r="E257" s="13">
        <v>455</v>
      </c>
      <c r="F257" s="34">
        <v>16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536</v>
      </c>
      <c r="D258" s="13">
        <v>79</v>
      </c>
      <c r="E258" s="13">
        <v>448</v>
      </c>
      <c r="F258" s="34">
        <v>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603</v>
      </c>
      <c r="D259" s="13">
        <v>79</v>
      </c>
      <c r="E259" s="13">
        <v>512</v>
      </c>
      <c r="F259" s="34">
        <v>12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586</v>
      </c>
      <c r="D260" s="13">
        <v>70</v>
      </c>
      <c r="E260" s="13">
        <v>510</v>
      </c>
      <c r="F260" s="34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597</v>
      </c>
      <c r="D261" s="13">
        <v>59</v>
      </c>
      <c r="E261" s="13">
        <v>526</v>
      </c>
      <c r="F261" s="34">
        <v>12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2934</v>
      </c>
      <c r="D262" s="13">
        <v>197</v>
      </c>
      <c r="E262" s="13">
        <v>2689</v>
      </c>
      <c r="F262" s="34">
        <v>48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606</v>
      </c>
      <c r="D263" s="13">
        <v>41</v>
      </c>
      <c r="E263" s="13">
        <v>557</v>
      </c>
      <c r="F263" s="34">
        <v>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591</v>
      </c>
      <c r="D264" s="13">
        <v>54</v>
      </c>
      <c r="E264" s="13">
        <v>530</v>
      </c>
      <c r="F264" s="34">
        <v>7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597</v>
      </c>
      <c r="D265" s="13">
        <v>38</v>
      </c>
      <c r="E265" s="13">
        <v>544</v>
      </c>
      <c r="F265" s="34">
        <v>15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546</v>
      </c>
      <c r="D266" s="13">
        <v>29</v>
      </c>
      <c r="E266" s="13">
        <v>506</v>
      </c>
      <c r="F266" s="34">
        <v>11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594</v>
      </c>
      <c r="D267" s="13">
        <v>35</v>
      </c>
      <c r="E267" s="13">
        <v>552</v>
      </c>
      <c r="F267" s="34">
        <v>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3230</v>
      </c>
      <c r="D268" s="13">
        <v>153</v>
      </c>
      <c r="E268" s="13">
        <v>3014</v>
      </c>
      <c r="F268" s="34">
        <v>63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659</v>
      </c>
      <c r="D269" s="13">
        <v>33</v>
      </c>
      <c r="E269" s="13">
        <v>611</v>
      </c>
      <c r="F269" s="34">
        <v>15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689</v>
      </c>
      <c r="D270" s="13">
        <v>25</v>
      </c>
      <c r="E270" s="13">
        <v>655</v>
      </c>
      <c r="F270" s="34">
        <v>9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633</v>
      </c>
      <c r="D271" s="13">
        <v>40</v>
      </c>
      <c r="E271" s="13">
        <v>578</v>
      </c>
      <c r="F271" s="34">
        <v>15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637</v>
      </c>
      <c r="D272" s="13">
        <v>28</v>
      </c>
      <c r="E272" s="13">
        <v>594</v>
      </c>
      <c r="F272" s="34">
        <v>15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612</v>
      </c>
      <c r="D273" s="13">
        <v>27</v>
      </c>
      <c r="E273" s="13">
        <v>576</v>
      </c>
      <c r="F273" s="34">
        <v>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3281</v>
      </c>
      <c r="D274" s="13">
        <v>114</v>
      </c>
      <c r="E274" s="13">
        <v>3121</v>
      </c>
      <c r="F274" s="34">
        <v>46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633</v>
      </c>
      <c r="D275" s="13">
        <v>26</v>
      </c>
      <c r="E275" s="13">
        <v>597</v>
      </c>
      <c r="F275" s="34">
        <v>10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625</v>
      </c>
      <c r="D276" s="13">
        <v>28</v>
      </c>
      <c r="E276" s="13">
        <v>590</v>
      </c>
      <c r="F276" s="34">
        <v>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706</v>
      </c>
      <c r="D277" s="13">
        <v>28</v>
      </c>
      <c r="E277" s="13">
        <v>671</v>
      </c>
      <c r="F277" s="34">
        <v>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633</v>
      </c>
      <c r="D278" s="13">
        <v>12</v>
      </c>
      <c r="E278" s="13">
        <v>612</v>
      </c>
      <c r="F278" s="34">
        <v>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684</v>
      </c>
      <c r="D279" s="13">
        <v>20</v>
      </c>
      <c r="E279" s="13">
        <v>651</v>
      </c>
      <c r="F279" s="34">
        <v>13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2719</v>
      </c>
      <c r="D280" s="13">
        <v>61</v>
      </c>
      <c r="E280" s="13">
        <v>2619</v>
      </c>
      <c r="F280" s="34">
        <v>39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580</v>
      </c>
      <c r="D281" s="13">
        <v>14</v>
      </c>
      <c r="E281" s="13">
        <v>557</v>
      </c>
      <c r="F281" s="34">
        <v>9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577</v>
      </c>
      <c r="D282" s="13">
        <v>13</v>
      </c>
      <c r="E282" s="13">
        <v>549</v>
      </c>
      <c r="F282" s="34">
        <v>15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555</v>
      </c>
      <c r="D283" s="13">
        <v>14</v>
      </c>
      <c r="E283" s="13">
        <v>534</v>
      </c>
      <c r="F283" s="34">
        <v>7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519</v>
      </c>
      <c r="D284" s="13">
        <v>7</v>
      </c>
      <c r="E284" s="13">
        <v>509</v>
      </c>
      <c r="F284" s="34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488</v>
      </c>
      <c r="D285" s="13">
        <v>13</v>
      </c>
      <c r="E285" s="13">
        <v>470</v>
      </c>
      <c r="F285" s="34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2211</v>
      </c>
      <c r="D286" s="13">
        <v>51</v>
      </c>
      <c r="E286" s="13">
        <v>2099</v>
      </c>
      <c r="F286" s="34">
        <v>61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483</v>
      </c>
      <c r="D287" s="13">
        <v>16</v>
      </c>
      <c r="E287" s="13">
        <v>452</v>
      </c>
      <c r="F287" s="34">
        <v>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444</v>
      </c>
      <c r="D288" s="13">
        <v>11</v>
      </c>
      <c r="E288" s="13">
        <v>419</v>
      </c>
      <c r="F288" s="34">
        <v>14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440</v>
      </c>
      <c r="D289" s="13">
        <v>10</v>
      </c>
      <c r="E289" s="13">
        <v>414</v>
      </c>
      <c r="F289" s="34">
        <v>16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413</v>
      </c>
      <c r="D290" s="13">
        <v>8</v>
      </c>
      <c r="E290" s="13">
        <v>398</v>
      </c>
      <c r="F290" s="34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431</v>
      </c>
      <c r="D291" s="13">
        <v>6</v>
      </c>
      <c r="E291" s="13">
        <v>416</v>
      </c>
      <c r="F291" s="34">
        <v>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2224</v>
      </c>
      <c r="D292" s="13">
        <v>58</v>
      </c>
      <c r="E292" s="13">
        <v>2121</v>
      </c>
      <c r="F292" s="34">
        <v>45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397</v>
      </c>
      <c r="D293" s="13">
        <v>10</v>
      </c>
      <c r="E293" s="13">
        <v>382</v>
      </c>
      <c r="F293" s="34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463</v>
      </c>
      <c r="D294" s="13">
        <v>15</v>
      </c>
      <c r="E294" s="13">
        <v>432</v>
      </c>
      <c r="F294" s="34">
        <v>16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479</v>
      </c>
      <c r="D295" s="13">
        <v>9</v>
      </c>
      <c r="E295" s="13">
        <v>461</v>
      </c>
      <c r="F295" s="34">
        <v>9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424</v>
      </c>
      <c r="D296" s="13">
        <v>10</v>
      </c>
      <c r="E296" s="13">
        <v>404</v>
      </c>
      <c r="F296" s="34">
        <v>10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461</v>
      </c>
      <c r="D297" s="13">
        <v>14</v>
      </c>
      <c r="E297" s="13">
        <v>442</v>
      </c>
      <c r="F297" s="34">
        <v>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2052</v>
      </c>
      <c r="D298" s="13">
        <v>46</v>
      </c>
      <c r="E298" s="13">
        <v>1939</v>
      </c>
      <c r="F298" s="34">
        <v>67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429</v>
      </c>
      <c r="D299" s="13">
        <v>12</v>
      </c>
      <c r="E299" s="13">
        <v>401</v>
      </c>
      <c r="F299" s="34">
        <v>16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436</v>
      </c>
      <c r="D300" s="13">
        <v>8</v>
      </c>
      <c r="E300" s="13">
        <v>417</v>
      </c>
      <c r="F300" s="34">
        <v>11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408</v>
      </c>
      <c r="D301" s="13">
        <v>9</v>
      </c>
      <c r="E301" s="13">
        <v>387</v>
      </c>
      <c r="F301" s="34">
        <v>12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384</v>
      </c>
      <c r="D302" s="13">
        <v>12</v>
      </c>
      <c r="E302" s="13">
        <v>357</v>
      </c>
      <c r="F302" s="34">
        <v>15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395</v>
      </c>
      <c r="D303" s="13">
        <v>5</v>
      </c>
      <c r="E303" s="13">
        <v>377</v>
      </c>
      <c r="F303" s="34">
        <v>13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1975</v>
      </c>
      <c r="D304" s="13">
        <v>29</v>
      </c>
      <c r="E304" s="13">
        <v>1874</v>
      </c>
      <c r="F304" s="34">
        <v>72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424</v>
      </c>
      <c r="D305" s="13">
        <v>10</v>
      </c>
      <c r="E305" s="13">
        <v>400</v>
      </c>
      <c r="F305" s="34">
        <v>14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405</v>
      </c>
      <c r="D306" s="13">
        <v>6</v>
      </c>
      <c r="E306" s="13">
        <v>390</v>
      </c>
      <c r="F306" s="34">
        <v>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422</v>
      </c>
      <c r="D307" s="13">
        <v>6</v>
      </c>
      <c r="E307" s="13">
        <v>396</v>
      </c>
      <c r="F307" s="34">
        <v>20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368</v>
      </c>
      <c r="D308" s="13">
        <v>2</v>
      </c>
      <c r="E308" s="13">
        <v>354</v>
      </c>
      <c r="F308" s="34">
        <v>12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356</v>
      </c>
      <c r="D309" s="13">
        <v>5</v>
      </c>
      <c r="E309" s="13">
        <v>334</v>
      </c>
      <c r="F309" s="34">
        <v>17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1652</v>
      </c>
      <c r="D310" s="13">
        <v>33</v>
      </c>
      <c r="E310" s="13">
        <v>1560</v>
      </c>
      <c r="F310" s="34">
        <v>59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378</v>
      </c>
      <c r="D311" s="13">
        <v>3</v>
      </c>
      <c r="E311" s="13">
        <v>361</v>
      </c>
      <c r="F311" s="34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344</v>
      </c>
      <c r="D312" s="13">
        <v>13</v>
      </c>
      <c r="E312" s="13">
        <v>315</v>
      </c>
      <c r="F312" s="34">
        <v>16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348</v>
      </c>
      <c r="D313" s="13">
        <v>10</v>
      </c>
      <c r="E313" s="13">
        <v>328</v>
      </c>
      <c r="F313" s="34">
        <v>10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305</v>
      </c>
      <c r="D314" s="13">
        <v>4</v>
      </c>
      <c r="E314" s="13">
        <v>292</v>
      </c>
      <c r="F314" s="34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277</v>
      </c>
      <c r="D315" s="13">
        <v>3</v>
      </c>
      <c r="E315" s="13">
        <v>264</v>
      </c>
      <c r="F315" s="34">
        <v>10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1176</v>
      </c>
      <c r="D316" s="13">
        <v>25</v>
      </c>
      <c r="E316" s="13">
        <v>1097</v>
      </c>
      <c r="F316" s="34">
        <v>54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294</v>
      </c>
      <c r="D317" s="13">
        <v>7</v>
      </c>
      <c r="E317" s="13">
        <v>275</v>
      </c>
      <c r="F317" s="34">
        <v>12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245</v>
      </c>
      <c r="D318" s="13">
        <v>5</v>
      </c>
      <c r="E318" s="13">
        <v>222</v>
      </c>
      <c r="F318" s="34">
        <v>18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256</v>
      </c>
      <c r="D319" s="13">
        <v>6</v>
      </c>
      <c r="E319" s="13">
        <v>239</v>
      </c>
      <c r="F319" s="34">
        <v>11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199</v>
      </c>
      <c r="D320" s="13">
        <v>3</v>
      </c>
      <c r="E320" s="13">
        <v>189</v>
      </c>
      <c r="F320" s="34">
        <v>7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182</v>
      </c>
      <c r="D321" s="13">
        <v>4</v>
      </c>
      <c r="E321" s="13">
        <v>172</v>
      </c>
      <c r="F321" s="34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721</v>
      </c>
      <c r="D322" s="13">
        <v>13</v>
      </c>
      <c r="E322" s="13">
        <v>665</v>
      </c>
      <c r="F322" s="34">
        <v>43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147</v>
      </c>
      <c r="D323" s="13">
        <v>3</v>
      </c>
      <c r="E323" s="13">
        <v>133</v>
      </c>
      <c r="F323" s="34">
        <v>11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170</v>
      </c>
      <c r="D324" s="13">
        <v>4</v>
      </c>
      <c r="E324" s="13">
        <v>155</v>
      </c>
      <c r="F324" s="34">
        <v>11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136</v>
      </c>
      <c r="D325" s="13">
        <v>4</v>
      </c>
      <c r="E325" s="13">
        <v>128</v>
      </c>
      <c r="F325" s="34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134</v>
      </c>
      <c r="D326" s="13">
        <v>1</v>
      </c>
      <c r="E326" s="13">
        <v>127</v>
      </c>
      <c r="F326" s="34">
        <v>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134</v>
      </c>
      <c r="D327" s="13">
        <v>1</v>
      </c>
      <c r="E327" s="13">
        <v>122</v>
      </c>
      <c r="F327" s="34">
        <v>11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356</v>
      </c>
      <c r="D328" s="13">
        <v>4</v>
      </c>
      <c r="E328" s="13">
        <v>340</v>
      </c>
      <c r="F328" s="34">
        <v>12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92</v>
      </c>
      <c r="D329" s="13" t="s">
        <v>128</v>
      </c>
      <c r="E329" s="13">
        <v>90</v>
      </c>
      <c r="F329" s="34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69</v>
      </c>
      <c r="D330" s="13">
        <v>1</v>
      </c>
      <c r="E330" s="13">
        <v>64</v>
      </c>
      <c r="F330" s="34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84</v>
      </c>
      <c r="D331" s="13">
        <v>1</v>
      </c>
      <c r="E331" s="13">
        <v>78</v>
      </c>
      <c r="F331" s="34">
        <v>5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52</v>
      </c>
      <c r="D332" s="13">
        <v>1</v>
      </c>
      <c r="E332" s="13">
        <v>50</v>
      </c>
      <c r="F332" s="34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59</v>
      </c>
      <c r="D333" s="13">
        <v>1</v>
      </c>
      <c r="E333" s="13">
        <v>58</v>
      </c>
      <c r="F333" s="34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164</v>
      </c>
      <c r="D334" s="8">
        <v>3</v>
      </c>
      <c r="E334" s="25">
        <v>146</v>
      </c>
      <c r="F334" s="35">
        <v>15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9.1640625" customWidth="1"/>
    <col min="4" max="4" width="17.1640625" customWidth="1"/>
    <col min="5" max="5" width="19" customWidth="1"/>
    <col min="6" max="6" width="16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5.25" customHeight="1" x14ac:dyDescent="0.2">
      <c r="A2" s="42" t="s">
        <v>135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189464</v>
      </c>
      <c r="D5" s="4">
        <v>58433</v>
      </c>
      <c r="E5" s="4">
        <v>122731</v>
      </c>
      <c r="F5" s="33">
        <v>8300</v>
      </c>
    </row>
    <row r="6" spans="1:30" ht="12" customHeight="1" x14ac:dyDescent="0.2">
      <c r="A6" s="53" t="s">
        <v>119</v>
      </c>
      <c r="B6" s="2" t="s">
        <v>8</v>
      </c>
      <c r="C6" s="13">
        <v>12075</v>
      </c>
      <c r="D6" s="13">
        <v>6195</v>
      </c>
      <c r="E6" s="13">
        <v>440</v>
      </c>
      <c r="F6" s="34">
        <v>5440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2292</v>
      </c>
      <c r="D7" s="13">
        <v>242</v>
      </c>
      <c r="E7" s="13">
        <v>113</v>
      </c>
      <c r="F7" s="34">
        <v>1937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2064</v>
      </c>
      <c r="D8" s="13">
        <v>520</v>
      </c>
      <c r="E8" s="13">
        <v>59</v>
      </c>
      <c r="F8" s="34">
        <v>1485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2394</v>
      </c>
      <c r="D9" s="13">
        <v>1029</v>
      </c>
      <c r="E9" s="13">
        <v>120</v>
      </c>
      <c r="F9" s="34">
        <v>1245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2619</v>
      </c>
      <c r="D10" s="13">
        <v>1774</v>
      </c>
      <c r="E10" s="13">
        <v>107</v>
      </c>
      <c r="F10" s="34">
        <v>738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2706</v>
      </c>
      <c r="D11" s="13">
        <v>2630</v>
      </c>
      <c r="E11" s="13">
        <v>41</v>
      </c>
      <c r="F11" s="34">
        <v>35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14855</v>
      </c>
      <c r="D12" s="13">
        <v>14564</v>
      </c>
      <c r="E12" s="13">
        <v>192</v>
      </c>
      <c r="F12" s="34">
        <v>99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3017</v>
      </c>
      <c r="D13" s="13">
        <v>2959</v>
      </c>
      <c r="E13" s="13">
        <v>35</v>
      </c>
      <c r="F13" s="34">
        <v>23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2954</v>
      </c>
      <c r="D14" s="13">
        <v>2900</v>
      </c>
      <c r="E14" s="13">
        <v>30</v>
      </c>
      <c r="F14" s="34">
        <v>24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3025</v>
      </c>
      <c r="D15" s="13">
        <v>2957</v>
      </c>
      <c r="E15" s="13">
        <v>46</v>
      </c>
      <c r="F15" s="34">
        <v>22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3037</v>
      </c>
      <c r="D16" s="13">
        <v>2983</v>
      </c>
      <c r="E16" s="13">
        <v>36</v>
      </c>
      <c r="F16" s="34">
        <v>18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2822</v>
      </c>
      <c r="D17" s="13">
        <v>2765</v>
      </c>
      <c r="E17" s="13">
        <v>45</v>
      </c>
      <c r="F17" s="34">
        <v>12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14537</v>
      </c>
      <c r="D18" s="13">
        <v>14115</v>
      </c>
      <c r="E18" s="13">
        <v>359</v>
      </c>
      <c r="F18" s="34">
        <v>63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2852</v>
      </c>
      <c r="D19" s="13">
        <v>2800</v>
      </c>
      <c r="E19" s="13">
        <v>39</v>
      </c>
      <c r="F19" s="34">
        <v>13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2836</v>
      </c>
      <c r="D20" s="13">
        <v>2783</v>
      </c>
      <c r="E20" s="13">
        <v>38</v>
      </c>
      <c r="F20" s="34">
        <v>15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3067</v>
      </c>
      <c r="D21" s="13">
        <v>2978</v>
      </c>
      <c r="E21" s="13">
        <v>73</v>
      </c>
      <c r="F21" s="34">
        <v>16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2940</v>
      </c>
      <c r="D22" s="13">
        <v>2856</v>
      </c>
      <c r="E22" s="13">
        <v>74</v>
      </c>
      <c r="F22" s="34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2842</v>
      </c>
      <c r="D23" s="13">
        <v>2698</v>
      </c>
      <c r="E23" s="13">
        <v>135</v>
      </c>
      <c r="F23" s="34">
        <v>9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14642</v>
      </c>
      <c r="D24" s="13">
        <v>11063</v>
      </c>
      <c r="E24" s="13">
        <v>3509</v>
      </c>
      <c r="F24" s="34">
        <v>70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2952</v>
      </c>
      <c r="D25" s="13">
        <v>2714</v>
      </c>
      <c r="E25" s="13">
        <v>225</v>
      </c>
      <c r="F25" s="34">
        <v>13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2836</v>
      </c>
      <c r="D26" s="13">
        <v>2535</v>
      </c>
      <c r="E26" s="13">
        <v>293</v>
      </c>
      <c r="F26" s="34">
        <v>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3018</v>
      </c>
      <c r="D27" s="13">
        <v>2511</v>
      </c>
      <c r="E27" s="13">
        <v>499</v>
      </c>
      <c r="F27" s="34">
        <v>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2849</v>
      </c>
      <c r="D28" s="13">
        <v>1784</v>
      </c>
      <c r="E28" s="13">
        <v>1047</v>
      </c>
      <c r="F28" s="34">
        <v>18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2987</v>
      </c>
      <c r="D29" s="13">
        <v>1519</v>
      </c>
      <c r="E29" s="13">
        <v>1445</v>
      </c>
      <c r="F29" s="34">
        <v>23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13863</v>
      </c>
      <c r="D30" s="13">
        <v>4910</v>
      </c>
      <c r="E30" s="13">
        <v>8827</v>
      </c>
      <c r="F30" s="34">
        <v>126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2715</v>
      </c>
      <c r="D31" s="13">
        <v>1227</v>
      </c>
      <c r="E31" s="13">
        <v>1472</v>
      </c>
      <c r="F31" s="34">
        <v>16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2766</v>
      </c>
      <c r="D32" s="13">
        <v>1103</v>
      </c>
      <c r="E32" s="13">
        <v>1644</v>
      </c>
      <c r="F32" s="34">
        <v>19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2789</v>
      </c>
      <c r="D33" s="13">
        <v>982</v>
      </c>
      <c r="E33" s="13">
        <v>1776</v>
      </c>
      <c r="F33" s="34">
        <v>31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2786</v>
      </c>
      <c r="D34" s="13">
        <v>848</v>
      </c>
      <c r="E34" s="13">
        <v>1910</v>
      </c>
      <c r="F34" s="34">
        <v>28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2807</v>
      </c>
      <c r="D35" s="13">
        <v>750</v>
      </c>
      <c r="E35" s="13">
        <v>2025</v>
      </c>
      <c r="F35" s="34">
        <v>32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14297</v>
      </c>
      <c r="D36" s="13">
        <v>2412</v>
      </c>
      <c r="E36" s="13">
        <v>11758</v>
      </c>
      <c r="F36" s="34">
        <v>127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2800</v>
      </c>
      <c r="D37" s="13">
        <v>639</v>
      </c>
      <c r="E37" s="13">
        <v>2131</v>
      </c>
      <c r="F37" s="34">
        <v>30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2800</v>
      </c>
      <c r="D38" s="13">
        <v>509</v>
      </c>
      <c r="E38" s="13">
        <v>2264</v>
      </c>
      <c r="F38" s="34">
        <v>27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2866</v>
      </c>
      <c r="D39" s="13">
        <v>475</v>
      </c>
      <c r="E39" s="13">
        <v>2368</v>
      </c>
      <c r="F39" s="34">
        <v>23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2873</v>
      </c>
      <c r="D40" s="13">
        <v>394</v>
      </c>
      <c r="E40" s="13">
        <v>2450</v>
      </c>
      <c r="F40" s="34">
        <v>29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2958</v>
      </c>
      <c r="D41" s="13">
        <v>395</v>
      </c>
      <c r="E41" s="13">
        <v>2545</v>
      </c>
      <c r="F41" s="34">
        <v>18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14714</v>
      </c>
      <c r="D42" s="13">
        <v>1473</v>
      </c>
      <c r="E42" s="13">
        <v>13040</v>
      </c>
      <c r="F42" s="34">
        <v>201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3066</v>
      </c>
      <c r="D43" s="13">
        <v>337</v>
      </c>
      <c r="E43" s="13">
        <v>2688</v>
      </c>
      <c r="F43" s="34">
        <v>41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3023</v>
      </c>
      <c r="D44" s="13">
        <v>358</v>
      </c>
      <c r="E44" s="13">
        <v>2628</v>
      </c>
      <c r="F44" s="34">
        <v>37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2936</v>
      </c>
      <c r="D45" s="13">
        <v>298</v>
      </c>
      <c r="E45" s="13">
        <v>2595</v>
      </c>
      <c r="F45" s="34">
        <v>43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2882</v>
      </c>
      <c r="D46" s="13">
        <v>237</v>
      </c>
      <c r="E46" s="13">
        <v>2605</v>
      </c>
      <c r="F46" s="34">
        <v>40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2807</v>
      </c>
      <c r="D47" s="13">
        <v>243</v>
      </c>
      <c r="E47" s="13">
        <v>2524</v>
      </c>
      <c r="F47" s="34">
        <v>40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14152</v>
      </c>
      <c r="D48" s="13">
        <v>1003</v>
      </c>
      <c r="E48" s="13">
        <v>12974</v>
      </c>
      <c r="F48" s="34">
        <v>175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2947</v>
      </c>
      <c r="D49" s="13">
        <v>226</v>
      </c>
      <c r="E49" s="13">
        <v>2683</v>
      </c>
      <c r="F49" s="34">
        <v>38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2715</v>
      </c>
      <c r="D50" s="13">
        <v>199</v>
      </c>
      <c r="E50" s="13">
        <v>2489</v>
      </c>
      <c r="F50" s="34">
        <v>27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2857</v>
      </c>
      <c r="D51" s="13">
        <v>189</v>
      </c>
      <c r="E51" s="13">
        <v>2626</v>
      </c>
      <c r="F51" s="34">
        <v>42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2730</v>
      </c>
      <c r="D52" s="13">
        <v>186</v>
      </c>
      <c r="E52" s="13">
        <v>2512</v>
      </c>
      <c r="F52" s="34">
        <v>32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2903</v>
      </c>
      <c r="D53" s="13">
        <v>203</v>
      </c>
      <c r="E53" s="13">
        <v>2664</v>
      </c>
      <c r="F53" s="34">
        <v>36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14061</v>
      </c>
      <c r="D54" s="13">
        <v>829</v>
      </c>
      <c r="E54" s="13">
        <v>13009</v>
      </c>
      <c r="F54" s="34">
        <v>223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2928</v>
      </c>
      <c r="D55" s="13">
        <v>173</v>
      </c>
      <c r="E55" s="13">
        <v>2710</v>
      </c>
      <c r="F55" s="34">
        <v>45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2785</v>
      </c>
      <c r="D56" s="13">
        <v>188</v>
      </c>
      <c r="E56" s="13">
        <v>2552</v>
      </c>
      <c r="F56" s="34">
        <v>45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2941</v>
      </c>
      <c r="D57" s="13">
        <v>194</v>
      </c>
      <c r="E57" s="13">
        <v>2709</v>
      </c>
      <c r="F57" s="34">
        <v>38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2849</v>
      </c>
      <c r="D58" s="13">
        <v>156</v>
      </c>
      <c r="E58" s="13">
        <v>2645</v>
      </c>
      <c r="F58" s="34">
        <v>48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2558</v>
      </c>
      <c r="D59" s="13">
        <v>118</v>
      </c>
      <c r="E59" s="13">
        <v>2393</v>
      </c>
      <c r="F59" s="34">
        <v>47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11472</v>
      </c>
      <c r="D60" s="13">
        <v>502</v>
      </c>
      <c r="E60" s="13">
        <v>10778</v>
      </c>
      <c r="F60" s="34">
        <v>192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2521</v>
      </c>
      <c r="D61" s="13">
        <v>97</v>
      </c>
      <c r="E61" s="13">
        <v>2385</v>
      </c>
      <c r="F61" s="34">
        <v>39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2275</v>
      </c>
      <c r="D62" s="13">
        <v>105</v>
      </c>
      <c r="E62" s="13">
        <v>2139</v>
      </c>
      <c r="F62" s="34">
        <v>31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2230</v>
      </c>
      <c r="D63" s="13">
        <v>113</v>
      </c>
      <c r="E63" s="13">
        <v>2073</v>
      </c>
      <c r="F63" s="34">
        <v>44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2264</v>
      </c>
      <c r="D64" s="13">
        <v>87</v>
      </c>
      <c r="E64" s="13">
        <v>2132</v>
      </c>
      <c r="F64" s="34">
        <v>45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2182</v>
      </c>
      <c r="D65" s="13">
        <v>100</v>
      </c>
      <c r="E65" s="13">
        <v>2049</v>
      </c>
      <c r="F65" s="34">
        <v>33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10172</v>
      </c>
      <c r="D66" s="13">
        <v>357</v>
      </c>
      <c r="E66" s="13">
        <v>9616</v>
      </c>
      <c r="F66" s="34">
        <v>199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2218</v>
      </c>
      <c r="D67" s="13">
        <v>87</v>
      </c>
      <c r="E67" s="13">
        <v>2084</v>
      </c>
      <c r="F67" s="34">
        <v>47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2022</v>
      </c>
      <c r="D68" s="13">
        <v>78</v>
      </c>
      <c r="E68" s="13">
        <v>1909</v>
      </c>
      <c r="F68" s="34">
        <v>35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1974</v>
      </c>
      <c r="D69" s="13">
        <v>78</v>
      </c>
      <c r="E69" s="13">
        <v>1861</v>
      </c>
      <c r="F69" s="34">
        <v>35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1977</v>
      </c>
      <c r="D70" s="13">
        <v>45</v>
      </c>
      <c r="E70" s="13">
        <v>1897</v>
      </c>
      <c r="F70" s="34">
        <v>35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1981</v>
      </c>
      <c r="D71" s="13">
        <v>69</v>
      </c>
      <c r="E71" s="13">
        <v>1865</v>
      </c>
      <c r="F71" s="34">
        <v>47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9609</v>
      </c>
      <c r="D72" s="13">
        <v>285</v>
      </c>
      <c r="E72" s="13">
        <v>9101</v>
      </c>
      <c r="F72" s="34">
        <v>223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2011</v>
      </c>
      <c r="D73" s="13">
        <v>56</v>
      </c>
      <c r="E73" s="13">
        <v>1909</v>
      </c>
      <c r="F73" s="34">
        <v>46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1928</v>
      </c>
      <c r="D74" s="13">
        <v>74</v>
      </c>
      <c r="E74" s="13">
        <v>1807</v>
      </c>
      <c r="F74" s="34">
        <v>47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1961</v>
      </c>
      <c r="D75" s="13">
        <v>55</v>
      </c>
      <c r="E75" s="13">
        <v>1862</v>
      </c>
      <c r="F75" s="34">
        <v>44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1873</v>
      </c>
      <c r="D76" s="13">
        <v>53</v>
      </c>
      <c r="E76" s="13">
        <v>1766</v>
      </c>
      <c r="F76" s="34">
        <v>54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1836</v>
      </c>
      <c r="D77" s="13">
        <v>47</v>
      </c>
      <c r="E77" s="13">
        <v>1757</v>
      </c>
      <c r="F77" s="34">
        <v>32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8284</v>
      </c>
      <c r="D78" s="13">
        <v>203</v>
      </c>
      <c r="E78" s="13">
        <v>7845</v>
      </c>
      <c r="F78" s="34">
        <v>236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1746</v>
      </c>
      <c r="D79" s="13">
        <v>35</v>
      </c>
      <c r="E79" s="13">
        <v>1661</v>
      </c>
      <c r="F79" s="34">
        <v>50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1724</v>
      </c>
      <c r="D80" s="13">
        <v>41</v>
      </c>
      <c r="E80" s="13">
        <v>1627</v>
      </c>
      <c r="F80" s="34">
        <v>56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1648</v>
      </c>
      <c r="D81" s="13">
        <v>45</v>
      </c>
      <c r="E81" s="13">
        <v>1558</v>
      </c>
      <c r="F81" s="34">
        <v>45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1568</v>
      </c>
      <c r="D82" s="13">
        <v>47</v>
      </c>
      <c r="E82" s="13">
        <v>1485</v>
      </c>
      <c r="F82" s="34">
        <v>36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1598</v>
      </c>
      <c r="D83" s="13">
        <v>35</v>
      </c>
      <c r="E83" s="13">
        <v>1514</v>
      </c>
      <c r="F83" s="34">
        <v>49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7071</v>
      </c>
      <c r="D84" s="13">
        <v>153</v>
      </c>
      <c r="E84" s="13">
        <v>6669</v>
      </c>
      <c r="F84" s="34">
        <v>249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1588</v>
      </c>
      <c r="D85" s="13">
        <v>31</v>
      </c>
      <c r="E85" s="13">
        <v>1488</v>
      </c>
      <c r="F85" s="34">
        <v>69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1419</v>
      </c>
      <c r="D86" s="13">
        <v>29</v>
      </c>
      <c r="E86" s="13">
        <v>1354</v>
      </c>
      <c r="F86" s="34">
        <v>36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1404</v>
      </c>
      <c r="D87" s="13">
        <v>29</v>
      </c>
      <c r="E87" s="13">
        <v>1325</v>
      </c>
      <c r="F87" s="34">
        <v>50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1374</v>
      </c>
      <c r="D88" s="13">
        <v>36</v>
      </c>
      <c r="E88" s="13">
        <v>1294</v>
      </c>
      <c r="F88" s="34">
        <v>44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1286</v>
      </c>
      <c r="D89" s="13">
        <v>28</v>
      </c>
      <c r="E89" s="13">
        <v>1208</v>
      </c>
      <c r="F89" s="34">
        <v>50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5890</v>
      </c>
      <c r="D90" s="13">
        <v>144</v>
      </c>
      <c r="E90" s="13">
        <v>5513</v>
      </c>
      <c r="F90" s="34">
        <v>233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1293</v>
      </c>
      <c r="D91" s="13">
        <v>31</v>
      </c>
      <c r="E91" s="13">
        <v>1224</v>
      </c>
      <c r="F91" s="34">
        <v>38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1232</v>
      </c>
      <c r="D92" s="13">
        <v>35</v>
      </c>
      <c r="E92" s="13">
        <v>1146</v>
      </c>
      <c r="F92" s="34">
        <v>51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1129</v>
      </c>
      <c r="D93" s="13">
        <v>19</v>
      </c>
      <c r="E93" s="13">
        <v>1062</v>
      </c>
      <c r="F93" s="34">
        <v>48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1179</v>
      </c>
      <c r="D94" s="13">
        <v>30</v>
      </c>
      <c r="E94" s="13">
        <v>1090</v>
      </c>
      <c r="F94" s="34">
        <v>59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1057</v>
      </c>
      <c r="D95" s="13">
        <v>29</v>
      </c>
      <c r="E95" s="13">
        <v>991</v>
      </c>
      <c r="F95" s="34">
        <v>37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4516</v>
      </c>
      <c r="D96" s="13">
        <v>106</v>
      </c>
      <c r="E96" s="13">
        <v>4205</v>
      </c>
      <c r="F96" s="34">
        <v>205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1030</v>
      </c>
      <c r="D97" s="13">
        <v>27</v>
      </c>
      <c r="E97" s="13">
        <v>966</v>
      </c>
      <c r="F97" s="34">
        <v>37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894</v>
      </c>
      <c r="D98" s="13">
        <v>23</v>
      </c>
      <c r="E98" s="13">
        <v>830</v>
      </c>
      <c r="F98" s="34">
        <v>41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978</v>
      </c>
      <c r="D99" s="13">
        <v>20</v>
      </c>
      <c r="E99" s="13">
        <v>918</v>
      </c>
      <c r="F99" s="34">
        <v>40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833</v>
      </c>
      <c r="D100" s="13">
        <v>17</v>
      </c>
      <c r="E100" s="13">
        <v>767</v>
      </c>
      <c r="F100" s="34">
        <v>49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781</v>
      </c>
      <c r="D101" s="13">
        <v>19</v>
      </c>
      <c r="E101" s="13">
        <v>724</v>
      </c>
      <c r="F101" s="34">
        <v>38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2965</v>
      </c>
      <c r="D102" s="13">
        <v>67</v>
      </c>
      <c r="E102" s="13">
        <v>2776</v>
      </c>
      <c r="F102" s="34">
        <v>122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727</v>
      </c>
      <c r="D103" s="13">
        <v>13</v>
      </c>
      <c r="E103" s="13">
        <v>682</v>
      </c>
      <c r="F103" s="34">
        <v>32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669</v>
      </c>
      <c r="D104" s="13">
        <v>23</v>
      </c>
      <c r="E104" s="13">
        <v>611</v>
      </c>
      <c r="F104" s="34">
        <v>35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590</v>
      </c>
      <c r="D105" s="13">
        <v>13</v>
      </c>
      <c r="E105" s="13">
        <v>555</v>
      </c>
      <c r="F105" s="34">
        <v>22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541</v>
      </c>
      <c r="D106" s="13">
        <v>9</v>
      </c>
      <c r="E106" s="13">
        <v>512</v>
      </c>
      <c r="F106" s="34">
        <v>20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438</v>
      </c>
      <c r="D107" s="13">
        <v>9</v>
      </c>
      <c r="E107" s="13">
        <v>416</v>
      </c>
      <c r="F107" s="34">
        <v>13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1528</v>
      </c>
      <c r="D108" s="13">
        <v>34</v>
      </c>
      <c r="E108" s="13">
        <v>1416</v>
      </c>
      <c r="F108" s="34">
        <v>78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392</v>
      </c>
      <c r="D109" s="13">
        <v>11</v>
      </c>
      <c r="E109" s="13">
        <v>364</v>
      </c>
      <c r="F109" s="34">
        <v>17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347</v>
      </c>
      <c r="D110" s="13">
        <v>3</v>
      </c>
      <c r="E110" s="13">
        <v>333</v>
      </c>
      <c r="F110" s="34">
        <v>11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299</v>
      </c>
      <c r="D111" s="13">
        <v>3</v>
      </c>
      <c r="E111" s="13">
        <v>279</v>
      </c>
      <c r="F111" s="34">
        <v>17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246</v>
      </c>
      <c r="D112" s="13">
        <v>10</v>
      </c>
      <c r="E112" s="13">
        <v>218</v>
      </c>
      <c r="F112" s="34">
        <v>18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244</v>
      </c>
      <c r="D113" s="13">
        <v>7</v>
      </c>
      <c r="E113" s="13">
        <v>222</v>
      </c>
      <c r="F113" s="34">
        <v>15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761</v>
      </c>
      <c r="D114" s="13">
        <v>18</v>
      </c>
      <c r="E114" s="13">
        <v>704</v>
      </c>
      <c r="F114" s="34">
        <v>39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96738</v>
      </c>
      <c r="D115" s="4">
        <v>30514</v>
      </c>
      <c r="E115" s="4">
        <v>62102</v>
      </c>
      <c r="F115" s="33">
        <v>4122</v>
      </c>
    </row>
    <row r="116" spans="1:10" ht="12" customHeight="1" x14ac:dyDescent="0.2">
      <c r="A116" s="53" t="s">
        <v>119</v>
      </c>
      <c r="B116" s="2" t="s">
        <v>8</v>
      </c>
      <c r="C116" s="13">
        <v>5960</v>
      </c>
      <c r="D116" s="13">
        <v>3071</v>
      </c>
      <c r="E116" s="13">
        <v>222</v>
      </c>
      <c r="F116" s="34">
        <v>2667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1137</v>
      </c>
      <c r="D117" s="13">
        <v>126</v>
      </c>
      <c r="E117" s="13">
        <v>55</v>
      </c>
      <c r="F117" s="34">
        <v>956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1057</v>
      </c>
      <c r="D118" s="13">
        <v>259</v>
      </c>
      <c r="E118" s="13">
        <v>35</v>
      </c>
      <c r="F118" s="34">
        <v>763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1129</v>
      </c>
      <c r="D119" s="13">
        <v>483</v>
      </c>
      <c r="E119" s="13">
        <v>61</v>
      </c>
      <c r="F119" s="34">
        <v>585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1274</v>
      </c>
      <c r="D120" s="13">
        <v>879</v>
      </c>
      <c r="E120" s="13">
        <v>51</v>
      </c>
      <c r="F120" s="34">
        <v>344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1363</v>
      </c>
      <c r="D121" s="13">
        <v>1324</v>
      </c>
      <c r="E121" s="13">
        <v>20</v>
      </c>
      <c r="F121" s="34">
        <v>19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7398</v>
      </c>
      <c r="D122" s="13">
        <v>7232</v>
      </c>
      <c r="E122" s="13">
        <v>107</v>
      </c>
      <c r="F122" s="34">
        <v>59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1522</v>
      </c>
      <c r="D123" s="13">
        <v>1491</v>
      </c>
      <c r="E123" s="13">
        <v>16</v>
      </c>
      <c r="F123" s="34">
        <v>15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1440</v>
      </c>
      <c r="D124" s="13">
        <v>1410</v>
      </c>
      <c r="E124" s="13">
        <v>17</v>
      </c>
      <c r="F124" s="34">
        <v>13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1496</v>
      </c>
      <c r="D125" s="13">
        <v>1459</v>
      </c>
      <c r="E125" s="13">
        <v>25</v>
      </c>
      <c r="F125" s="34">
        <v>12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1550</v>
      </c>
      <c r="D126" s="13">
        <v>1517</v>
      </c>
      <c r="E126" s="13">
        <v>25</v>
      </c>
      <c r="F126" s="34">
        <v>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1390</v>
      </c>
      <c r="D127" s="13">
        <v>1355</v>
      </c>
      <c r="E127" s="13">
        <v>24</v>
      </c>
      <c r="F127" s="34">
        <v>11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7100</v>
      </c>
      <c r="D128" s="13">
        <v>6919</v>
      </c>
      <c r="E128" s="13">
        <v>154</v>
      </c>
      <c r="F128" s="34">
        <v>27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1393</v>
      </c>
      <c r="D129" s="13">
        <v>1366</v>
      </c>
      <c r="E129" s="13">
        <v>21</v>
      </c>
      <c r="F129" s="34">
        <v>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1363</v>
      </c>
      <c r="D130" s="13">
        <v>1336</v>
      </c>
      <c r="E130" s="13">
        <v>20</v>
      </c>
      <c r="F130" s="34">
        <v>7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1491</v>
      </c>
      <c r="D131" s="13">
        <v>1456</v>
      </c>
      <c r="E131" s="13">
        <v>29</v>
      </c>
      <c r="F131" s="34">
        <v>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1452</v>
      </c>
      <c r="D132" s="13">
        <v>1419</v>
      </c>
      <c r="E132" s="13">
        <v>29</v>
      </c>
      <c r="F132" s="34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1401</v>
      </c>
      <c r="D133" s="13">
        <v>1342</v>
      </c>
      <c r="E133" s="13">
        <v>55</v>
      </c>
      <c r="F133" s="34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7212</v>
      </c>
      <c r="D134" s="13">
        <v>5759</v>
      </c>
      <c r="E134" s="13">
        <v>1422</v>
      </c>
      <c r="F134" s="34">
        <v>31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1449</v>
      </c>
      <c r="D135" s="13">
        <v>1363</v>
      </c>
      <c r="E135" s="13">
        <v>79</v>
      </c>
      <c r="F135" s="34">
        <v>7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1390</v>
      </c>
      <c r="D136" s="13">
        <v>1279</v>
      </c>
      <c r="E136" s="13">
        <v>110</v>
      </c>
      <c r="F136" s="34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1497</v>
      </c>
      <c r="D137" s="13">
        <v>1301</v>
      </c>
      <c r="E137" s="13">
        <v>192</v>
      </c>
      <c r="F137" s="34">
        <v>4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1350</v>
      </c>
      <c r="D138" s="13">
        <v>933</v>
      </c>
      <c r="E138" s="13">
        <v>407</v>
      </c>
      <c r="F138" s="34">
        <v>10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1526</v>
      </c>
      <c r="D139" s="13">
        <v>883</v>
      </c>
      <c r="E139" s="13">
        <v>634</v>
      </c>
      <c r="F139" s="34">
        <v>9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6966</v>
      </c>
      <c r="D140" s="13">
        <v>2973</v>
      </c>
      <c r="E140" s="13">
        <v>3930</v>
      </c>
      <c r="F140" s="34">
        <v>63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1372</v>
      </c>
      <c r="D141" s="13">
        <v>746</v>
      </c>
      <c r="E141" s="13">
        <v>616</v>
      </c>
      <c r="F141" s="34">
        <v>10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1328</v>
      </c>
      <c r="D142" s="13">
        <v>640</v>
      </c>
      <c r="E142" s="13">
        <v>682</v>
      </c>
      <c r="F142" s="34">
        <v>6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1405</v>
      </c>
      <c r="D143" s="13">
        <v>592</v>
      </c>
      <c r="E143" s="13">
        <v>794</v>
      </c>
      <c r="F143" s="34">
        <v>19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1437</v>
      </c>
      <c r="D144" s="13">
        <v>530</v>
      </c>
      <c r="E144" s="13">
        <v>893</v>
      </c>
      <c r="F144" s="34">
        <v>14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1424</v>
      </c>
      <c r="D145" s="13">
        <v>465</v>
      </c>
      <c r="E145" s="13">
        <v>945</v>
      </c>
      <c r="F145" s="34">
        <v>14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7266</v>
      </c>
      <c r="D146" s="13">
        <v>1480</v>
      </c>
      <c r="E146" s="13">
        <v>5724</v>
      </c>
      <c r="F146" s="34">
        <v>62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1438</v>
      </c>
      <c r="D147" s="13">
        <v>404</v>
      </c>
      <c r="E147" s="13">
        <v>1015</v>
      </c>
      <c r="F147" s="34">
        <v>19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1424</v>
      </c>
      <c r="D148" s="13">
        <v>291</v>
      </c>
      <c r="E148" s="13">
        <v>1120</v>
      </c>
      <c r="F148" s="34">
        <v>13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1424</v>
      </c>
      <c r="D149" s="13">
        <v>293</v>
      </c>
      <c r="E149" s="13">
        <v>1120</v>
      </c>
      <c r="F149" s="34">
        <v>11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1448</v>
      </c>
      <c r="D150" s="13">
        <v>243</v>
      </c>
      <c r="E150" s="13">
        <v>1196</v>
      </c>
      <c r="F150" s="34">
        <v>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1532</v>
      </c>
      <c r="D151" s="13">
        <v>249</v>
      </c>
      <c r="E151" s="13">
        <v>1273</v>
      </c>
      <c r="F151" s="34">
        <v>10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7404</v>
      </c>
      <c r="D152" s="13">
        <v>874</v>
      </c>
      <c r="E152" s="13">
        <v>6436</v>
      </c>
      <c r="F152" s="34">
        <v>94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1532</v>
      </c>
      <c r="D153" s="13">
        <v>212</v>
      </c>
      <c r="E153" s="13">
        <v>1303</v>
      </c>
      <c r="F153" s="34">
        <v>17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1539</v>
      </c>
      <c r="D154" s="13">
        <v>204</v>
      </c>
      <c r="E154" s="13">
        <v>1320</v>
      </c>
      <c r="F154" s="34">
        <v>15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1474</v>
      </c>
      <c r="D155" s="13">
        <v>179</v>
      </c>
      <c r="E155" s="13">
        <v>1271</v>
      </c>
      <c r="F155" s="34">
        <v>24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1429</v>
      </c>
      <c r="D156" s="13">
        <v>129</v>
      </c>
      <c r="E156" s="13">
        <v>1280</v>
      </c>
      <c r="F156" s="34">
        <v>20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1430</v>
      </c>
      <c r="D157" s="13">
        <v>150</v>
      </c>
      <c r="E157" s="13">
        <v>1262</v>
      </c>
      <c r="F157" s="34">
        <v>18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7042</v>
      </c>
      <c r="D158" s="13">
        <v>586</v>
      </c>
      <c r="E158" s="13">
        <v>6381</v>
      </c>
      <c r="F158" s="34">
        <v>75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1465</v>
      </c>
      <c r="D159" s="13">
        <v>140</v>
      </c>
      <c r="E159" s="13">
        <v>1310</v>
      </c>
      <c r="F159" s="34">
        <v>15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1372</v>
      </c>
      <c r="D160" s="13">
        <v>120</v>
      </c>
      <c r="E160" s="13">
        <v>1241</v>
      </c>
      <c r="F160" s="34">
        <v>11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1435</v>
      </c>
      <c r="D161" s="13">
        <v>105</v>
      </c>
      <c r="E161" s="13">
        <v>1310</v>
      </c>
      <c r="F161" s="34">
        <v>20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1358</v>
      </c>
      <c r="D162" s="13">
        <v>109</v>
      </c>
      <c r="E162" s="13">
        <v>1236</v>
      </c>
      <c r="F162" s="34">
        <v>13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1412</v>
      </c>
      <c r="D163" s="13">
        <v>112</v>
      </c>
      <c r="E163" s="13">
        <v>1284</v>
      </c>
      <c r="F163" s="34">
        <v>16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7086</v>
      </c>
      <c r="D164" s="13">
        <v>500</v>
      </c>
      <c r="E164" s="13">
        <v>6481</v>
      </c>
      <c r="F164" s="34">
        <v>105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1491</v>
      </c>
      <c r="D165" s="13">
        <v>112</v>
      </c>
      <c r="E165" s="13">
        <v>1362</v>
      </c>
      <c r="F165" s="34">
        <v>17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1443</v>
      </c>
      <c r="D166" s="13">
        <v>109</v>
      </c>
      <c r="E166" s="13">
        <v>1308</v>
      </c>
      <c r="F166" s="34">
        <v>26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1447</v>
      </c>
      <c r="D167" s="13">
        <v>108</v>
      </c>
      <c r="E167" s="13">
        <v>1318</v>
      </c>
      <c r="F167" s="34">
        <v>21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1435</v>
      </c>
      <c r="D168" s="13">
        <v>98</v>
      </c>
      <c r="E168" s="13">
        <v>1318</v>
      </c>
      <c r="F168" s="34">
        <v>19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1270</v>
      </c>
      <c r="D169" s="13">
        <v>73</v>
      </c>
      <c r="E169" s="13">
        <v>1175</v>
      </c>
      <c r="F169" s="34">
        <v>22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5769</v>
      </c>
      <c r="D170" s="13">
        <v>296</v>
      </c>
      <c r="E170" s="13">
        <v>5387</v>
      </c>
      <c r="F170" s="34">
        <v>86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1311</v>
      </c>
      <c r="D171" s="13">
        <v>62</v>
      </c>
      <c r="E171" s="13">
        <v>1237</v>
      </c>
      <c r="F171" s="34">
        <v>12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1102</v>
      </c>
      <c r="D172" s="13">
        <v>51</v>
      </c>
      <c r="E172" s="13">
        <v>1036</v>
      </c>
      <c r="F172" s="34">
        <v>15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1114</v>
      </c>
      <c r="D173" s="13">
        <v>58</v>
      </c>
      <c r="E173" s="13">
        <v>1034</v>
      </c>
      <c r="F173" s="34">
        <v>22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1145</v>
      </c>
      <c r="D174" s="13">
        <v>62</v>
      </c>
      <c r="E174" s="13">
        <v>1060</v>
      </c>
      <c r="F174" s="34">
        <v>23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1097</v>
      </c>
      <c r="D175" s="13">
        <v>63</v>
      </c>
      <c r="E175" s="13">
        <v>1020</v>
      </c>
      <c r="F175" s="34">
        <v>14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5217</v>
      </c>
      <c r="D176" s="13">
        <v>228</v>
      </c>
      <c r="E176" s="13">
        <v>4903</v>
      </c>
      <c r="F176" s="34">
        <v>86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1157</v>
      </c>
      <c r="D177" s="13">
        <v>55</v>
      </c>
      <c r="E177" s="13">
        <v>1081</v>
      </c>
      <c r="F177" s="34">
        <v>21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1048</v>
      </c>
      <c r="D178" s="13">
        <v>45</v>
      </c>
      <c r="E178" s="13">
        <v>984</v>
      </c>
      <c r="F178" s="34">
        <v>19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1001</v>
      </c>
      <c r="D179" s="13">
        <v>54</v>
      </c>
      <c r="E179" s="13">
        <v>929</v>
      </c>
      <c r="F179" s="34">
        <v>18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979</v>
      </c>
      <c r="D180" s="13">
        <v>33</v>
      </c>
      <c r="E180" s="13">
        <v>935</v>
      </c>
      <c r="F180" s="34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1032</v>
      </c>
      <c r="D181" s="13">
        <v>41</v>
      </c>
      <c r="E181" s="13">
        <v>974</v>
      </c>
      <c r="F181" s="34">
        <v>17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4929</v>
      </c>
      <c r="D182" s="13">
        <v>172</v>
      </c>
      <c r="E182" s="13">
        <v>4649</v>
      </c>
      <c r="F182" s="34">
        <v>108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1043</v>
      </c>
      <c r="D183" s="13">
        <v>37</v>
      </c>
      <c r="E183" s="13">
        <v>985</v>
      </c>
      <c r="F183" s="34">
        <v>21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960</v>
      </c>
      <c r="D184" s="13">
        <v>43</v>
      </c>
      <c r="E184" s="13">
        <v>896</v>
      </c>
      <c r="F184" s="34">
        <v>21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984</v>
      </c>
      <c r="D185" s="13">
        <v>32</v>
      </c>
      <c r="E185" s="13">
        <v>931</v>
      </c>
      <c r="F185" s="34">
        <v>21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963</v>
      </c>
      <c r="D186" s="13">
        <v>31</v>
      </c>
      <c r="E186" s="13">
        <v>903</v>
      </c>
      <c r="F186" s="34">
        <v>29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979</v>
      </c>
      <c r="D187" s="13">
        <v>29</v>
      </c>
      <c r="E187" s="13">
        <v>934</v>
      </c>
      <c r="F187" s="34">
        <v>16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4308</v>
      </c>
      <c r="D188" s="13">
        <v>118</v>
      </c>
      <c r="E188" s="13">
        <v>4064</v>
      </c>
      <c r="F188" s="34">
        <v>126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887</v>
      </c>
      <c r="D189" s="13">
        <v>19</v>
      </c>
      <c r="E189" s="13">
        <v>843</v>
      </c>
      <c r="F189" s="34">
        <v>25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921</v>
      </c>
      <c r="D190" s="13">
        <v>29</v>
      </c>
      <c r="E190" s="13">
        <v>859</v>
      </c>
      <c r="F190" s="34">
        <v>33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863</v>
      </c>
      <c r="D191" s="13">
        <v>30</v>
      </c>
      <c r="E191" s="13">
        <v>807</v>
      </c>
      <c r="F191" s="34">
        <v>26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806</v>
      </c>
      <c r="D192" s="13">
        <v>23</v>
      </c>
      <c r="E192" s="13">
        <v>770</v>
      </c>
      <c r="F192" s="34">
        <v>13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831</v>
      </c>
      <c r="D193" s="13">
        <v>17</v>
      </c>
      <c r="E193" s="13">
        <v>785</v>
      </c>
      <c r="F193" s="34">
        <v>29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3692</v>
      </c>
      <c r="D194" s="13">
        <v>75</v>
      </c>
      <c r="E194" s="13">
        <v>3489</v>
      </c>
      <c r="F194" s="34">
        <v>128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800</v>
      </c>
      <c r="D195" s="13">
        <v>13</v>
      </c>
      <c r="E195" s="13">
        <v>760</v>
      </c>
      <c r="F195" s="34">
        <v>27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732</v>
      </c>
      <c r="D196" s="13">
        <v>15</v>
      </c>
      <c r="E196" s="13">
        <v>696</v>
      </c>
      <c r="F196" s="34">
        <v>21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739</v>
      </c>
      <c r="D197" s="13">
        <v>14</v>
      </c>
      <c r="E197" s="13">
        <v>696</v>
      </c>
      <c r="F197" s="34">
        <v>29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711</v>
      </c>
      <c r="D198" s="13">
        <v>18</v>
      </c>
      <c r="E198" s="13">
        <v>670</v>
      </c>
      <c r="F198" s="34">
        <v>23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710</v>
      </c>
      <c r="D199" s="13">
        <v>15</v>
      </c>
      <c r="E199" s="13">
        <v>667</v>
      </c>
      <c r="F199" s="34">
        <v>28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3287</v>
      </c>
      <c r="D200" s="13">
        <v>85</v>
      </c>
      <c r="E200" s="13">
        <v>3079</v>
      </c>
      <c r="F200" s="34">
        <v>123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698</v>
      </c>
      <c r="D201" s="13">
        <v>23</v>
      </c>
      <c r="E201" s="13">
        <v>649</v>
      </c>
      <c r="F201" s="34">
        <v>26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683</v>
      </c>
      <c r="D202" s="13">
        <v>22</v>
      </c>
      <c r="E202" s="13">
        <v>638</v>
      </c>
      <c r="F202" s="34">
        <v>23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624</v>
      </c>
      <c r="D203" s="13">
        <v>9</v>
      </c>
      <c r="E203" s="13">
        <v>586</v>
      </c>
      <c r="F203" s="34">
        <v>29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660</v>
      </c>
      <c r="D204" s="13">
        <v>15</v>
      </c>
      <c r="E204" s="13">
        <v>619</v>
      </c>
      <c r="F204" s="34">
        <v>26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622</v>
      </c>
      <c r="D205" s="13">
        <v>16</v>
      </c>
      <c r="E205" s="13">
        <v>587</v>
      </c>
      <c r="F205" s="34">
        <v>19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2661</v>
      </c>
      <c r="D206" s="13">
        <v>60</v>
      </c>
      <c r="E206" s="13">
        <v>2480</v>
      </c>
      <c r="F206" s="34">
        <v>121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605</v>
      </c>
      <c r="D207" s="13">
        <v>14</v>
      </c>
      <c r="E207" s="13">
        <v>569</v>
      </c>
      <c r="F207" s="34">
        <v>22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509</v>
      </c>
      <c r="D208" s="13">
        <v>12</v>
      </c>
      <c r="E208" s="13">
        <v>479</v>
      </c>
      <c r="F208" s="34">
        <v>18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598</v>
      </c>
      <c r="D209" s="13">
        <v>11</v>
      </c>
      <c r="E209" s="13">
        <v>562</v>
      </c>
      <c r="F209" s="34">
        <v>25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489</v>
      </c>
      <c r="D210" s="13">
        <v>10</v>
      </c>
      <c r="E210" s="13">
        <v>448</v>
      </c>
      <c r="F210" s="34">
        <v>31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460</v>
      </c>
      <c r="D211" s="13">
        <v>13</v>
      </c>
      <c r="E211" s="13">
        <v>422</v>
      </c>
      <c r="F211" s="34">
        <v>25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1863</v>
      </c>
      <c r="D212" s="13">
        <v>48</v>
      </c>
      <c r="E212" s="13">
        <v>1741</v>
      </c>
      <c r="F212" s="34">
        <v>74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445</v>
      </c>
      <c r="D213" s="13">
        <v>11</v>
      </c>
      <c r="E213" s="13">
        <v>411</v>
      </c>
      <c r="F213" s="34">
        <v>23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429</v>
      </c>
      <c r="D214" s="13">
        <v>13</v>
      </c>
      <c r="E214" s="13">
        <v>392</v>
      </c>
      <c r="F214" s="34">
        <v>24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369</v>
      </c>
      <c r="D215" s="13">
        <v>9</v>
      </c>
      <c r="E215" s="13">
        <v>350</v>
      </c>
      <c r="F215" s="34">
        <v>10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333</v>
      </c>
      <c r="D216" s="13">
        <v>6</v>
      </c>
      <c r="E216" s="13">
        <v>315</v>
      </c>
      <c r="F216" s="34">
        <v>12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287</v>
      </c>
      <c r="D217" s="13">
        <v>9</v>
      </c>
      <c r="E217" s="13">
        <v>273</v>
      </c>
      <c r="F217" s="34">
        <v>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1011</v>
      </c>
      <c r="D218" s="13">
        <v>25</v>
      </c>
      <c r="E218" s="13">
        <v>932</v>
      </c>
      <c r="F218" s="34">
        <v>54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254</v>
      </c>
      <c r="D219" s="13">
        <v>6</v>
      </c>
      <c r="E219" s="13">
        <v>235</v>
      </c>
      <c r="F219" s="34">
        <v>13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216</v>
      </c>
      <c r="D220" s="13">
        <v>2</v>
      </c>
      <c r="E220" s="13">
        <v>204</v>
      </c>
      <c r="F220" s="34">
        <v>10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213</v>
      </c>
      <c r="D221" s="13">
        <v>2</v>
      </c>
      <c r="E221" s="13">
        <v>198</v>
      </c>
      <c r="F221" s="34">
        <v>13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164</v>
      </c>
      <c r="D222" s="13">
        <v>10</v>
      </c>
      <c r="E222" s="13">
        <v>143</v>
      </c>
      <c r="F222" s="34">
        <v>11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164</v>
      </c>
      <c r="D223" s="13">
        <v>5</v>
      </c>
      <c r="E223" s="13">
        <v>152</v>
      </c>
      <c r="F223" s="34">
        <v>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567</v>
      </c>
      <c r="D224" s="13">
        <v>13</v>
      </c>
      <c r="E224" s="13">
        <v>521</v>
      </c>
      <c r="F224" s="34">
        <v>33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92726</v>
      </c>
      <c r="D225" s="4">
        <v>27919</v>
      </c>
      <c r="E225" s="4">
        <v>60629</v>
      </c>
      <c r="F225" s="33">
        <v>4178</v>
      </c>
    </row>
    <row r="226" spans="1:10" ht="12" customHeight="1" x14ac:dyDescent="0.2">
      <c r="A226" s="53" t="s">
        <v>119</v>
      </c>
      <c r="B226" s="2" t="s">
        <v>8</v>
      </c>
      <c r="C226" s="13">
        <v>6115</v>
      </c>
      <c r="D226" s="13">
        <v>3124</v>
      </c>
      <c r="E226" s="13">
        <v>218</v>
      </c>
      <c r="F226" s="34">
        <v>2773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1155</v>
      </c>
      <c r="D227" s="13">
        <v>116</v>
      </c>
      <c r="E227" s="13">
        <v>58</v>
      </c>
      <c r="F227" s="34">
        <v>981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1007</v>
      </c>
      <c r="D228" s="13">
        <v>261</v>
      </c>
      <c r="E228" s="13">
        <v>24</v>
      </c>
      <c r="F228" s="34">
        <v>722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1265</v>
      </c>
      <c r="D229" s="13">
        <v>546</v>
      </c>
      <c r="E229" s="13">
        <v>59</v>
      </c>
      <c r="F229" s="34">
        <v>660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1345</v>
      </c>
      <c r="D230" s="13">
        <v>895</v>
      </c>
      <c r="E230" s="13">
        <v>56</v>
      </c>
      <c r="F230" s="34">
        <v>394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1343</v>
      </c>
      <c r="D231" s="13">
        <v>1306</v>
      </c>
      <c r="E231" s="13">
        <v>21</v>
      </c>
      <c r="F231" s="34">
        <v>16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7457</v>
      </c>
      <c r="D232" s="13">
        <v>7332</v>
      </c>
      <c r="E232" s="13">
        <v>85</v>
      </c>
      <c r="F232" s="34">
        <v>40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1495</v>
      </c>
      <c r="D233" s="13">
        <v>1468</v>
      </c>
      <c r="E233" s="13">
        <v>19</v>
      </c>
      <c r="F233" s="34">
        <v>8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1514</v>
      </c>
      <c r="D234" s="13">
        <v>1490</v>
      </c>
      <c r="E234" s="13">
        <v>13</v>
      </c>
      <c r="F234" s="34">
        <v>11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1529</v>
      </c>
      <c r="D235" s="13">
        <v>1498</v>
      </c>
      <c r="E235" s="13">
        <v>21</v>
      </c>
      <c r="F235" s="34">
        <v>10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1487</v>
      </c>
      <c r="D236" s="13">
        <v>1466</v>
      </c>
      <c r="E236" s="13">
        <v>11</v>
      </c>
      <c r="F236" s="34">
        <v>10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1432</v>
      </c>
      <c r="D237" s="13">
        <v>1410</v>
      </c>
      <c r="E237" s="13">
        <v>21</v>
      </c>
      <c r="F237" s="34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7437</v>
      </c>
      <c r="D238" s="13">
        <v>7196</v>
      </c>
      <c r="E238" s="13">
        <v>205</v>
      </c>
      <c r="F238" s="34">
        <v>36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1459</v>
      </c>
      <c r="D239" s="13">
        <v>1434</v>
      </c>
      <c r="E239" s="13">
        <v>18</v>
      </c>
      <c r="F239" s="34">
        <v>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1473</v>
      </c>
      <c r="D240" s="13">
        <v>1447</v>
      </c>
      <c r="E240" s="13">
        <v>18</v>
      </c>
      <c r="F240" s="34">
        <v>8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1576</v>
      </c>
      <c r="D241" s="13">
        <v>1522</v>
      </c>
      <c r="E241" s="13">
        <v>44</v>
      </c>
      <c r="F241" s="34">
        <v>10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1488</v>
      </c>
      <c r="D242" s="13">
        <v>1437</v>
      </c>
      <c r="E242" s="13">
        <v>45</v>
      </c>
      <c r="F242" s="34">
        <v>6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1441</v>
      </c>
      <c r="D243" s="13">
        <v>1356</v>
      </c>
      <c r="E243" s="13">
        <v>80</v>
      </c>
      <c r="F243" s="34">
        <v>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7430</v>
      </c>
      <c r="D244" s="13">
        <v>5304</v>
      </c>
      <c r="E244" s="13">
        <v>2087</v>
      </c>
      <c r="F244" s="34">
        <v>39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1503</v>
      </c>
      <c r="D245" s="13">
        <v>1351</v>
      </c>
      <c r="E245" s="13">
        <v>146</v>
      </c>
      <c r="F245" s="34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1446</v>
      </c>
      <c r="D246" s="13">
        <v>1256</v>
      </c>
      <c r="E246" s="13">
        <v>183</v>
      </c>
      <c r="F246" s="34">
        <v>7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1521</v>
      </c>
      <c r="D247" s="13">
        <v>1210</v>
      </c>
      <c r="E247" s="13">
        <v>307</v>
      </c>
      <c r="F247" s="34">
        <v>4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1499</v>
      </c>
      <c r="D248" s="13">
        <v>851</v>
      </c>
      <c r="E248" s="13">
        <v>640</v>
      </c>
      <c r="F248" s="34">
        <v>8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1461</v>
      </c>
      <c r="D249" s="13">
        <v>636</v>
      </c>
      <c r="E249" s="13">
        <v>811</v>
      </c>
      <c r="F249" s="34">
        <v>14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6897</v>
      </c>
      <c r="D250" s="13">
        <v>1937</v>
      </c>
      <c r="E250" s="13">
        <v>4897</v>
      </c>
      <c r="F250" s="34">
        <v>63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1343</v>
      </c>
      <c r="D251" s="13">
        <v>481</v>
      </c>
      <c r="E251" s="13">
        <v>856</v>
      </c>
      <c r="F251" s="34">
        <v>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1438</v>
      </c>
      <c r="D252" s="13">
        <v>463</v>
      </c>
      <c r="E252" s="13">
        <v>962</v>
      </c>
      <c r="F252" s="34">
        <v>13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1384</v>
      </c>
      <c r="D253" s="13">
        <v>390</v>
      </c>
      <c r="E253" s="13">
        <v>982</v>
      </c>
      <c r="F253" s="34">
        <v>12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1349</v>
      </c>
      <c r="D254" s="13">
        <v>318</v>
      </c>
      <c r="E254" s="13">
        <v>1017</v>
      </c>
      <c r="F254" s="34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1383</v>
      </c>
      <c r="D255" s="13">
        <v>285</v>
      </c>
      <c r="E255" s="13">
        <v>1080</v>
      </c>
      <c r="F255" s="34">
        <v>18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7031</v>
      </c>
      <c r="D256" s="13">
        <v>932</v>
      </c>
      <c r="E256" s="13">
        <v>6034</v>
      </c>
      <c r="F256" s="34">
        <v>65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1362</v>
      </c>
      <c r="D257" s="13">
        <v>235</v>
      </c>
      <c r="E257" s="13">
        <v>1116</v>
      </c>
      <c r="F257" s="34">
        <v>11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1376</v>
      </c>
      <c r="D258" s="13">
        <v>218</v>
      </c>
      <c r="E258" s="13">
        <v>1144</v>
      </c>
      <c r="F258" s="34">
        <v>14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1442</v>
      </c>
      <c r="D259" s="13">
        <v>182</v>
      </c>
      <c r="E259" s="13">
        <v>1248</v>
      </c>
      <c r="F259" s="34">
        <v>12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1425</v>
      </c>
      <c r="D260" s="13">
        <v>151</v>
      </c>
      <c r="E260" s="13">
        <v>1254</v>
      </c>
      <c r="F260" s="34">
        <v>20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1426</v>
      </c>
      <c r="D261" s="13">
        <v>146</v>
      </c>
      <c r="E261" s="13">
        <v>1272</v>
      </c>
      <c r="F261" s="34">
        <v>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7310</v>
      </c>
      <c r="D262" s="13">
        <v>599</v>
      </c>
      <c r="E262" s="13">
        <v>6604</v>
      </c>
      <c r="F262" s="34">
        <v>107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1534</v>
      </c>
      <c r="D263" s="13">
        <v>125</v>
      </c>
      <c r="E263" s="13">
        <v>1385</v>
      </c>
      <c r="F263" s="34">
        <v>24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1484</v>
      </c>
      <c r="D264" s="13">
        <v>154</v>
      </c>
      <c r="E264" s="13">
        <v>1308</v>
      </c>
      <c r="F264" s="34">
        <v>22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1462</v>
      </c>
      <c r="D265" s="13">
        <v>119</v>
      </c>
      <c r="E265" s="13">
        <v>1324</v>
      </c>
      <c r="F265" s="34">
        <v>19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1453</v>
      </c>
      <c r="D266" s="13">
        <v>108</v>
      </c>
      <c r="E266" s="13">
        <v>1325</v>
      </c>
      <c r="F266" s="34">
        <v>20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1377</v>
      </c>
      <c r="D267" s="13">
        <v>93</v>
      </c>
      <c r="E267" s="13">
        <v>1262</v>
      </c>
      <c r="F267" s="34">
        <v>22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7110</v>
      </c>
      <c r="D268" s="13">
        <v>417</v>
      </c>
      <c r="E268" s="13">
        <v>6593</v>
      </c>
      <c r="F268" s="34">
        <v>100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1482</v>
      </c>
      <c r="D269" s="13">
        <v>86</v>
      </c>
      <c r="E269" s="13">
        <v>1373</v>
      </c>
      <c r="F269" s="34">
        <v>23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1343</v>
      </c>
      <c r="D270" s="13">
        <v>79</v>
      </c>
      <c r="E270" s="13">
        <v>1248</v>
      </c>
      <c r="F270" s="34">
        <v>16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1422</v>
      </c>
      <c r="D271" s="13">
        <v>84</v>
      </c>
      <c r="E271" s="13">
        <v>1316</v>
      </c>
      <c r="F271" s="34">
        <v>22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1372</v>
      </c>
      <c r="D272" s="13">
        <v>77</v>
      </c>
      <c r="E272" s="13">
        <v>1276</v>
      </c>
      <c r="F272" s="34">
        <v>19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1491</v>
      </c>
      <c r="D273" s="13">
        <v>91</v>
      </c>
      <c r="E273" s="13">
        <v>1380</v>
      </c>
      <c r="F273" s="34">
        <v>20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6975</v>
      </c>
      <c r="D274" s="13">
        <v>329</v>
      </c>
      <c r="E274" s="13">
        <v>6528</v>
      </c>
      <c r="F274" s="34">
        <v>118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1437</v>
      </c>
      <c r="D275" s="13">
        <v>61</v>
      </c>
      <c r="E275" s="13">
        <v>1348</v>
      </c>
      <c r="F275" s="34">
        <v>28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1342</v>
      </c>
      <c r="D276" s="13">
        <v>79</v>
      </c>
      <c r="E276" s="13">
        <v>1244</v>
      </c>
      <c r="F276" s="34">
        <v>19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1494</v>
      </c>
      <c r="D277" s="13">
        <v>86</v>
      </c>
      <c r="E277" s="13">
        <v>1391</v>
      </c>
      <c r="F277" s="34">
        <v>17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1414</v>
      </c>
      <c r="D278" s="13">
        <v>58</v>
      </c>
      <c r="E278" s="13">
        <v>1327</v>
      </c>
      <c r="F278" s="34">
        <v>29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1288</v>
      </c>
      <c r="D279" s="13">
        <v>45</v>
      </c>
      <c r="E279" s="13">
        <v>1218</v>
      </c>
      <c r="F279" s="34">
        <v>25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5703</v>
      </c>
      <c r="D280" s="13">
        <v>206</v>
      </c>
      <c r="E280" s="13">
        <v>5391</v>
      </c>
      <c r="F280" s="34">
        <v>106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1210</v>
      </c>
      <c r="D281" s="13">
        <v>35</v>
      </c>
      <c r="E281" s="13">
        <v>1148</v>
      </c>
      <c r="F281" s="34">
        <v>27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1173</v>
      </c>
      <c r="D282" s="13">
        <v>54</v>
      </c>
      <c r="E282" s="13">
        <v>1103</v>
      </c>
      <c r="F282" s="34">
        <v>16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1116</v>
      </c>
      <c r="D283" s="13">
        <v>55</v>
      </c>
      <c r="E283" s="13">
        <v>1039</v>
      </c>
      <c r="F283" s="34">
        <v>22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1119</v>
      </c>
      <c r="D284" s="13">
        <v>25</v>
      </c>
      <c r="E284" s="13">
        <v>1072</v>
      </c>
      <c r="F284" s="34">
        <v>22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1085</v>
      </c>
      <c r="D285" s="13">
        <v>37</v>
      </c>
      <c r="E285" s="13">
        <v>1029</v>
      </c>
      <c r="F285" s="34">
        <v>19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4955</v>
      </c>
      <c r="D286" s="13">
        <v>129</v>
      </c>
      <c r="E286" s="13">
        <v>4713</v>
      </c>
      <c r="F286" s="34">
        <v>113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1061</v>
      </c>
      <c r="D287" s="13">
        <v>32</v>
      </c>
      <c r="E287" s="13">
        <v>1003</v>
      </c>
      <c r="F287" s="34">
        <v>26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974</v>
      </c>
      <c r="D288" s="13">
        <v>33</v>
      </c>
      <c r="E288" s="13">
        <v>925</v>
      </c>
      <c r="F288" s="34">
        <v>16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973</v>
      </c>
      <c r="D289" s="13">
        <v>24</v>
      </c>
      <c r="E289" s="13">
        <v>932</v>
      </c>
      <c r="F289" s="34">
        <v>17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998</v>
      </c>
      <c r="D290" s="13">
        <v>12</v>
      </c>
      <c r="E290" s="13">
        <v>962</v>
      </c>
      <c r="F290" s="34">
        <v>24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949</v>
      </c>
      <c r="D291" s="13">
        <v>28</v>
      </c>
      <c r="E291" s="13">
        <v>891</v>
      </c>
      <c r="F291" s="34">
        <v>30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4680</v>
      </c>
      <c r="D292" s="13">
        <v>113</v>
      </c>
      <c r="E292" s="13">
        <v>4452</v>
      </c>
      <c r="F292" s="34">
        <v>115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968</v>
      </c>
      <c r="D293" s="13">
        <v>19</v>
      </c>
      <c r="E293" s="13">
        <v>924</v>
      </c>
      <c r="F293" s="34">
        <v>25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968</v>
      </c>
      <c r="D294" s="13">
        <v>31</v>
      </c>
      <c r="E294" s="13">
        <v>911</v>
      </c>
      <c r="F294" s="34">
        <v>26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977</v>
      </c>
      <c r="D295" s="13">
        <v>23</v>
      </c>
      <c r="E295" s="13">
        <v>931</v>
      </c>
      <c r="F295" s="34">
        <v>23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910</v>
      </c>
      <c r="D296" s="13">
        <v>22</v>
      </c>
      <c r="E296" s="13">
        <v>863</v>
      </c>
      <c r="F296" s="34">
        <v>25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857</v>
      </c>
      <c r="D297" s="13">
        <v>18</v>
      </c>
      <c r="E297" s="13">
        <v>823</v>
      </c>
      <c r="F297" s="34">
        <v>16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3976</v>
      </c>
      <c r="D298" s="13">
        <v>85</v>
      </c>
      <c r="E298" s="13">
        <v>3781</v>
      </c>
      <c r="F298" s="34">
        <v>110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859</v>
      </c>
      <c r="D299" s="13">
        <v>16</v>
      </c>
      <c r="E299" s="13">
        <v>818</v>
      </c>
      <c r="F299" s="34">
        <v>25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803</v>
      </c>
      <c r="D300" s="13">
        <v>12</v>
      </c>
      <c r="E300" s="13">
        <v>768</v>
      </c>
      <c r="F300" s="34">
        <v>23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785</v>
      </c>
      <c r="D301" s="13">
        <v>15</v>
      </c>
      <c r="E301" s="13">
        <v>751</v>
      </c>
      <c r="F301" s="34">
        <v>19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762</v>
      </c>
      <c r="D302" s="13">
        <v>24</v>
      </c>
      <c r="E302" s="13">
        <v>715</v>
      </c>
      <c r="F302" s="34">
        <v>23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767</v>
      </c>
      <c r="D303" s="13">
        <v>18</v>
      </c>
      <c r="E303" s="13">
        <v>729</v>
      </c>
      <c r="F303" s="34">
        <v>20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3379</v>
      </c>
      <c r="D304" s="13">
        <v>78</v>
      </c>
      <c r="E304" s="13">
        <v>3180</v>
      </c>
      <c r="F304" s="34">
        <v>121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788</v>
      </c>
      <c r="D305" s="13">
        <v>18</v>
      </c>
      <c r="E305" s="13">
        <v>728</v>
      </c>
      <c r="F305" s="34">
        <v>42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687</v>
      </c>
      <c r="D306" s="13">
        <v>14</v>
      </c>
      <c r="E306" s="13">
        <v>658</v>
      </c>
      <c r="F306" s="34">
        <v>15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665</v>
      </c>
      <c r="D307" s="13">
        <v>15</v>
      </c>
      <c r="E307" s="13">
        <v>629</v>
      </c>
      <c r="F307" s="34">
        <v>21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663</v>
      </c>
      <c r="D308" s="13">
        <v>18</v>
      </c>
      <c r="E308" s="13">
        <v>624</v>
      </c>
      <c r="F308" s="34">
        <v>21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576</v>
      </c>
      <c r="D309" s="13">
        <v>13</v>
      </c>
      <c r="E309" s="13">
        <v>541</v>
      </c>
      <c r="F309" s="34">
        <v>22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2603</v>
      </c>
      <c r="D310" s="13">
        <v>59</v>
      </c>
      <c r="E310" s="13">
        <v>2434</v>
      </c>
      <c r="F310" s="34">
        <v>110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595</v>
      </c>
      <c r="D311" s="13">
        <v>8</v>
      </c>
      <c r="E311" s="13">
        <v>575</v>
      </c>
      <c r="F311" s="34">
        <v>12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549</v>
      </c>
      <c r="D312" s="13">
        <v>13</v>
      </c>
      <c r="E312" s="13">
        <v>508</v>
      </c>
      <c r="F312" s="34">
        <v>28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505</v>
      </c>
      <c r="D313" s="13">
        <v>10</v>
      </c>
      <c r="E313" s="13">
        <v>476</v>
      </c>
      <c r="F313" s="34">
        <v>19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519</v>
      </c>
      <c r="D314" s="13">
        <v>15</v>
      </c>
      <c r="E314" s="13">
        <v>471</v>
      </c>
      <c r="F314" s="34">
        <v>33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435</v>
      </c>
      <c r="D315" s="13">
        <v>13</v>
      </c>
      <c r="E315" s="13">
        <v>404</v>
      </c>
      <c r="F315" s="34">
        <v>18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1855</v>
      </c>
      <c r="D316" s="13">
        <v>46</v>
      </c>
      <c r="E316" s="13">
        <v>1725</v>
      </c>
      <c r="F316" s="34">
        <v>84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425</v>
      </c>
      <c r="D317" s="13">
        <v>13</v>
      </c>
      <c r="E317" s="13">
        <v>397</v>
      </c>
      <c r="F317" s="34">
        <v>15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385</v>
      </c>
      <c r="D318" s="13">
        <v>11</v>
      </c>
      <c r="E318" s="13">
        <v>351</v>
      </c>
      <c r="F318" s="34">
        <v>23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380</v>
      </c>
      <c r="D319" s="13">
        <v>9</v>
      </c>
      <c r="E319" s="13">
        <v>356</v>
      </c>
      <c r="F319" s="34">
        <v>15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344</v>
      </c>
      <c r="D320" s="13">
        <v>7</v>
      </c>
      <c r="E320" s="13">
        <v>319</v>
      </c>
      <c r="F320" s="34">
        <v>18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321</v>
      </c>
      <c r="D321" s="13">
        <v>6</v>
      </c>
      <c r="E321" s="13">
        <v>302</v>
      </c>
      <c r="F321" s="34">
        <v>13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1102</v>
      </c>
      <c r="D322" s="13">
        <v>19</v>
      </c>
      <c r="E322" s="13">
        <v>1035</v>
      </c>
      <c r="F322" s="34">
        <v>48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282</v>
      </c>
      <c r="D323" s="13">
        <v>2</v>
      </c>
      <c r="E323" s="13">
        <v>271</v>
      </c>
      <c r="F323" s="34">
        <v>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240</v>
      </c>
      <c r="D324" s="13">
        <v>10</v>
      </c>
      <c r="E324" s="13">
        <v>219</v>
      </c>
      <c r="F324" s="34">
        <v>11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221</v>
      </c>
      <c r="D325" s="13">
        <v>4</v>
      </c>
      <c r="E325" s="13">
        <v>205</v>
      </c>
      <c r="F325" s="34">
        <v>12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208</v>
      </c>
      <c r="D326" s="13">
        <v>3</v>
      </c>
      <c r="E326" s="13">
        <v>197</v>
      </c>
      <c r="F326" s="34">
        <v>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151</v>
      </c>
      <c r="D327" s="13" t="s">
        <v>128</v>
      </c>
      <c r="E327" s="13">
        <v>143</v>
      </c>
      <c r="F327" s="34">
        <v>8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517</v>
      </c>
      <c r="D328" s="13">
        <v>9</v>
      </c>
      <c r="E328" s="13">
        <v>484</v>
      </c>
      <c r="F328" s="34">
        <v>24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138</v>
      </c>
      <c r="D329" s="13">
        <v>5</v>
      </c>
      <c r="E329" s="13">
        <v>129</v>
      </c>
      <c r="F329" s="34">
        <v>4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131</v>
      </c>
      <c r="D330" s="13">
        <v>1</v>
      </c>
      <c r="E330" s="13">
        <v>129</v>
      </c>
      <c r="F330" s="34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86</v>
      </c>
      <c r="D331" s="13">
        <v>1</v>
      </c>
      <c r="E331" s="13">
        <v>81</v>
      </c>
      <c r="F331" s="34">
        <v>4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82</v>
      </c>
      <c r="D332" s="13" t="s">
        <v>128</v>
      </c>
      <c r="E332" s="13">
        <v>75</v>
      </c>
      <c r="F332" s="34">
        <v>7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80</v>
      </c>
      <c r="D333" s="13">
        <v>2</v>
      </c>
      <c r="E333" s="13">
        <v>70</v>
      </c>
      <c r="F333" s="34">
        <v>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194</v>
      </c>
      <c r="D334" s="8">
        <v>5</v>
      </c>
      <c r="E334" s="25">
        <v>183</v>
      </c>
      <c r="F334" s="35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20.33203125" customWidth="1"/>
    <col min="3" max="3" width="18.33203125" customWidth="1"/>
    <col min="4" max="4" width="16.33203125" customWidth="1"/>
    <col min="5" max="5" width="18.6640625" customWidth="1"/>
    <col min="6" max="6" width="17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5.25" customHeight="1" x14ac:dyDescent="0.2">
      <c r="A2" s="42" t="s">
        <v>136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93000</v>
      </c>
      <c r="D5" s="4">
        <v>27458</v>
      </c>
      <c r="E5" s="4">
        <v>60511</v>
      </c>
      <c r="F5" s="33">
        <v>5031</v>
      </c>
    </row>
    <row r="6" spans="1:30" ht="12" customHeight="1" x14ac:dyDescent="0.2">
      <c r="A6" s="53" t="s">
        <v>119</v>
      </c>
      <c r="B6" s="2" t="s">
        <v>8</v>
      </c>
      <c r="C6" s="13">
        <v>5501</v>
      </c>
      <c r="D6" s="13">
        <v>2492</v>
      </c>
      <c r="E6" s="13">
        <v>260</v>
      </c>
      <c r="F6" s="34">
        <v>2749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983</v>
      </c>
      <c r="D7" s="13">
        <v>54</v>
      </c>
      <c r="E7" s="13">
        <v>70</v>
      </c>
      <c r="F7" s="34">
        <v>859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1050</v>
      </c>
      <c r="D8" s="13">
        <v>134</v>
      </c>
      <c r="E8" s="13">
        <v>61</v>
      </c>
      <c r="F8" s="34">
        <v>855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1081</v>
      </c>
      <c r="D9" s="13">
        <v>373</v>
      </c>
      <c r="E9" s="13">
        <v>60</v>
      </c>
      <c r="F9" s="34">
        <v>648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1144</v>
      </c>
      <c r="D10" s="13">
        <v>751</v>
      </c>
      <c r="E10" s="13">
        <v>47</v>
      </c>
      <c r="F10" s="34">
        <v>346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1243</v>
      </c>
      <c r="D11" s="13">
        <v>1180</v>
      </c>
      <c r="E11" s="13">
        <v>22</v>
      </c>
      <c r="F11" s="34">
        <v>41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6717</v>
      </c>
      <c r="D12" s="13">
        <v>6512</v>
      </c>
      <c r="E12" s="13">
        <v>141</v>
      </c>
      <c r="F12" s="34">
        <v>64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1292</v>
      </c>
      <c r="D13" s="13">
        <v>1252</v>
      </c>
      <c r="E13" s="13">
        <v>23</v>
      </c>
      <c r="F13" s="34">
        <v>17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1373</v>
      </c>
      <c r="D14" s="13">
        <v>1326</v>
      </c>
      <c r="E14" s="13">
        <v>31</v>
      </c>
      <c r="F14" s="34">
        <v>16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1359</v>
      </c>
      <c r="D15" s="13">
        <v>1306</v>
      </c>
      <c r="E15" s="13">
        <v>36</v>
      </c>
      <c r="F15" s="34">
        <v>17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1328</v>
      </c>
      <c r="D16" s="13">
        <v>1304</v>
      </c>
      <c r="E16" s="13">
        <v>18</v>
      </c>
      <c r="F16" s="34">
        <v>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1365</v>
      </c>
      <c r="D17" s="13">
        <v>1324</v>
      </c>
      <c r="E17" s="13">
        <v>33</v>
      </c>
      <c r="F17" s="34">
        <v>8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6766</v>
      </c>
      <c r="D18" s="13">
        <v>6500</v>
      </c>
      <c r="E18" s="13">
        <v>191</v>
      </c>
      <c r="F18" s="34">
        <v>75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1306</v>
      </c>
      <c r="D19" s="13">
        <v>1265</v>
      </c>
      <c r="E19" s="13">
        <v>32</v>
      </c>
      <c r="F19" s="34">
        <v>9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1312</v>
      </c>
      <c r="D20" s="13">
        <v>1278</v>
      </c>
      <c r="E20" s="13">
        <v>22</v>
      </c>
      <c r="F20" s="34">
        <v>12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1327</v>
      </c>
      <c r="D21" s="13">
        <v>1274</v>
      </c>
      <c r="E21" s="13">
        <v>31</v>
      </c>
      <c r="F21" s="34">
        <v>22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1448</v>
      </c>
      <c r="D22" s="13">
        <v>1386</v>
      </c>
      <c r="E22" s="13">
        <v>46</v>
      </c>
      <c r="F22" s="34">
        <v>16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1373</v>
      </c>
      <c r="D23" s="13">
        <v>1297</v>
      </c>
      <c r="E23" s="13">
        <v>60</v>
      </c>
      <c r="F23" s="34">
        <v>16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7049</v>
      </c>
      <c r="D24" s="13">
        <v>5401</v>
      </c>
      <c r="E24" s="13">
        <v>1585</v>
      </c>
      <c r="F24" s="34">
        <v>63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1412</v>
      </c>
      <c r="D25" s="13">
        <v>1304</v>
      </c>
      <c r="E25" s="13">
        <v>95</v>
      </c>
      <c r="F25" s="34">
        <v>13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1399</v>
      </c>
      <c r="D26" s="13">
        <v>1279</v>
      </c>
      <c r="E26" s="13">
        <v>108</v>
      </c>
      <c r="F26" s="34">
        <v>12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1423</v>
      </c>
      <c r="D27" s="13">
        <v>1192</v>
      </c>
      <c r="E27" s="13">
        <v>224</v>
      </c>
      <c r="F27" s="34">
        <v>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1446</v>
      </c>
      <c r="D28" s="13">
        <v>922</v>
      </c>
      <c r="E28" s="13">
        <v>513</v>
      </c>
      <c r="F28" s="34">
        <v>11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1369</v>
      </c>
      <c r="D29" s="13">
        <v>704</v>
      </c>
      <c r="E29" s="13">
        <v>645</v>
      </c>
      <c r="F29" s="34">
        <v>20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6458</v>
      </c>
      <c r="D30" s="13">
        <v>2342</v>
      </c>
      <c r="E30" s="13">
        <v>4023</v>
      </c>
      <c r="F30" s="34">
        <v>93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1323</v>
      </c>
      <c r="D31" s="13">
        <v>601</v>
      </c>
      <c r="E31" s="13">
        <v>703</v>
      </c>
      <c r="F31" s="34">
        <v>19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1262</v>
      </c>
      <c r="D32" s="13">
        <v>509</v>
      </c>
      <c r="E32" s="13">
        <v>736</v>
      </c>
      <c r="F32" s="34">
        <v>17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1334</v>
      </c>
      <c r="D33" s="13">
        <v>488</v>
      </c>
      <c r="E33" s="13">
        <v>823</v>
      </c>
      <c r="F33" s="34">
        <v>23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1282</v>
      </c>
      <c r="D34" s="13">
        <v>398</v>
      </c>
      <c r="E34" s="13">
        <v>863</v>
      </c>
      <c r="F34" s="34">
        <v>21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1257</v>
      </c>
      <c r="D35" s="13">
        <v>346</v>
      </c>
      <c r="E35" s="13">
        <v>898</v>
      </c>
      <c r="F35" s="34">
        <v>13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6478</v>
      </c>
      <c r="D36" s="13">
        <v>1179</v>
      </c>
      <c r="E36" s="13">
        <v>5181</v>
      </c>
      <c r="F36" s="34">
        <v>118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1323</v>
      </c>
      <c r="D37" s="13">
        <v>304</v>
      </c>
      <c r="E37" s="13">
        <v>989</v>
      </c>
      <c r="F37" s="34">
        <v>30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1287</v>
      </c>
      <c r="D38" s="13">
        <v>267</v>
      </c>
      <c r="E38" s="13">
        <v>1006</v>
      </c>
      <c r="F38" s="34">
        <v>14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1347</v>
      </c>
      <c r="D39" s="13">
        <v>251</v>
      </c>
      <c r="E39" s="13">
        <v>1073</v>
      </c>
      <c r="F39" s="34">
        <v>23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1273</v>
      </c>
      <c r="D40" s="13">
        <v>188</v>
      </c>
      <c r="E40" s="13">
        <v>1055</v>
      </c>
      <c r="F40" s="34">
        <v>30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1248</v>
      </c>
      <c r="D41" s="13">
        <v>169</v>
      </c>
      <c r="E41" s="13">
        <v>1058</v>
      </c>
      <c r="F41" s="34">
        <v>21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6507</v>
      </c>
      <c r="D42" s="13">
        <v>770</v>
      </c>
      <c r="E42" s="13">
        <v>5599</v>
      </c>
      <c r="F42" s="34">
        <v>138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1313</v>
      </c>
      <c r="D43" s="13">
        <v>176</v>
      </c>
      <c r="E43" s="13">
        <v>1110</v>
      </c>
      <c r="F43" s="34">
        <v>27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1366</v>
      </c>
      <c r="D44" s="13">
        <v>151</v>
      </c>
      <c r="E44" s="13">
        <v>1177</v>
      </c>
      <c r="F44" s="34">
        <v>38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1266</v>
      </c>
      <c r="D45" s="13">
        <v>158</v>
      </c>
      <c r="E45" s="13">
        <v>1079</v>
      </c>
      <c r="F45" s="34">
        <v>29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1297</v>
      </c>
      <c r="D46" s="13">
        <v>137</v>
      </c>
      <c r="E46" s="13">
        <v>1138</v>
      </c>
      <c r="F46" s="34">
        <v>22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1265</v>
      </c>
      <c r="D47" s="13">
        <v>148</v>
      </c>
      <c r="E47" s="13">
        <v>1095</v>
      </c>
      <c r="F47" s="34">
        <v>22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6761</v>
      </c>
      <c r="D48" s="13">
        <v>571</v>
      </c>
      <c r="E48" s="13">
        <v>6065</v>
      </c>
      <c r="F48" s="34">
        <v>125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1323</v>
      </c>
      <c r="D49" s="13">
        <v>115</v>
      </c>
      <c r="E49" s="13">
        <v>1177</v>
      </c>
      <c r="F49" s="34">
        <v>31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1420</v>
      </c>
      <c r="D50" s="13">
        <v>132</v>
      </c>
      <c r="E50" s="13">
        <v>1267</v>
      </c>
      <c r="F50" s="34">
        <v>21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1303</v>
      </c>
      <c r="D51" s="13">
        <v>115</v>
      </c>
      <c r="E51" s="13">
        <v>1166</v>
      </c>
      <c r="F51" s="34">
        <v>22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1357</v>
      </c>
      <c r="D52" s="13">
        <v>107</v>
      </c>
      <c r="E52" s="13">
        <v>1230</v>
      </c>
      <c r="F52" s="34">
        <v>20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1358</v>
      </c>
      <c r="D53" s="13">
        <v>102</v>
      </c>
      <c r="E53" s="13">
        <v>1225</v>
      </c>
      <c r="F53" s="34">
        <v>31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6667</v>
      </c>
      <c r="D54" s="13">
        <v>419</v>
      </c>
      <c r="E54" s="13">
        <v>6080</v>
      </c>
      <c r="F54" s="34">
        <v>168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1341</v>
      </c>
      <c r="D55" s="13">
        <v>84</v>
      </c>
      <c r="E55" s="13">
        <v>1224</v>
      </c>
      <c r="F55" s="34">
        <v>33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1360</v>
      </c>
      <c r="D56" s="13">
        <v>93</v>
      </c>
      <c r="E56" s="13">
        <v>1233</v>
      </c>
      <c r="F56" s="34">
        <v>34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1381</v>
      </c>
      <c r="D57" s="13">
        <v>85</v>
      </c>
      <c r="E57" s="13">
        <v>1262</v>
      </c>
      <c r="F57" s="34">
        <v>34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1250</v>
      </c>
      <c r="D58" s="13">
        <v>67</v>
      </c>
      <c r="E58" s="13">
        <v>1157</v>
      </c>
      <c r="F58" s="34">
        <v>26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1335</v>
      </c>
      <c r="D59" s="13">
        <v>90</v>
      </c>
      <c r="E59" s="13">
        <v>1204</v>
      </c>
      <c r="F59" s="34">
        <v>41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5855</v>
      </c>
      <c r="D60" s="13">
        <v>293</v>
      </c>
      <c r="E60" s="13">
        <v>5385</v>
      </c>
      <c r="F60" s="34">
        <v>177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1303</v>
      </c>
      <c r="D61" s="13">
        <v>89</v>
      </c>
      <c r="E61" s="13">
        <v>1182</v>
      </c>
      <c r="F61" s="34">
        <v>32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1127</v>
      </c>
      <c r="D62" s="13">
        <v>52</v>
      </c>
      <c r="E62" s="13">
        <v>1037</v>
      </c>
      <c r="F62" s="34">
        <v>38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1158</v>
      </c>
      <c r="D63" s="13">
        <v>58</v>
      </c>
      <c r="E63" s="13">
        <v>1068</v>
      </c>
      <c r="F63" s="34">
        <v>32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1118</v>
      </c>
      <c r="D64" s="13">
        <v>47</v>
      </c>
      <c r="E64" s="13">
        <v>1039</v>
      </c>
      <c r="F64" s="34">
        <v>32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1149</v>
      </c>
      <c r="D65" s="13">
        <v>47</v>
      </c>
      <c r="E65" s="13">
        <v>1059</v>
      </c>
      <c r="F65" s="34">
        <v>43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5241</v>
      </c>
      <c r="D66" s="13">
        <v>253</v>
      </c>
      <c r="E66" s="13">
        <v>4841</v>
      </c>
      <c r="F66" s="34">
        <v>147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1142</v>
      </c>
      <c r="D67" s="13">
        <v>59</v>
      </c>
      <c r="E67" s="13">
        <v>1054</v>
      </c>
      <c r="F67" s="34">
        <v>29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1040</v>
      </c>
      <c r="D68" s="13">
        <v>41</v>
      </c>
      <c r="E68" s="13">
        <v>969</v>
      </c>
      <c r="F68" s="34">
        <v>30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1018</v>
      </c>
      <c r="D69" s="13">
        <v>57</v>
      </c>
      <c r="E69" s="13">
        <v>933</v>
      </c>
      <c r="F69" s="34">
        <v>28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1021</v>
      </c>
      <c r="D70" s="13">
        <v>44</v>
      </c>
      <c r="E70" s="13">
        <v>947</v>
      </c>
      <c r="F70" s="34">
        <v>30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1020</v>
      </c>
      <c r="D71" s="13">
        <v>52</v>
      </c>
      <c r="E71" s="13">
        <v>938</v>
      </c>
      <c r="F71" s="34">
        <v>30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4881</v>
      </c>
      <c r="D72" s="13">
        <v>180</v>
      </c>
      <c r="E72" s="13">
        <v>4523</v>
      </c>
      <c r="F72" s="34">
        <v>178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951</v>
      </c>
      <c r="D73" s="13">
        <v>36</v>
      </c>
      <c r="E73" s="13">
        <v>881</v>
      </c>
      <c r="F73" s="34">
        <v>34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992</v>
      </c>
      <c r="D74" s="13">
        <v>34</v>
      </c>
      <c r="E74" s="13">
        <v>920</v>
      </c>
      <c r="F74" s="34">
        <v>38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928</v>
      </c>
      <c r="D75" s="13">
        <v>34</v>
      </c>
      <c r="E75" s="13">
        <v>849</v>
      </c>
      <c r="F75" s="34">
        <v>45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993</v>
      </c>
      <c r="D76" s="13">
        <v>37</v>
      </c>
      <c r="E76" s="13">
        <v>930</v>
      </c>
      <c r="F76" s="34">
        <v>26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1017</v>
      </c>
      <c r="D77" s="13">
        <v>39</v>
      </c>
      <c r="E77" s="13">
        <v>943</v>
      </c>
      <c r="F77" s="34">
        <v>35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4587</v>
      </c>
      <c r="D78" s="13">
        <v>136</v>
      </c>
      <c r="E78" s="13">
        <v>4264</v>
      </c>
      <c r="F78" s="34">
        <v>187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952</v>
      </c>
      <c r="D79" s="13">
        <v>31</v>
      </c>
      <c r="E79" s="13">
        <v>879</v>
      </c>
      <c r="F79" s="34">
        <v>42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975</v>
      </c>
      <c r="D80" s="13">
        <v>36</v>
      </c>
      <c r="E80" s="13">
        <v>905</v>
      </c>
      <c r="F80" s="34">
        <v>34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885</v>
      </c>
      <c r="D81" s="13">
        <v>23</v>
      </c>
      <c r="E81" s="13">
        <v>823</v>
      </c>
      <c r="F81" s="34">
        <v>39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913</v>
      </c>
      <c r="D82" s="13">
        <v>27</v>
      </c>
      <c r="E82" s="13">
        <v>848</v>
      </c>
      <c r="F82" s="34">
        <v>38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862</v>
      </c>
      <c r="D83" s="13">
        <v>19</v>
      </c>
      <c r="E83" s="13">
        <v>809</v>
      </c>
      <c r="F83" s="34">
        <v>34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4050</v>
      </c>
      <c r="D84" s="13">
        <v>120</v>
      </c>
      <c r="E84" s="13">
        <v>3742</v>
      </c>
      <c r="F84" s="34">
        <v>188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866</v>
      </c>
      <c r="D85" s="13">
        <v>24</v>
      </c>
      <c r="E85" s="13">
        <v>808</v>
      </c>
      <c r="F85" s="34">
        <v>34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822</v>
      </c>
      <c r="D86" s="13">
        <v>30</v>
      </c>
      <c r="E86" s="13">
        <v>752</v>
      </c>
      <c r="F86" s="34">
        <v>40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836</v>
      </c>
      <c r="D87" s="13">
        <v>29</v>
      </c>
      <c r="E87" s="13">
        <v>771</v>
      </c>
      <c r="F87" s="34">
        <v>36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787</v>
      </c>
      <c r="D88" s="13">
        <v>25</v>
      </c>
      <c r="E88" s="13">
        <v>733</v>
      </c>
      <c r="F88" s="34">
        <v>29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739</v>
      </c>
      <c r="D89" s="13">
        <v>12</v>
      </c>
      <c r="E89" s="13">
        <v>678</v>
      </c>
      <c r="F89" s="34">
        <v>49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3414</v>
      </c>
      <c r="D90" s="13">
        <v>110</v>
      </c>
      <c r="E90" s="13">
        <v>3125</v>
      </c>
      <c r="F90" s="34">
        <v>179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740</v>
      </c>
      <c r="D91" s="13">
        <v>17</v>
      </c>
      <c r="E91" s="13">
        <v>688</v>
      </c>
      <c r="F91" s="34">
        <v>35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640</v>
      </c>
      <c r="D92" s="13">
        <v>23</v>
      </c>
      <c r="E92" s="13">
        <v>579</v>
      </c>
      <c r="F92" s="34">
        <v>38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708</v>
      </c>
      <c r="D93" s="13">
        <v>19</v>
      </c>
      <c r="E93" s="13">
        <v>649</v>
      </c>
      <c r="F93" s="34">
        <v>40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631</v>
      </c>
      <c r="D94" s="13">
        <v>30</v>
      </c>
      <c r="E94" s="13">
        <v>576</v>
      </c>
      <c r="F94" s="34">
        <v>25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695</v>
      </c>
      <c r="D95" s="13">
        <v>21</v>
      </c>
      <c r="E95" s="13">
        <v>633</v>
      </c>
      <c r="F95" s="34">
        <v>41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2640</v>
      </c>
      <c r="D96" s="13">
        <v>90</v>
      </c>
      <c r="E96" s="13">
        <v>2392</v>
      </c>
      <c r="F96" s="34">
        <v>158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614</v>
      </c>
      <c r="D97" s="13">
        <v>27</v>
      </c>
      <c r="E97" s="13">
        <v>550</v>
      </c>
      <c r="F97" s="34">
        <v>37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577</v>
      </c>
      <c r="D98" s="13">
        <v>17</v>
      </c>
      <c r="E98" s="13">
        <v>526</v>
      </c>
      <c r="F98" s="34">
        <v>34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517</v>
      </c>
      <c r="D99" s="13">
        <v>14</v>
      </c>
      <c r="E99" s="13">
        <v>469</v>
      </c>
      <c r="F99" s="34">
        <v>34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485</v>
      </c>
      <c r="D100" s="13">
        <v>23</v>
      </c>
      <c r="E100" s="13">
        <v>433</v>
      </c>
      <c r="F100" s="34">
        <v>29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447</v>
      </c>
      <c r="D101" s="13">
        <v>9</v>
      </c>
      <c r="E101" s="13">
        <v>414</v>
      </c>
      <c r="F101" s="34">
        <v>24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1844</v>
      </c>
      <c r="D102" s="13">
        <v>46</v>
      </c>
      <c r="E102" s="13">
        <v>1695</v>
      </c>
      <c r="F102" s="34">
        <v>103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450</v>
      </c>
      <c r="D103" s="13">
        <v>17</v>
      </c>
      <c r="E103" s="13">
        <v>404</v>
      </c>
      <c r="F103" s="34">
        <v>29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365</v>
      </c>
      <c r="D104" s="13">
        <v>8</v>
      </c>
      <c r="E104" s="13">
        <v>337</v>
      </c>
      <c r="F104" s="34">
        <v>20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383</v>
      </c>
      <c r="D105" s="13">
        <v>8</v>
      </c>
      <c r="E105" s="13">
        <v>350</v>
      </c>
      <c r="F105" s="34">
        <v>25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354</v>
      </c>
      <c r="D106" s="13">
        <v>8</v>
      </c>
      <c r="E106" s="13">
        <v>331</v>
      </c>
      <c r="F106" s="34">
        <v>15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292</v>
      </c>
      <c r="D107" s="13">
        <v>5</v>
      </c>
      <c r="E107" s="13">
        <v>273</v>
      </c>
      <c r="F107" s="34">
        <v>14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1038</v>
      </c>
      <c r="D108" s="13">
        <v>24</v>
      </c>
      <c r="E108" s="13">
        <v>939</v>
      </c>
      <c r="F108" s="34">
        <v>75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274</v>
      </c>
      <c r="D109" s="13">
        <v>6</v>
      </c>
      <c r="E109" s="13">
        <v>248</v>
      </c>
      <c r="F109" s="34">
        <v>20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240</v>
      </c>
      <c r="D110" s="13">
        <v>3</v>
      </c>
      <c r="E110" s="13">
        <v>215</v>
      </c>
      <c r="F110" s="34">
        <v>22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183</v>
      </c>
      <c r="D111" s="13">
        <v>4</v>
      </c>
      <c r="E111" s="13">
        <v>162</v>
      </c>
      <c r="F111" s="34">
        <v>17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194</v>
      </c>
      <c r="D112" s="13">
        <v>6</v>
      </c>
      <c r="E112" s="13">
        <v>178</v>
      </c>
      <c r="F112" s="34">
        <v>10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147</v>
      </c>
      <c r="D113" s="13">
        <v>5</v>
      </c>
      <c r="E113" s="13">
        <v>136</v>
      </c>
      <c r="F113" s="34">
        <v>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546</v>
      </c>
      <c r="D114" s="13">
        <v>20</v>
      </c>
      <c r="E114" s="13">
        <v>480</v>
      </c>
      <c r="F114" s="34">
        <v>46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47761</v>
      </c>
      <c r="D115" s="4">
        <v>14340</v>
      </c>
      <c r="E115" s="4">
        <v>30905</v>
      </c>
      <c r="F115" s="33">
        <v>2516</v>
      </c>
    </row>
    <row r="116" spans="1:10" ht="12" customHeight="1" x14ac:dyDescent="0.2">
      <c r="A116" s="53" t="s">
        <v>119</v>
      </c>
      <c r="B116" s="2" t="s">
        <v>8</v>
      </c>
      <c r="C116" s="13">
        <v>2674</v>
      </c>
      <c r="D116" s="13">
        <v>1185</v>
      </c>
      <c r="E116" s="13">
        <v>123</v>
      </c>
      <c r="F116" s="34">
        <v>1366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487</v>
      </c>
      <c r="D117" s="13">
        <v>26</v>
      </c>
      <c r="E117" s="13">
        <v>33</v>
      </c>
      <c r="F117" s="34">
        <v>428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530</v>
      </c>
      <c r="D118" s="13">
        <v>64</v>
      </c>
      <c r="E118" s="13">
        <v>30</v>
      </c>
      <c r="F118" s="34">
        <v>436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524</v>
      </c>
      <c r="D119" s="13">
        <v>177</v>
      </c>
      <c r="E119" s="13">
        <v>27</v>
      </c>
      <c r="F119" s="34">
        <v>320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555</v>
      </c>
      <c r="D120" s="13">
        <v>372</v>
      </c>
      <c r="E120" s="13">
        <v>21</v>
      </c>
      <c r="F120" s="34">
        <v>162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578</v>
      </c>
      <c r="D121" s="13">
        <v>546</v>
      </c>
      <c r="E121" s="13">
        <v>12</v>
      </c>
      <c r="F121" s="34">
        <v>20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3278</v>
      </c>
      <c r="D122" s="13">
        <v>3175</v>
      </c>
      <c r="E122" s="13">
        <v>80</v>
      </c>
      <c r="F122" s="34">
        <v>23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598</v>
      </c>
      <c r="D123" s="13">
        <v>580</v>
      </c>
      <c r="E123" s="13">
        <v>13</v>
      </c>
      <c r="F123" s="34">
        <v>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659</v>
      </c>
      <c r="D124" s="13">
        <v>635</v>
      </c>
      <c r="E124" s="13">
        <v>17</v>
      </c>
      <c r="F124" s="34">
        <v>7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691</v>
      </c>
      <c r="D125" s="13">
        <v>669</v>
      </c>
      <c r="E125" s="13">
        <v>17</v>
      </c>
      <c r="F125" s="34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632</v>
      </c>
      <c r="D126" s="13">
        <v>617</v>
      </c>
      <c r="E126" s="13">
        <v>11</v>
      </c>
      <c r="F126" s="34">
        <v>4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698</v>
      </c>
      <c r="D127" s="13">
        <v>674</v>
      </c>
      <c r="E127" s="13">
        <v>22</v>
      </c>
      <c r="F127" s="34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3373</v>
      </c>
      <c r="D128" s="13">
        <v>3247</v>
      </c>
      <c r="E128" s="13">
        <v>91</v>
      </c>
      <c r="F128" s="34">
        <v>35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642</v>
      </c>
      <c r="D129" s="13">
        <v>622</v>
      </c>
      <c r="E129" s="13">
        <v>16</v>
      </c>
      <c r="F129" s="34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675</v>
      </c>
      <c r="D130" s="13">
        <v>655</v>
      </c>
      <c r="E130" s="13">
        <v>15</v>
      </c>
      <c r="F130" s="34">
        <v>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660</v>
      </c>
      <c r="D131" s="13">
        <v>637</v>
      </c>
      <c r="E131" s="13">
        <v>12</v>
      </c>
      <c r="F131" s="34">
        <v>11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722</v>
      </c>
      <c r="D132" s="13">
        <v>703</v>
      </c>
      <c r="E132" s="13">
        <v>15</v>
      </c>
      <c r="F132" s="34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674</v>
      </c>
      <c r="D133" s="13">
        <v>630</v>
      </c>
      <c r="E133" s="13">
        <v>33</v>
      </c>
      <c r="F133" s="34">
        <v>11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3367</v>
      </c>
      <c r="D134" s="13">
        <v>2685</v>
      </c>
      <c r="E134" s="13">
        <v>657</v>
      </c>
      <c r="F134" s="34">
        <v>25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640</v>
      </c>
      <c r="D135" s="13">
        <v>591</v>
      </c>
      <c r="E135" s="13">
        <v>45</v>
      </c>
      <c r="F135" s="34">
        <v>4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711</v>
      </c>
      <c r="D136" s="13">
        <v>659</v>
      </c>
      <c r="E136" s="13">
        <v>47</v>
      </c>
      <c r="F136" s="34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684</v>
      </c>
      <c r="D137" s="13">
        <v>596</v>
      </c>
      <c r="E137" s="13">
        <v>83</v>
      </c>
      <c r="F137" s="34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686</v>
      </c>
      <c r="D138" s="13">
        <v>461</v>
      </c>
      <c r="E138" s="13">
        <v>221</v>
      </c>
      <c r="F138" s="34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646</v>
      </c>
      <c r="D139" s="13">
        <v>378</v>
      </c>
      <c r="E139" s="13">
        <v>261</v>
      </c>
      <c r="F139" s="34">
        <v>7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3208</v>
      </c>
      <c r="D140" s="13">
        <v>1427</v>
      </c>
      <c r="E140" s="13">
        <v>1737</v>
      </c>
      <c r="F140" s="34">
        <v>44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659</v>
      </c>
      <c r="D141" s="13">
        <v>355</v>
      </c>
      <c r="E141" s="13">
        <v>297</v>
      </c>
      <c r="F141" s="34">
        <v>7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611</v>
      </c>
      <c r="D142" s="13">
        <v>306</v>
      </c>
      <c r="E142" s="13">
        <v>295</v>
      </c>
      <c r="F142" s="34">
        <v>10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677</v>
      </c>
      <c r="D143" s="13">
        <v>314</v>
      </c>
      <c r="E143" s="13">
        <v>350</v>
      </c>
      <c r="F143" s="34">
        <v>13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639</v>
      </c>
      <c r="D144" s="13">
        <v>244</v>
      </c>
      <c r="E144" s="13">
        <v>386</v>
      </c>
      <c r="F144" s="34">
        <v>9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622</v>
      </c>
      <c r="D145" s="13">
        <v>208</v>
      </c>
      <c r="E145" s="13">
        <v>409</v>
      </c>
      <c r="F145" s="34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3277</v>
      </c>
      <c r="D146" s="13">
        <v>750</v>
      </c>
      <c r="E146" s="13">
        <v>2471</v>
      </c>
      <c r="F146" s="34">
        <v>56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645</v>
      </c>
      <c r="D147" s="13">
        <v>181</v>
      </c>
      <c r="E147" s="13">
        <v>454</v>
      </c>
      <c r="F147" s="34">
        <v>10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622</v>
      </c>
      <c r="D148" s="13">
        <v>164</v>
      </c>
      <c r="E148" s="13">
        <v>450</v>
      </c>
      <c r="F148" s="34">
        <v>8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701</v>
      </c>
      <c r="D149" s="13">
        <v>162</v>
      </c>
      <c r="E149" s="13">
        <v>529</v>
      </c>
      <c r="F149" s="34">
        <v>10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672</v>
      </c>
      <c r="D150" s="13">
        <v>132</v>
      </c>
      <c r="E150" s="13">
        <v>523</v>
      </c>
      <c r="F150" s="34">
        <v>17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637</v>
      </c>
      <c r="D151" s="13">
        <v>111</v>
      </c>
      <c r="E151" s="13">
        <v>515</v>
      </c>
      <c r="F151" s="34">
        <v>11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3303</v>
      </c>
      <c r="D152" s="13">
        <v>480</v>
      </c>
      <c r="E152" s="13">
        <v>2756</v>
      </c>
      <c r="F152" s="34">
        <v>67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684</v>
      </c>
      <c r="D153" s="13">
        <v>105</v>
      </c>
      <c r="E153" s="13">
        <v>569</v>
      </c>
      <c r="F153" s="34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685</v>
      </c>
      <c r="D154" s="13">
        <v>89</v>
      </c>
      <c r="E154" s="13">
        <v>579</v>
      </c>
      <c r="F154" s="34">
        <v>17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620</v>
      </c>
      <c r="D155" s="13">
        <v>108</v>
      </c>
      <c r="E155" s="13">
        <v>499</v>
      </c>
      <c r="F155" s="34">
        <v>13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666</v>
      </c>
      <c r="D156" s="13">
        <v>84</v>
      </c>
      <c r="E156" s="13">
        <v>568</v>
      </c>
      <c r="F156" s="34">
        <v>14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648</v>
      </c>
      <c r="D157" s="13">
        <v>94</v>
      </c>
      <c r="E157" s="13">
        <v>541</v>
      </c>
      <c r="F157" s="34">
        <v>13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3392</v>
      </c>
      <c r="D158" s="13">
        <v>359</v>
      </c>
      <c r="E158" s="13">
        <v>2971</v>
      </c>
      <c r="F158" s="34">
        <v>62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668</v>
      </c>
      <c r="D159" s="13">
        <v>69</v>
      </c>
      <c r="E159" s="13">
        <v>582</v>
      </c>
      <c r="F159" s="34">
        <v>17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695</v>
      </c>
      <c r="D160" s="13">
        <v>75</v>
      </c>
      <c r="E160" s="13">
        <v>607</v>
      </c>
      <c r="F160" s="34">
        <v>13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656</v>
      </c>
      <c r="D161" s="13">
        <v>73</v>
      </c>
      <c r="E161" s="13">
        <v>570</v>
      </c>
      <c r="F161" s="34">
        <v>13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672</v>
      </c>
      <c r="D162" s="13">
        <v>71</v>
      </c>
      <c r="E162" s="13">
        <v>593</v>
      </c>
      <c r="F162" s="34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701</v>
      </c>
      <c r="D163" s="13">
        <v>71</v>
      </c>
      <c r="E163" s="13">
        <v>619</v>
      </c>
      <c r="F163" s="34">
        <v>11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3399</v>
      </c>
      <c r="D164" s="13">
        <v>264</v>
      </c>
      <c r="E164" s="13">
        <v>3057</v>
      </c>
      <c r="F164" s="34">
        <v>78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673</v>
      </c>
      <c r="D165" s="13">
        <v>58</v>
      </c>
      <c r="E165" s="13">
        <v>601</v>
      </c>
      <c r="F165" s="34">
        <v>14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721</v>
      </c>
      <c r="D166" s="13">
        <v>56</v>
      </c>
      <c r="E166" s="13">
        <v>648</v>
      </c>
      <c r="F166" s="34">
        <v>17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690</v>
      </c>
      <c r="D167" s="13">
        <v>43</v>
      </c>
      <c r="E167" s="13">
        <v>632</v>
      </c>
      <c r="F167" s="34">
        <v>15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625</v>
      </c>
      <c r="D168" s="13">
        <v>50</v>
      </c>
      <c r="E168" s="13">
        <v>562</v>
      </c>
      <c r="F168" s="34">
        <v>13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690</v>
      </c>
      <c r="D169" s="13">
        <v>57</v>
      </c>
      <c r="E169" s="13">
        <v>614</v>
      </c>
      <c r="F169" s="34">
        <v>19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3014</v>
      </c>
      <c r="D170" s="13">
        <v>177</v>
      </c>
      <c r="E170" s="13">
        <v>2756</v>
      </c>
      <c r="F170" s="34">
        <v>81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708</v>
      </c>
      <c r="D171" s="13">
        <v>51</v>
      </c>
      <c r="E171" s="13">
        <v>641</v>
      </c>
      <c r="F171" s="34">
        <v>16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569</v>
      </c>
      <c r="D172" s="13">
        <v>36</v>
      </c>
      <c r="E172" s="13">
        <v>518</v>
      </c>
      <c r="F172" s="34">
        <v>15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576</v>
      </c>
      <c r="D173" s="13">
        <v>34</v>
      </c>
      <c r="E173" s="13">
        <v>526</v>
      </c>
      <c r="F173" s="34">
        <v>16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548</v>
      </c>
      <c r="D174" s="13">
        <v>25</v>
      </c>
      <c r="E174" s="13">
        <v>509</v>
      </c>
      <c r="F174" s="34">
        <v>14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613</v>
      </c>
      <c r="D175" s="13">
        <v>31</v>
      </c>
      <c r="E175" s="13">
        <v>562</v>
      </c>
      <c r="F175" s="34">
        <v>20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2686</v>
      </c>
      <c r="D176" s="13">
        <v>152</v>
      </c>
      <c r="E176" s="13">
        <v>2465</v>
      </c>
      <c r="F176" s="34">
        <v>69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596</v>
      </c>
      <c r="D177" s="13">
        <v>37</v>
      </c>
      <c r="E177" s="13">
        <v>546</v>
      </c>
      <c r="F177" s="34">
        <v>13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530</v>
      </c>
      <c r="D178" s="13">
        <v>21</v>
      </c>
      <c r="E178" s="13">
        <v>492</v>
      </c>
      <c r="F178" s="34">
        <v>17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516</v>
      </c>
      <c r="D179" s="13">
        <v>31</v>
      </c>
      <c r="E179" s="13">
        <v>474</v>
      </c>
      <c r="F179" s="34">
        <v>11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513</v>
      </c>
      <c r="D180" s="13">
        <v>30</v>
      </c>
      <c r="E180" s="13">
        <v>472</v>
      </c>
      <c r="F180" s="34">
        <v>11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531</v>
      </c>
      <c r="D181" s="13">
        <v>33</v>
      </c>
      <c r="E181" s="13">
        <v>481</v>
      </c>
      <c r="F181" s="34">
        <v>17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2556</v>
      </c>
      <c r="D182" s="13">
        <v>111</v>
      </c>
      <c r="E182" s="13">
        <v>2362</v>
      </c>
      <c r="F182" s="34">
        <v>83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485</v>
      </c>
      <c r="D183" s="13">
        <v>23</v>
      </c>
      <c r="E183" s="13">
        <v>444</v>
      </c>
      <c r="F183" s="34">
        <v>18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545</v>
      </c>
      <c r="D184" s="13">
        <v>19</v>
      </c>
      <c r="E184" s="13">
        <v>508</v>
      </c>
      <c r="F184" s="34">
        <v>18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472</v>
      </c>
      <c r="D185" s="13">
        <v>19</v>
      </c>
      <c r="E185" s="13">
        <v>432</v>
      </c>
      <c r="F185" s="34">
        <v>21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527</v>
      </c>
      <c r="D186" s="13">
        <v>24</v>
      </c>
      <c r="E186" s="13">
        <v>491</v>
      </c>
      <c r="F186" s="34">
        <v>12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527</v>
      </c>
      <c r="D187" s="13">
        <v>26</v>
      </c>
      <c r="E187" s="13">
        <v>487</v>
      </c>
      <c r="F187" s="34">
        <v>14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2402</v>
      </c>
      <c r="D188" s="13">
        <v>75</v>
      </c>
      <c r="E188" s="13">
        <v>2237</v>
      </c>
      <c r="F188" s="34">
        <v>90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492</v>
      </c>
      <c r="D189" s="13">
        <v>21</v>
      </c>
      <c r="E189" s="13">
        <v>446</v>
      </c>
      <c r="F189" s="34">
        <v>25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505</v>
      </c>
      <c r="D190" s="13">
        <v>16</v>
      </c>
      <c r="E190" s="13">
        <v>471</v>
      </c>
      <c r="F190" s="34">
        <v>18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455</v>
      </c>
      <c r="D191" s="13">
        <v>11</v>
      </c>
      <c r="E191" s="13">
        <v>425</v>
      </c>
      <c r="F191" s="34">
        <v>19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506</v>
      </c>
      <c r="D192" s="13">
        <v>18</v>
      </c>
      <c r="E192" s="13">
        <v>473</v>
      </c>
      <c r="F192" s="34">
        <v>15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444</v>
      </c>
      <c r="D193" s="13">
        <v>9</v>
      </c>
      <c r="E193" s="13">
        <v>422</v>
      </c>
      <c r="F193" s="34">
        <v>13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2207</v>
      </c>
      <c r="D194" s="13">
        <v>84</v>
      </c>
      <c r="E194" s="13">
        <v>2033</v>
      </c>
      <c r="F194" s="34">
        <v>90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478</v>
      </c>
      <c r="D195" s="13">
        <v>17</v>
      </c>
      <c r="E195" s="13">
        <v>441</v>
      </c>
      <c r="F195" s="34">
        <v>20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419</v>
      </c>
      <c r="D196" s="13">
        <v>19</v>
      </c>
      <c r="E196" s="13">
        <v>384</v>
      </c>
      <c r="F196" s="34">
        <v>16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474</v>
      </c>
      <c r="D197" s="13">
        <v>21</v>
      </c>
      <c r="E197" s="13">
        <v>442</v>
      </c>
      <c r="F197" s="34">
        <v>11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424</v>
      </c>
      <c r="D198" s="13">
        <v>17</v>
      </c>
      <c r="E198" s="13">
        <v>391</v>
      </c>
      <c r="F198" s="34">
        <v>16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412</v>
      </c>
      <c r="D199" s="13">
        <v>10</v>
      </c>
      <c r="E199" s="13">
        <v>375</v>
      </c>
      <c r="F199" s="34">
        <v>27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1840</v>
      </c>
      <c r="D200" s="13">
        <v>58</v>
      </c>
      <c r="E200" s="13">
        <v>1684</v>
      </c>
      <c r="F200" s="34">
        <v>98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394</v>
      </c>
      <c r="D201" s="13">
        <v>11</v>
      </c>
      <c r="E201" s="13">
        <v>368</v>
      </c>
      <c r="F201" s="34">
        <v>15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325</v>
      </c>
      <c r="D202" s="13">
        <v>13</v>
      </c>
      <c r="E202" s="13">
        <v>294</v>
      </c>
      <c r="F202" s="34">
        <v>18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372</v>
      </c>
      <c r="D203" s="13">
        <v>9</v>
      </c>
      <c r="E203" s="13">
        <v>340</v>
      </c>
      <c r="F203" s="34">
        <v>23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331</v>
      </c>
      <c r="D204" s="13">
        <v>10</v>
      </c>
      <c r="E204" s="13">
        <v>305</v>
      </c>
      <c r="F204" s="34">
        <v>16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418</v>
      </c>
      <c r="D205" s="13">
        <v>15</v>
      </c>
      <c r="E205" s="13">
        <v>377</v>
      </c>
      <c r="F205" s="34">
        <v>26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1576</v>
      </c>
      <c r="D206" s="13">
        <v>53</v>
      </c>
      <c r="E206" s="13">
        <v>1428</v>
      </c>
      <c r="F206" s="34">
        <v>95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363</v>
      </c>
      <c r="D207" s="13">
        <v>14</v>
      </c>
      <c r="E207" s="13">
        <v>330</v>
      </c>
      <c r="F207" s="34">
        <v>19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346</v>
      </c>
      <c r="D208" s="13">
        <v>11</v>
      </c>
      <c r="E208" s="13">
        <v>312</v>
      </c>
      <c r="F208" s="34">
        <v>23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302</v>
      </c>
      <c r="D209" s="13">
        <v>10</v>
      </c>
      <c r="E209" s="13">
        <v>270</v>
      </c>
      <c r="F209" s="34">
        <v>22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288</v>
      </c>
      <c r="D210" s="13">
        <v>11</v>
      </c>
      <c r="E210" s="13">
        <v>258</v>
      </c>
      <c r="F210" s="34">
        <v>19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277</v>
      </c>
      <c r="D211" s="13">
        <v>7</v>
      </c>
      <c r="E211" s="13">
        <v>258</v>
      </c>
      <c r="F211" s="34">
        <v>12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1141</v>
      </c>
      <c r="D212" s="13">
        <v>29</v>
      </c>
      <c r="E212" s="13">
        <v>1048</v>
      </c>
      <c r="F212" s="34">
        <v>64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251</v>
      </c>
      <c r="D213" s="13">
        <v>8</v>
      </c>
      <c r="E213" s="13">
        <v>228</v>
      </c>
      <c r="F213" s="34">
        <v>15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237</v>
      </c>
      <c r="D214" s="13">
        <v>4</v>
      </c>
      <c r="E214" s="13">
        <v>217</v>
      </c>
      <c r="F214" s="34">
        <v>16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230</v>
      </c>
      <c r="D215" s="13">
        <v>6</v>
      </c>
      <c r="E215" s="13">
        <v>212</v>
      </c>
      <c r="F215" s="34">
        <v>12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225</v>
      </c>
      <c r="D216" s="13">
        <v>8</v>
      </c>
      <c r="E216" s="13">
        <v>207</v>
      </c>
      <c r="F216" s="34">
        <v>10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198</v>
      </c>
      <c r="D217" s="13">
        <v>3</v>
      </c>
      <c r="E217" s="13">
        <v>184</v>
      </c>
      <c r="F217" s="34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673</v>
      </c>
      <c r="D218" s="13">
        <v>15</v>
      </c>
      <c r="E218" s="13">
        <v>603</v>
      </c>
      <c r="F218" s="34">
        <v>55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169</v>
      </c>
      <c r="D219" s="13">
        <v>3</v>
      </c>
      <c r="E219" s="13">
        <v>154</v>
      </c>
      <c r="F219" s="34">
        <v>12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155</v>
      </c>
      <c r="D220" s="13">
        <v>1</v>
      </c>
      <c r="E220" s="13">
        <v>139</v>
      </c>
      <c r="F220" s="34">
        <v>15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123</v>
      </c>
      <c r="D221" s="13">
        <v>2</v>
      </c>
      <c r="E221" s="13">
        <v>106</v>
      </c>
      <c r="F221" s="34">
        <v>15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127</v>
      </c>
      <c r="D222" s="13">
        <v>5</v>
      </c>
      <c r="E222" s="13">
        <v>114</v>
      </c>
      <c r="F222" s="34">
        <v>8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99</v>
      </c>
      <c r="D223" s="13">
        <v>4</v>
      </c>
      <c r="E223" s="13">
        <v>90</v>
      </c>
      <c r="F223" s="34">
        <v>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395</v>
      </c>
      <c r="D224" s="13">
        <v>14</v>
      </c>
      <c r="E224" s="13">
        <v>346</v>
      </c>
      <c r="F224" s="34">
        <v>35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45239</v>
      </c>
      <c r="D225" s="4">
        <v>13118</v>
      </c>
      <c r="E225" s="4">
        <v>29606</v>
      </c>
      <c r="F225" s="33">
        <v>2515</v>
      </c>
    </row>
    <row r="226" spans="1:10" ht="12" customHeight="1" x14ac:dyDescent="0.2">
      <c r="A226" s="53" t="s">
        <v>119</v>
      </c>
      <c r="B226" s="2" t="s">
        <v>8</v>
      </c>
      <c r="C226" s="13">
        <v>2827</v>
      </c>
      <c r="D226" s="13">
        <v>1307</v>
      </c>
      <c r="E226" s="13">
        <v>137</v>
      </c>
      <c r="F226" s="34">
        <v>1383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496</v>
      </c>
      <c r="D227" s="13">
        <v>28</v>
      </c>
      <c r="E227" s="13">
        <v>37</v>
      </c>
      <c r="F227" s="34">
        <v>431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520</v>
      </c>
      <c r="D228" s="13">
        <v>70</v>
      </c>
      <c r="E228" s="13">
        <v>31</v>
      </c>
      <c r="F228" s="34">
        <v>419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557</v>
      </c>
      <c r="D229" s="13">
        <v>196</v>
      </c>
      <c r="E229" s="13">
        <v>33</v>
      </c>
      <c r="F229" s="34">
        <v>328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589</v>
      </c>
      <c r="D230" s="13">
        <v>379</v>
      </c>
      <c r="E230" s="13">
        <v>26</v>
      </c>
      <c r="F230" s="34">
        <v>184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665</v>
      </c>
      <c r="D231" s="13">
        <v>634</v>
      </c>
      <c r="E231" s="13">
        <v>10</v>
      </c>
      <c r="F231" s="34">
        <v>21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3439</v>
      </c>
      <c r="D232" s="13">
        <v>3337</v>
      </c>
      <c r="E232" s="13">
        <v>61</v>
      </c>
      <c r="F232" s="34">
        <v>41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694</v>
      </c>
      <c r="D233" s="13">
        <v>672</v>
      </c>
      <c r="E233" s="13">
        <v>10</v>
      </c>
      <c r="F233" s="34">
        <v>12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714</v>
      </c>
      <c r="D234" s="13">
        <v>691</v>
      </c>
      <c r="E234" s="13">
        <v>14</v>
      </c>
      <c r="F234" s="34">
        <v>9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668</v>
      </c>
      <c r="D235" s="13">
        <v>637</v>
      </c>
      <c r="E235" s="13">
        <v>19</v>
      </c>
      <c r="F235" s="34">
        <v>12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696</v>
      </c>
      <c r="D236" s="13">
        <v>687</v>
      </c>
      <c r="E236" s="13">
        <v>7</v>
      </c>
      <c r="F236" s="34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667</v>
      </c>
      <c r="D237" s="13">
        <v>650</v>
      </c>
      <c r="E237" s="13">
        <v>11</v>
      </c>
      <c r="F237" s="34">
        <v>6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3393</v>
      </c>
      <c r="D238" s="13">
        <v>3253</v>
      </c>
      <c r="E238" s="13">
        <v>100</v>
      </c>
      <c r="F238" s="34">
        <v>40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664</v>
      </c>
      <c r="D239" s="13">
        <v>643</v>
      </c>
      <c r="E239" s="13">
        <v>16</v>
      </c>
      <c r="F239" s="34">
        <v>5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637</v>
      </c>
      <c r="D240" s="13">
        <v>623</v>
      </c>
      <c r="E240" s="13">
        <v>7</v>
      </c>
      <c r="F240" s="34">
        <v>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667</v>
      </c>
      <c r="D241" s="13">
        <v>637</v>
      </c>
      <c r="E241" s="13">
        <v>19</v>
      </c>
      <c r="F241" s="34">
        <v>11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726</v>
      </c>
      <c r="D242" s="13">
        <v>683</v>
      </c>
      <c r="E242" s="13">
        <v>31</v>
      </c>
      <c r="F242" s="34">
        <v>12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699</v>
      </c>
      <c r="D243" s="13">
        <v>667</v>
      </c>
      <c r="E243" s="13">
        <v>27</v>
      </c>
      <c r="F243" s="34">
        <v>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3682</v>
      </c>
      <c r="D244" s="13">
        <v>2716</v>
      </c>
      <c r="E244" s="13">
        <v>928</v>
      </c>
      <c r="F244" s="34">
        <v>38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772</v>
      </c>
      <c r="D245" s="13">
        <v>713</v>
      </c>
      <c r="E245" s="13">
        <v>50</v>
      </c>
      <c r="F245" s="34">
        <v>9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688</v>
      </c>
      <c r="D246" s="13">
        <v>620</v>
      </c>
      <c r="E246" s="13">
        <v>61</v>
      </c>
      <c r="F246" s="34">
        <v>7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739</v>
      </c>
      <c r="D247" s="13">
        <v>596</v>
      </c>
      <c r="E247" s="13">
        <v>141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760</v>
      </c>
      <c r="D248" s="13">
        <v>461</v>
      </c>
      <c r="E248" s="13">
        <v>292</v>
      </c>
      <c r="F248" s="34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723</v>
      </c>
      <c r="D249" s="13">
        <v>326</v>
      </c>
      <c r="E249" s="13">
        <v>384</v>
      </c>
      <c r="F249" s="34">
        <v>13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3250</v>
      </c>
      <c r="D250" s="13">
        <v>915</v>
      </c>
      <c r="E250" s="13">
        <v>2286</v>
      </c>
      <c r="F250" s="34">
        <v>49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664</v>
      </c>
      <c r="D251" s="13">
        <v>246</v>
      </c>
      <c r="E251" s="13">
        <v>406</v>
      </c>
      <c r="F251" s="34">
        <v>12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651</v>
      </c>
      <c r="D252" s="13">
        <v>203</v>
      </c>
      <c r="E252" s="13">
        <v>441</v>
      </c>
      <c r="F252" s="34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657</v>
      </c>
      <c r="D253" s="13">
        <v>174</v>
      </c>
      <c r="E253" s="13">
        <v>473</v>
      </c>
      <c r="F253" s="34">
        <v>10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643</v>
      </c>
      <c r="D254" s="13">
        <v>154</v>
      </c>
      <c r="E254" s="13">
        <v>477</v>
      </c>
      <c r="F254" s="34">
        <v>12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635</v>
      </c>
      <c r="D255" s="13">
        <v>138</v>
      </c>
      <c r="E255" s="13">
        <v>489</v>
      </c>
      <c r="F255" s="34">
        <v>8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3201</v>
      </c>
      <c r="D256" s="13">
        <v>429</v>
      </c>
      <c r="E256" s="13">
        <v>2710</v>
      </c>
      <c r="F256" s="34">
        <v>62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678</v>
      </c>
      <c r="D257" s="13">
        <v>123</v>
      </c>
      <c r="E257" s="13">
        <v>535</v>
      </c>
      <c r="F257" s="34">
        <v>20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665</v>
      </c>
      <c r="D258" s="13">
        <v>103</v>
      </c>
      <c r="E258" s="13">
        <v>556</v>
      </c>
      <c r="F258" s="34">
        <v>6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646</v>
      </c>
      <c r="D259" s="13">
        <v>89</v>
      </c>
      <c r="E259" s="13">
        <v>544</v>
      </c>
      <c r="F259" s="34">
        <v>13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601</v>
      </c>
      <c r="D260" s="13">
        <v>56</v>
      </c>
      <c r="E260" s="13">
        <v>532</v>
      </c>
      <c r="F260" s="34">
        <v>13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611</v>
      </c>
      <c r="D261" s="13">
        <v>58</v>
      </c>
      <c r="E261" s="13">
        <v>543</v>
      </c>
      <c r="F261" s="34">
        <v>10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3204</v>
      </c>
      <c r="D262" s="13">
        <v>290</v>
      </c>
      <c r="E262" s="13">
        <v>2843</v>
      </c>
      <c r="F262" s="34">
        <v>71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629</v>
      </c>
      <c r="D263" s="13">
        <v>71</v>
      </c>
      <c r="E263" s="13">
        <v>541</v>
      </c>
      <c r="F263" s="34">
        <v>17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681</v>
      </c>
      <c r="D264" s="13">
        <v>62</v>
      </c>
      <c r="E264" s="13">
        <v>598</v>
      </c>
      <c r="F264" s="34">
        <v>21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646</v>
      </c>
      <c r="D265" s="13">
        <v>50</v>
      </c>
      <c r="E265" s="13">
        <v>580</v>
      </c>
      <c r="F265" s="34">
        <v>16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631</v>
      </c>
      <c r="D266" s="13">
        <v>53</v>
      </c>
      <c r="E266" s="13">
        <v>570</v>
      </c>
      <c r="F266" s="34">
        <v>8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617</v>
      </c>
      <c r="D267" s="13">
        <v>54</v>
      </c>
      <c r="E267" s="13">
        <v>554</v>
      </c>
      <c r="F267" s="34">
        <v>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3369</v>
      </c>
      <c r="D268" s="13">
        <v>212</v>
      </c>
      <c r="E268" s="13">
        <v>3094</v>
      </c>
      <c r="F268" s="34">
        <v>63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655</v>
      </c>
      <c r="D269" s="13">
        <v>46</v>
      </c>
      <c r="E269" s="13">
        <v>595</v>
      </c>
      <c r="F269" s="34">
        <v>14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725</v>
      </c>
      <c r="D270" s="13">
        <v>57</v>
      </c>
      <c r="E270" s="13">
        <v>660</v>
      </c>
      <c r="F270" s="34">
        <v>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647</v>
      </c>
      <c r="D271" s="13">
        <v>42</v>
      </c>
      <c r="E271" s="13">
        <v>596</v>
      </c>
      <c r="F271" s="34">
        <v>9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685</v>
      </c>
      <c r="D272" s="13">
        <v>36</v>
      </c>
      <c r="E272" s="13">
        <v>637</v>
      </c>
      <c r="F272" s="34">
        <v>12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657</v>
      </c>
      <c r="D273" s="13">
        <v>31</v>
      </c>
      <c r="E273" s="13">
        <v>606</v>
      </c>
      <c r="F273" s="34">
        <v>20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3268</v>
      </c>
      <c r="D274" s="13">
        <v>155</v>
      </c>
      <c r="E274" s="13">
        <v>3023</v>
      </c>
      <c r="F274" s="34">
        <v>90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668</v>
      </c>
      <c r="D275" s="13">
        <v>26</v>
      </c>
      <c r="E275" s="13">
        <v>623</v>
      </c>
      <c r="F275" s="34">
        <v>19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639</v>
      </c>
      <c r="D276" s="13">
        <v>37</v>
      </c>
      <c r="E276" s="13">
        <v>585</v>
      </c>
      <c r="F276" s="34">
        <v>17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691</v>
      </c>
      <c r="D277" s="13">
        <v>42</v>
      </c>
      <c r="E277" s="13">
        <v>630</v>
      </c>
      <c r="F277" s="34">
        <v>19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625</v>
      </c>
      <c r="D278" s="13">
        <v>17</v>
      </c>
      <c r="E278" s="13">
        <v>595</v>
      </c>
      <c r="F278" s="34">
        <v>13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645</v>
      </c>
      <c r="D279" s="13">
        <v>33</v>
      </c>
      <c r="E279" s="13">
        <v>590</v>
      </c>
      <c r="F279" s="34">
        <v>22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2841</v>
      </c>
      <c r="D280" s="13">
        <v>116</v>
      </c>
      <c r="E280" s="13">
        <v>2629</v>
      </c>
      <c r="F280" s="34">
        <v>96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595</v>
      </c>
      <c r="D281" s="13">
        <v>38</v>
      </c>
      <c r="E281" s="13">
        <v>541</v>
      </c>
      <c r="F281" s="34">
        <v>16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558</v>
      </c>
      <c r="D282" s="13">
        <v>16</v>
      </c>
      <c r="E282" s="13">
        <v>519</v>
      </c>
      <c r="F282" s="34">
        <v>23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582</v>
      </c>
      <c r="D283" s="13">
        <v>24</v>
      </c>
      <c r="E283" s="13">
        <v>542</v>
      </c>
      <c r="F283" s="34">
        <v>16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570</v>
      </c>
      <c r="D284" s="13">
        <v>22</v>
      </c>
      <c r="E284" s="13">
        <v>530</v>
      </c>
      <c r="F284" s="34">
        <v>18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536</v>
      </c>
      <c r="D285" s="13">
        <v>16</v>
      </c>
      <c r="E285" s="13">
        <v>497</v>
      </c>
      <c r="F285" s="34">
        <v>23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2555</v>
      </c>
      <c r="D286" s="13">
        <v>101</v>
      </c>
      <c r="E286" s="13">
        <v>2376</v>
      </c>
      <c r="F286" s="34">
        <v>78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546</v>
      </c>
      <c r="D287" s="13">
        <v>22</v>
      </c>
      <c r="E287" s="13">
        <v>508</v>
      </c>
      <c r="F287" s="34">
        <v>16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510</v>
      </c>
      <c r="D288" s="13">
        <v>20</v>
      </c>
      <c r="E288" s="13">
        <v>477</v>
      </c>
      <c r="F288" s="34">
        <v>13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502</v>
      </c>
      <c r="D289" s="13">
        <v>26</v>
      </c>
      <c r="E289" s="13">
        <v>459</v>
      </c>
      <c r="F289" s="34">
        <v>17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508</v>
      </c>
      <c r="D290" s="13">
        <v>14</v>
      </c>
      <c r="E290" s="13">
        <v>475</v>
      </c>
      <c r="F290" s="34">
        <v>19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489</v>
      </c>
      <c r="D291" s="13">
        <v>19</v>
      </c>
      <c r="E291" s="13">
        <v>457</v>
      </c>
      <c r="F291" s="34">
        <v>13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2325</v>
      </c>
      <c r="D292" s="13">
        <v>69</v>
      </c>
      <c r="E292" s="13">
        <v>2161</v>
      </c>
      <c r="F292" s="34">
        <v>95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466</v>
      </c>
      <c r="D293" s="13">
        <v>13</v>
      </c>
      <c r="E293" s="13">
        <v>437</v>
      </c>
      <c r="F293" s="34">
        <v>16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447</v>
      </c>
      <c r="D294" s="13">
        <v>15</v>
      </c>
      <c r="E294" s="13">
        <v>412</v>
      </c>
      <c r="F294" s="34">
        <v>20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456</v>
      </c>
      <c r="D295" s="13">
        <v>15</v>
      </c>
      <c r="E295" s="13">
        <v>417</v>
      </c>
      <c r="F295" s="34">
        <v>24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466</v>
      </c>
      <c r="D296" s="13">
        <v>13</v>
      </c>
      <c r="E296" s="13">
        <v>439</v>
      </c>
      <c r="F296" s="34">
        <v>14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490</v>
      </c>
      <c r="D297" s="13">
        <v>13</v>
      </c>
      <c r="E297" s="13">
        <v>456</v>
      </c>
      <c r="F297" s="34">
        <v>21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2185</v>
      </c>
      <c r="D298" s="13">
        <v>61</v>
      </c>
      <c r="E298" s="13">
        <v>2027</v>
      </c>
      <c r="F298" s="34">
        <v>97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460</v>
      </c>
      <c r="D299" s="13">
        <v>10</v>
      </c>
      <c r="E299" s="13">
        <v>433</v>
      </c>
      <c r="F299" s="34">
        <v>17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470</v>
      </c>
      <c r="D300" s="13">
        <v>20</v>
      </c>
      <c r="E300" s="13">
        <v>434</v>
      </c>
      <c r="F300" s="34">
        <v>16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430</v>
      </c>
      <c r="D301" s="13">
        <v>12</v>
      </c>
      <c r="E301" s="13">
        <v>398</v>
      </c>
      <c r="F301" s="34">
        <v>20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407</v>
      </c>
      <c r="D302" s="13">
        <v>9</v>
      </c>
      <c r="E302" s="13">
        <v>375</v>
      </c>
      <c r="F302" s="34">
        <v>23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418</v>
      </c>
      <c r="D303" s="13">
        <v>10</v>
      </c>
      <c r="E303" s="13">
        <v>387</v>
      </c>
      <c r="F303" s="34">
        <v>21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1843</v>
      </c>
      <c r="D304" s="13">
        <v>36</v>
      </c>
      <c r="E304" s="13">
        <v>1709</v>
      </c>
      <c r="F304" s="34">
        <v>98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388</v>
      </c>
      <c r="D305" s="13">
        <v>7</v>
      </c>
      <c r="E305" s="13">
        <v>367</v>
      </c>
      <c r="F305" s="34">
        <v>14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403</v>
      </c>
      <c r="D306" s="13">
        <v>11</v>
      </c>
      <c r="E306" s="13">
        <v>368</v>
      </c>
      <c r="F306" s="34">
        <v>24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362</v>
      </c>
      <c r="D307" s="13">
        <v>8</v>
      </c>
      <c r="E307" s="13">
        <v>329</v>
      </c>
      <c r="F307" s="34">
        <v>25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363</v>
      </c>
      <c r="D308" s="13">
        <v>8</v>
      </c>
      <c r="E308" s="13">
        <v>342</v>
      </c>
      <c r="F308" s="34">
        <v>13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327</v>
      </c>
      <c r="D309" s="13">
        <v>2</v>
      </c>
      <c r="E309" s="13">
        <v>303</v>
      </c>
      <c r="F309" s="34">
        <v>22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1574</v>
      </c>
      <c r="D310" s="13">
        <v>52</v>
      </c>
      <c r="E310" s="13">
        <v>1441</v>
      </c>
      <c r="F310" s="34">
        <v>81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346</v>
      </c>
      <c r="D311" s="13">
        <v>6</v>
      </c>
      <c r="E311" s="13">
        <v>320</v>
      </c>
      <c r="F311" s="34">
        <v>20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315</v>
      </c>
      <c r="D312" s="13">
        <v>10</v>
      </c>
      <c r="E312" s="13">
        <v>285</v>
      </c>
      <c r="F312" s="34">
        <v>20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336</v>
      </c>
      <c r="D313" s="13">
        <v>10</v>
      </c>
      <c r="E313" s="13">
        <v>309</v>
      </c>
      <c r="F313" s="34">
        <v>17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300</v>
      </c>
      <c r="D314" s="13">
        <v>20</v>
      </c>
      <c r="E314" s="13">
        <v>271</v>
      </c>
      <c r="F314" s="34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277</v>
      </c>
      <c r="D315" s="13">
        <v>6</v>
      </c>
      <c r="E315" s="13">
        <v>256</v>
      </c>
      <c r="F315" s="34">
        <v>15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1064</v>
      </c>
      <c r="D316" s="13">
        <v>37</v>
      </c>
      <c r="E316" s="13">
        <v>964</v>
      </c>
      <c r="F316" s="34">
        <v>63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251</v>
      </c>
      <c r="D317" s="13">
        <v>13</v>
      </c>
      <c r="E317" s="13">
        <v>220</v>
      </c>
      <c r="F317" s="34">
        <v>18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231</v>
      </c>
      <c r="D318" s="13">
        <v>6</v>
      </c>
      <c r="E318" s="13">
        <v>214</v>
      </c>
      <c r="F318" s="34">
        <v>11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215</v>
      </c>
      <c r="D319" s="13">
        <v>4</v>
      </c>
      <c r="E319" s="13">
        <v>199</v>
      </c>
      <c r="F319" s="34">
        <v>12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197</v>
      </c>
      <c r="D320" s="13">
        <v>12</v>
      </c>
      <c r="E320" s="13">
        <v>175</v>
      </c>
      <c r="F320" s="34">
        <v>10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170</v>
      </c>
      <c r="D321" s="13">
        <v>2</v>
      </c>
      <c r="E321" s="13">
        <v>156</v>
      </c>
      <c r="F321" s="34">
        <v>12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703</v>
      </c>
      <c r="D322" s="13">
        <v>17</v>
      </c>
      <c r="E322" s="13">
        <v>647</v>
      </c>
      <c r="F322" s="34">
        <v>39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199</v>
      </c>
      <c r="D323" s="13">
        <v>9</v>
      </c>
      <c r="E323" s="13">
        <v>176</v>
      </c>
      <c r="F323" s="34">
        <v>14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128</v>
      </c>
      <c r="D324" s="13">
        <v>4</v>
      </c>
      <c r="E324" s="13">
        <v>120</v>
      </c>
      <c r="F324" s="34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153</v>
      </c>
      <c r="D325" s="13">
        <v>2</v>
      </c>
      <c r="E325" s="13">
        <v>138</v>
      </c>
      <c r="F325" s="34">
        <v>13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129</v>
      </c>
      <c r="D326" s="13" t="s">
        <v>128</v>
      </c>
      <c r="E326" s="13">
        <v>124</v>
      </c>
      <c r="F326" s="34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94</v>
      </c>
      <c r="D327" s="13">
        <v>2</v>
      </c>
      <c r="E327" s="13">
        <v>89</v>
      </c>
      <c r="F327" s="34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365</v>
      </c>
      <c r="D328" s="13">
        <v>9</v>
      </c>
      <c r="E328" s="13">
        <v>336</v>
      </c>
      <c r="F328" s="34">
        <v>20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105</v>
      </c>
      <c r="D329" s="13">
        <v>3</v>
      </c>
      <c r="E329" s="13">
        <v>94</v>
      </c>
      <c r="F329" s="34">
        <v>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85</v>
      </c>
      <c r="D330" s="13">
        <v>2</v>
      </c>
      <c r="E330" s="13">
        <v>76</v>
      </c>
      <c r="F330" s="34">
        <v>7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60</v>
      </c>
      <c r="D331" s="13">
        <v>2</v>
      </c>
      <c r="E331" s="13">
        <v>56</v>
      </c>
      <c r="F331" s="34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67</v>
      </c>
      <c r="D332" s="13">
        <v>1</v>
      </c>
      <c r="E332" s="13">
        <v>64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48</v>
      </c>
      <c r="D333" s="13">
        <v>1</v>
      </c>
      <c r="E333" s="13">
        <v>46</v>
      </c>
      <c r="F333" s="34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151</v>
      </c>
      <c r="D334" s="8">
        <v>6</v>
      </c>
      <c r="E334" s="25">
        <v>134</v>
      </c>
      <c r="F334" s="35">
        <v>11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" customWidth="1"/>
    <col min="5" max="6" width="19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6" customHeight="1" x14ac:dyDescent="0.2">
      <c r="A2" s="42" t="s">
        <v>137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24853</v>
      </c>
      <c r="D5" s="4">
        <v>7755</v>
      </c>
      <c r="E5" s="4">
        <v>15394</v>
      </c>
      <c r="F5" s="33">
        <v>1704</v>
      </c>
    </row>
    <row r="6" spans="1:30" ht="12" customHeight="1" x14ac:dyDescent="0.2">
      <c r="A6" s="53" t="s">
        <v>119</v>
      </c>
      <c r="B6" s="2" t="s">
        <v>8</v>
      </c>
      <c r="C6" s="13">
        <v>1944</v>
      </c>
      <c r="D6" s="13">
        <v>758</v>
      </c>
      <c r="E6" s="13">
        <v>91</v>
      </c>
      <c r="F6" s="34">
        <v>1095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360</v>
      </c>
      <c r="D7" s="13">
        <v>19</v>
      </c>
      <c r="E7" s="13">
        <v>20</v>
      </c>
      <c r="F7" s="34">
        <v>321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327</v>
      </c>
      <c r="D8" s="13">
        <v>41</v>
      </c>
      <c r="E8" s="13">
        <v>16</v>
      </c>
      <c r="F8" s="34">
        <v>270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443</v>
      </c>
      <c r="D9" s="13">
        <v>88</v>
      </c>
      <c r="E9" s="13">
        <v>25</v>
      </c>
      <c r="F9" s="34">
        <v>330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376</v>
      </c>
      <c r="D10" s="13">
        <v>192</v>
      </c>
      <c r="E10" s="13">
        <v>21</v>
      </c>
      <c r="F10" s="34">
        <v>163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438</v>
      </c>
      <c r="D11" s="13">
        <v>418</v>
      </c>
      <c r="E11" s="13">
        <v>9</v>
      </c>
      <c r="F11" s="34">
        <v>11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2106</v>
      </c>
      <c r="D12" s="13">
        <v>2044</v>
      </c>
      <c r="E12" s="13">
        <v>43</v>
      </c>
      <c r="F12" s="34">
        <v>19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405</v>
      </c>
      <c r="D13" s="13">
        <v>395</v>
      </c>
      <c r="E13" s="13">
        <v>4</v>
      </c>
      <c r="F13" s="34">
        <v>6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417</v>
      </c>
      <c r="D14" s="13">
        <v>407</v>
      </c>
      <c r="E14" s="13">
        <v>7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449</v>
      </c>
      <c r="D15" s="13">
        <v>434</v>
      </c>
      <c r="E15" s="13">
        <v>8</v>
      </c>
      <c r="F15" s="34">
        <v>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409</v>
      </c>
      <c r="D16" s="13">
        <v>394</v>
      </c>
      <c r="E16" s="13">
        <v>14</v>
      </c>
      <c r="F16" s="34">
        <v>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426</v>
      </c>
      <c r="D17" s="13">
        <v>414</v>
      </c>
      <c r="E17" s="13">
        <v>10</v>
      </c>
      <c r="F17" s="34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1968</v>
      </c>
      <c r="D18" s="13">
        <v>1871</v>
      </c>
      <c r="E18" s="13">
        <v>83</v>
      </c>
      <c r="F18" s="34">
        <v>14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409</v>
      </c>
      <c r="D19" s="13">
        <v>402</v>
      </c>
      <c r="E19" s="13">
        <v>4</v>
      </c>
      <c r="F19" s="34">
        <v>3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433</v>
      </c>
      <c r="D20" s="13">
        <v>423</v>
      </c>
      <c r="E20" s="13">
        <v>8</v>
      </c>
      <c r="F20" s="34">
        <v>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377</v>
      </c>
      <c r="D21" s="13">
        <v>358</v>
      </c>
      <c r="E21" s="13">
        <v>17</v>
      </c>
      <c r="F21" s="34">
        <v>2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392</v>
      </c>
      <c r="D22" s="13">
        <v>360</v>
      </c>
      <c r="E22" s="13">
        <v>28</v>
      </c>
      <c r="F22" s="34">
        <v>4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357</v>
      </c>
      <c r="D23" s="13">
        <v>328</v>
      </c>
      <c r="E23" s="13">
        <v>26</v>
      </c>
      <c r="F23" s="34">
        <v>3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1953</v>
      </c>
      <c r="D24" s="13">
        <v>1275</v>
      </c>
      <c r="E24" s="13">
        <v>670</v>
      </c>
      <c r="F24" s="34">
        <v>8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358</v>
      </c>
      <c r="D25" s="13">
        <v>318</v>
      </c>
      <c r="E25" s="13">
        <v>40</v>
      </c>
      <c r="F25" s="34" t="s">
        <v>128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337</v>
      </c>
      <c r="D26" s="13">
        <v>276</v>
      </c>
      <c r="E26" s="13">
        <v>60</v>
      </c>
      <c r="F26" s="34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355</v>
      </c>
      <c r="D27" s="13">
        <v>255</v>
      </c>
      <c r="E27" s="13">
        <v>98</v>
      </c>
      <c r="F27" s="34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439</v>
      </c>
      <c r="D28" s="13">
        <v>238</v>
      </c>
      <c r="E28" s="13">
        <v>197</v>
      </c>
      <c r="F28" s="34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464</v>
      </c>
      <c r="D29" s="13">
        <v>188</v>
      </c>
      <c r="E29" s="13">
        <v>275</v>
      </c>
      <c r="F29" s="34">
        <v>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2169</v>
      </c>
      <c r="D30" s="13">
        <v>710</v>
      </c>
      <c r="E30" s="13">
        <v>1431</v>
      </c>
      <c r="F30" s="34">
        <v>28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401</v>
      </c>
      <c r="D31" s="13">
        <v>168</v>
      </c>
      <c r="E31" s="13">
        <v>224</v>
      </c>
      <c r="F31" s="34">
        <v>9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398</v>
      </c>
      <c r="D32" s="13">
        <v>124</v>
      </c>
      <c r="E32" s="13">
        <v>272</v>
      </c>
      <c r="F32" s="34">
        <v>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442</v>
      </c>
      <c r="D33" s="13">
        <v>146</v>
      </c>
      <c r="E33" s="13">
        <v>291</v>
      </c>
      <c r="F33" s="34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455</v>
      </c>
      <c r="D34" s="13">
        <v>130</v>
      </c>
      <c r="E34" s="13">
        <v>319</v>
      </c>
      <c r="F34" s="34">
        <v>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473</v>
      </c>
      <c r="D35" s="13">
        <v>142</v>
      </c>
      <c r="E35" s="13">
        <v>325</v>
      </c>
      <c r="F35" s="34">
        <v>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2245</v>
      </c>
      <c r="D36" s="13">
        <v>402</v>
      </c>
      <c r="E36" s="13">
        <v>1790</v>
      </c>
      <c r="F36" s="34">
        <v>53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483</v>
      </c>
      <c r="D37" s="13">
        <v>109</v>
      </c>
      <c r="E37" s="13">
        <v>362</v>
      </c>
      <c r="F37" s="34">
        <v>12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437</v>
      </c>
      <c r="D38" s="13">
        <v>75</v>
      </c>
      <c r="E38" s="13">
        <v>352</v>
      </c>
      <c r="F38" s="34">
        <v>10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471</v>
      </c>
      <c r="D39" s="13">
        <v>84</v>
      </c>
      <c r="E39" s="13">
        <v>378</v>
      </c>
      <c r="F39" s="34">
        <v>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423</v>
      </c>
      <c r="D40" s="13">
        <v>74</v>
      </c>
      <c r="E40" s="13">
        <v>337</v>
      </c>
      <c r="F40" s="34">
        <v>12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431</v>
      </c>
      <c r="D41" s="13">
        <v>60</v>
      </c>
      <c r="E41" s="13">
        <v>361</v>
      </c>
      <c r="F41" s="34">
        <v>10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1962</v>
      </c>
      <c r="D42" s="13">
        <v>233</v>
      </c>
      <c r="E42" s="13">
        <v>1692</v>
      </c>
      <c r="F42" s="34">
        <v>37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464</v>
      </c>
      <c r="D43" s="13">
        <v>66</v>
      </c>
      <c r="E43" s="13">
        <v>392</v>
      </c>
      <c r="F43" s="34">
        <v>6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432</v>
      </c>
      <c r="D44" s="13">
        <v>64</v>
      </c>
      <c r="E44" s="13">
        <v>364</v>
      </c>
      <c r="F44" s="34">
        <v>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367</v>
      </c>
      <c r="D45" s="13">
        <v>40</v>
      </c>
      <c r="E45" s="13">
        <v>317</v>
      </c>
      <c r="F45" s="34">
        <v>10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329</v>
      </c>
      <c r="D46" s="13">
        <v>33</v>
      </c>
      <c r="E46" s="13">
        <v>286</v>
      </c>
      <c r="F46" s="34">
        <v>10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370</v>
      </c>
      <c r="D47" s="13">
        <v>30</v>
      </c>
      <c r="E47" s="13">
        <v>333</v>
      </c>
      <c r="F47" s="34">
        <v>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1751</v>
      </c>
      <c r="D48" s="13">
        <v>133</v>
      </c>
      <c r="E48" s="13">
        <v>1586</v>
      </c>
      <c r="F48" s="34">
        <v>32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352</v>
      </c>
      <c r="D49" s="13">
        <v>21</v>
      </c>
      <c r="E49" s="13">
        <v>321</v>
      </c>
      <c r="F49" s="34">
        <v>10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378</v>
      </c>
      <c r="D50" s="13">
        <v>33</v>
      </c>
      <c r="E50" s="13">
        <v>337</v>
      </c>
      <c r="F50" s="34">
        <v>8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309</v>
      </c>
      <c r="D51" s="13">
        <v>25</v>
      </c>
      <c r="E51" s="13">
        <v>281</v>
      </c>
      <c r="F51" s="34">
        <v>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337</v>
      </c>
      <c r="D52" s="13">
        <v>21</v>
      </c>
      <c r="E52" s="13">
        <v>309</v>
      </c>
      <c r="F52" s="34">
        <v>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375</v>
      </c>
      <c r="D53" s="13">
        <v>33</v>
      </c>
      <c r="E53" s="13">
        <v>338</v>
      </c>
      <c r="F53" s="34">
        <v>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1728</v>
      </c>
      <c r="D54" s="13">
        <v>92</v>
      </c>
      <c r="E54" s="13">
        <v>1593</v>
      </c>
      <c r="F54" s="34">
        <v>43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402</v>
      </c>
      <c r="D55" s="13">
        <v>30</v>
      </c>
      <c r="E55" s="13">
        <v>366</v>
      </c>
      <c r="F55" s="34">
        <v>6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339</v>
      </c>
      <c r="D56" s="13">
        <v>18</v>
      </c>
      <c r="E56" s="13">
        <v>315</v>
      </c>
      <c r="F56" s="34">
        <v>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369</v>
      </c>
      <c r="D57" s="13">
        <v>18</v>
      </c>
      <c r="E57" s="13">
        <v>340</v>
      </c>
      <c r="F57" s="34">
        <v>11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297</v>
      </c>
      <c r="D58" s="13">
        <v>10</v>
      </c>
      <c r="E58" s="13">
        <v>280</v>
      </c>
      <c r="F58" s="34">
        <v>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321</v>
      </c>
      <c r="D59" s="13">
        <v>16</v>
      </c>
      <c r="E59" s="13">
        <v>292</v>
      </c>
      <c r="F59" s="34">
        <v>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1368</v>
      </c>
      <c r="D60" s="13">
        <v>73</v>
      </c>
      <c r="E60" s="13">
        <v>1242</v>
      </c>
      <c r="F60" s="34">
        <v>53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297</v>
      </c>
      <c r="D61" s="13">
        <v>13</v>
      </c>
      <c r="E61" s="13">
        <v>274</v>
      </c>
      <c r="F61" s="34">
        <v>10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282</v>
      </c>
      <c r="D62" s="13">
        <v>15</v>
      </c>
      <c r="E62" s="13">
        <v>254</v>
      </c>
      <c r="F62" s="34">
        <v>13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279</v>
      </c>
      <c r="D63" s="13">
        <v>17</v>
      </c>
      <c r="E63" s="13">
        <v>249</v>
      </c>
      <c r="F63" s="34">
        <v>13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263</v>
      </c>
      <c r="D64" s="13">
        <v>15</v>
      </c>
      <c r="E64" s="13">
        <v>239</v>
      </c>
      <c r="F64" s="34">
        <v>9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247</v>
      </c>
      <c r="D65" s="13">
        <v>13</v>
      </c>
      <c r="E65" s="13">
        <v>226</v>
      </c>
      <c r="F65" s="34">
        <v>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1109</v>
      </c>
      <c r="D66" s="13">
        <v>28</v>
      </c>
      <c r="E66" s="13">
        <v>1039</v>
      </c>
      <c r="F66" s="34">
        <v>42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211</v>
      </c>
      <c r="D67" s="13">
        <v>7</v>
      </c>
      <c r="E67" s="13">
        <v>198</v>
      </c>
      <c r="F67" s="34">
        <v>6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233</v>
      </c>
      <c r="D68" s="13">
        <v>7</v>
      </c>
      <c r="E68" s="13">
        <v>219</v>
      </c>
      <c r="F68" s="34">
        <v>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229</v>
      </c>
      <c r="D69" s="13">
        <v>6</v>
      </c>
      <c r="E69" s="13">
        <v>214</v>
      </c>
      <c r="F69" s="34">
        <v>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217</v>
      </c>
      <c r="D70" s="13">
        <v>3</v>
      </c>
      <c r="E70" s="13">
        <v>205</v>
      </c>
      <c r="F70" s="34">
        <v>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219</v>
      </c>
      <c r="D71" s="13">
        <v>5</v>
      </c>
      <c r="E71" s="13">
        <v>203</v>
      </c>
      <c r="F71" s="34">
        <v>11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1076</v>
      </c>
      <c r="D72" s="13">
        <v>32</v>
      </c>
      <c r="E72" s="13">
        <v>1003</v>
      </c>
      <c r="F72" s="34">
        <v>41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220</v>
      </c>
      <c r="D73" s="13">
        <v>12</v>
      </c>
      <c r="E73" s="13">
        <v>202</v>
      </c>
      <c r="F73" s="34">
        <v>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218</v>
      </c>
      <c r="D74" s="13">
        <v>5</v>
      </c>
      <c r="E74" s="13">
        <v>203</v>
      </c>
      <c r="F74" s="34">
        <v>10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227</v>
      </c>
      <c r="D75" s="13">
        <v>3</v>
      </c>
      <c r="E75" s="13">
        <v>214</v>
      </c>
      <c r="F75" s="34">
        <v>10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179</v>
      </c>
      <c r="D76" s="13">
        <v>8</v>
      </c>
      <c r="E76" s="13">
        <v>166</v>
      </c>
      <c r="F76" s="34">
        <v>5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232</v>
      </c>
      <c r="D77" s="13">
        <v>4</v>
      </c>
      <c r="E77" s="13">
        <v>218</v>
      </c>
      <c r="F77" s="34">
        <v>10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951</v>
      </c>
      <c r="D78" s="13">
        <v>35</v>
      </c>
      <c r="E78" s="13">
        <v>870</v>
      </c>
      <c r="F78" s="34">
        <v>46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208</v>
      </c>
      <c r="D79" s="13">
        <v>9</v>
      </c>
      <c r="E79" s="13">
        <v>191</v>
      </c>
      <c r="F79" s="34">
        <v>8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191</v>
      </c>
      <c r="D80" s="13">
        <v>5</v>
      </c>
      <c r="E80" s="13">
        <v>170</v>
      </c>
      <c r="F80" s="34">
        <v>16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187</v>
      </c>
      <c r="D81" s="13">
        <v>11</v>
      </c>
      <c r="E81" s="13">
        <v>168</v>
      </c>
      <c r="F81" s="34">
        <v>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189</v>
      </c>
      <c r="D82" s="13">
        <v>6</v>
      </c>
      <c r="E82" s="13">
        <v>174</v>
      </c>
      <c r="F82" s="34">
        <v>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176</v>
      </c>
      <c r="D83" s="13">
        <v>4</v>
      </c>
      <c r="E83" s="13">
        <v>167</v>
      </c>
      <c r="F83" s="34">
        <v>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835</v>
      </c>
      <c r="D84" s="13">
        <v>24</v>
      </c>
      <c r="E84" s="13">
        <v>762</v>
      </c>
      <c r="F84" s="34">
        <v>49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171</v>
      </c>
      <c r="D85" s="13">
        <v>7</v>
      </c>
      <c r="E85" s="13">
        <v>155</v>
      </c>
      <c r="F85" s="34">
        <v>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176</v>
      </c>
      <c r="D86" s="13">
        <v>3</v>
      </c>
      <c r="E86" s="13">
        <v>157</v>
      </c>
      <c r="F86" s="34">
        <v>16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173</v>
      </c>
      <c r="D87" s="13">
        <v>6</v>
      </c>
      <c r="E87" s="13">
        <v>161</v>
      </c>
      <c r="F87" s="34">
        <v>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172</v>
      </c>
      <c r="D88" s="13">
        <v>4</v>
      </c>
      <c r="E88" s="13">
        <v>158</v>
      </c>
      <c r="F88" s="34">
        <v>10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143</v>
      </c>
      <c r="D89" s="13">
        <v>4</v>
      </c>
      <c r="E89" s="13">
        <v>131</v>
      </c>
      <c r="F89" s="34">
        <v>8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670</v>
      </c>
      <c r="D90" s="13">
        <v>14</v>
      </c>
      <c r="E90" s="13">
        <v>602</v>
      </c>
      <c r="F90" s="34">
        <v>54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138</v>
      </c>
      <c r="D91" s="13">
        <v>2</v>
      </c>
      <c r="E91" s="13">
        <v>129</v>
      </c>
      <c r="F91" s="34">
        <v>7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154</v>
      </c>
      <c r="D92" s="13">
        <v>4</v>
      </c>
      <c r="E92" s="13">
        <v>134</v>
      </c>
      <c r="F92" s="34">
        <v>16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138</v>
      </c>
      <c r="D93" s="13">
        <v>2</v>
      </c>
      <c r="E93" s="13">
        <v>128</v>
      </c>
      <c r="F93" s="34">
        <v>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123</v>
      </c>
      <c r="D94" s="13">
        <v>4</v>
      </c>
      <c r="E94" s="13">
        <v>104</v>
      </c>
      <c r="F94" s="34">
        <v>15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117</v>
      </c>
      <c r="D95" s="13">
        <v>2</v>
      </c>
      <c r="E95" s="13">
        <v>107</v>
      </c>
      <c r="F95" s="34">
        <v>8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469</v>
      </c>
      <c r="D96" s="13">
        <v>12</v>
      </c>
      <c r="E96" s="13">
        <v>419</v>
      </c>
      <c r="F96" s="34">
        <v>38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107</v>
      </c>
      <c r="D97" s="13">
        <v>3</v>
      </c>
      <c r="E97" s="13">
        <v>98</v>
      </c>
      <c r="F97" s="34">
        <v>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116</v>
      </c>
      <c r="D98" s="13">
        <v>3</v>
      </c>
      <c r="E98" s="13">
        <v>101</v>
      </c>
      <c r="F98" s="34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92</v>
      </c>
      <c r="D99" s="13">
        <v>1</v>
      </c>
      <c r="E99" s="13">
        <v>81</v>
      </c>
      <c r="F99" s="34">
        <v>10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75</v>
      </c>
      <c r="D100" s="13">
        <v>3</v>
      </c>
      <c r="E100" s="13">
        <v>65</v>
      </c>
      <c r="F100" s="34">
        <v>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79</v>
      </c>
      <c r="D101" s="13">
        <v>2</v>
      </c>
      <c r="E101" s="13">
        <v>74</v>
      </c>
      <c r="F101" s="34">
        <v>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319</v>
      </c>
      <c r="D102" s="13">
        <v>12</v>
      </c>
      <c r="E102" s="13">
        <v>276</v>
      </c>
      <c r="F102" s="34">
        <v>31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78</v>
      </c>
      <c r="D103" s="13">
        <v>2</v>
      </c>
      <c r="E103" s="13">
        <v>69</v>
      </c>
      <c r="F103" s="34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74</v>
      </c>
      <c r="D104" s="13">
        <v>4</v>
      </c>
      <c r="E104" s="13">
        <v>62</v>
      </c>
      <c r="F104" s="34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64</v>
      </c>
      <c r="D105" s="13">
        <v>4</v>
      </c>
      <c r="E105" s="13">
        <v>54</v>
      </c>
      <c r="F105" s="34">
        <v>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56</v>
      </c>
      <c r="D106" s="13" t="s">
        <v>128</v>
      </c>
      <c r="E106" s="13">
        <v>50</v>
      </c>
      <c r="F106" s="34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47</v>
      </c>
      <c r="D107" s="13">
        <v>2</v>
      </c>
      <c r="E107" s="13">
        <v>41</v>
      </c>
      <c r="F107" s="34">
        <v>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143</v>
      </c>
      <c r="D108" s="13">
        <v>4</v>
      </c>
      <c r="E108" s="13">
        <v>126</v>
      </c>
      <c r="F108" s="34">
        <v>13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42</v>
      </c>
      <c r="D109" s="13">
        <v>1</v>
      </c>
      <c r="E109" s="13">
        <v>38</v>
      </c>
      <c r="F109" s="34">
        <v>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26</v>
      </c>
      <c r="D110" s="13">
        <v>3</v>
      </c>
      <c r="E110" s="13">
        <v>23</v>
      </c>
      <c r="F110" s="34" t="s">
        <v>128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20</v>
      </c>
      <c r="D111" s="13" t="s">
        <v>128</v>
      </c>
      <c r="E111" s="13">
        <v>18</v>
      </c>
      <c r="F111" s="34">
        <v>2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33</v>
      </c>
      <c r="D112" s="13" t="s">
        <v>128</v>
      </c>
      <c r="E112" s="13">
        <v>29</v>
      </c>
      <c r="F112" s="34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22</v>
      </c>
      <c r="D113" s="13" t="s">
        <v>128</v>
      </c>
      <c r="E113" s="13">
        <v>18</v>
      </c>
      <c r="F113" s="34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87</v>
      </c>
      <c r="D114" s="13">
        <v>3</v>
      </c>
      <c r="E114" s="13">
        <v>76</v>
      </c>
      <c r="F114" s="34">
        <v>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12576</v>
      </c>
      <c r="D115" s="4">
        <v>4145</v>
      </c>
      <c r="E115" s="4">
        <v>7603</v>
      </c>
      <c r="F115" s="33">
        <v>828</v>
      </c>
    </row>
    <row r="116" spans="1:10" ht="12" customHeight="1" x14ac:dyDescent="0.2">
      <c r="A116" s="53" t="s">
        <v>119</v>
      </c>
      <c r="B116" s="2" t="s">
        <v>8</v>
      </c>
      <c r="C116" s="13">
        <v>940</v>
      </c>
      <c r="D116" s="13">
        <v>361</v>
      </c>
      <c r="E116" s="13">
        <v>31</v>
      </c>
      <c r="F116" s="34">
        <v>548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186</v>
      </c>
      <c r="D117" s="13">
        <v>8</v>
      </c>
      <c r="E117" s="13">
        <v>10</v>
      </c>
      <c r="F117" s="34">
        <v>168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168</v>
      </c>
      <c r="D118" s="13">
        <v>19</v>
      </c>
      <c r="E118" s="13">
        <v>9</v>
      </c>
      <c r="F118" s="34">
        <v>140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205</v>
      </c>
      <c r="D119" s="13">
        <v>33</v>
      </c>
      <c r="E119" s="13">
        <v>4</v>
      </c>
      <c r="F119" s="34">
        <v>168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168</v>
      </c>
      <c r="D120" s="13">
        <v>96</v>
      </c>
      <c r="E120" s="13">
        <v>6</v>
      </c>
      <c r="F120" s="34">
        <v>66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213</v>
      </c>
      <c r="D121" s="13">
        <v>205</v>
      </c>
      <c r="E121" s="13">
        <v>2</v>
      </c>
      <c r="F121" s="34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1015</v>
      </c>
      <c r="D122" s="13">
        <v>987</v>
      </c>
      <c r="E122" s="13">
        <v>17</v>
      </c>
      <c r="F122" s="34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186</v>
      </c>
      <c r="D123" s="13">
        <v>183</v>
      </c>
      <c r="E123" s="13" t="s">
        <v>128</v>
      </c>
      <c r="F123" s="34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202</v>
      </c>
      <c r="D124" s="13">
        <v>199</v>
      </c>
      <c r="E124" s="13">
        <v>2</v>
      </c>
      <c r="F124" s="34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226</v>
      </c>
      <c r="D125" s="13">
        <v>217</v>
      </c>
      <c r="E125" s="13">
        <v>4</v>
      </c>
      <c r="F125" s="34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211</v>
      </c>
      <c r="D126" s="13">
        <v>204</v>
      </c>
      <c r="E126" s="13">
        <v>6</v>
      </c>
      <c r="F126" s="34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190</v>
      </c>
      <c r="D127" s="13">
        <v>184</v>
      </c>
      <c r="E127" s="13">
        <v>5</v>
      </c>
      <c r="F127" s="34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955</v>
      </c>
      <c r="D128" s="13">
        <v>916</v>
      </c>
      <c r="E128" s="13">
        <v>33</v>
      </c>
      <c r="F128" s="34">
        <v>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199</v>
      </c>
      <c r="D129" s="13">
        <v>196</v>
      </c>
      <c r="E129" s="13" t="s">
        <v>128</v>
      </c>
      <c r="F129" s="34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226</v>
      </c>
      <c r="D130" s="13">
        <v>223</v>
      </c>
      <c r="E130" s="13">
        <v>3</v>
      </c>
      <c r="F130" s="34" t="s">
        <v>128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166</v>
      </c>
      <c r="D131" s="13">
        <v>158</v>
      </c>
      <c r="E131" s="13">
        <v>7</v>
      </c>
      <c r="F131" s="34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198</v>
      </c>
      <c r="D132" s="13">
        <v>183</v>
      </c>
      <c r="E132" s="13">
        <v>15</v>
      </c>
      <c r="F132" s="34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166</v>
      </c>
      <c r="D133" s="13">
        <v>156</v>
      </c>
      <c r="E133" s="13">
        <v>8</v>
      </c>
      <c r="F133" s="34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959</v>
      </c>
      <c r="D134" s="13">
        <v>689</v>
      </c>
      <c r="E134" s="13">
        <v>266</v>
      </c>
      <c r="F134" s="34">
        <v>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170</v>
      </c>
      <c r="D135" s="13">
        <v>161</v>
      </c>
      <c r="E135" s="13">
        <v>9</v>
      </c>
      <c r="F135" s="34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186</v>
      </c>
      <c r="D136" s="13">
        <v>160</v>
      </c>
      <c r="E136" s="13">
        <v>25</v>
      </c>
      <c r="F136" s="34">
        <v>1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171</v>
      </c>
      <c r="D137" s="13">
        <v>128</v>
      </c>
      <c r="E137" s="13">
        <v>41</v>
      </c>
      <c r="F137" s="34">
        <v>2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204</v>
      </c>
      <c r="D138" s="13">
        <v>126</v>
      </c>
      <c r="E138" s="13">
        <v>77</v>
      </c>
      <c r="F138" s="34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228</v>
      </c>
      <c r="D139" s="13">
        <v>114</v>
      </c>
      <c r="E139" s="13">
        <v>114</v>
      </c>
      <c r="F139" s="34" t="s">
        <v>128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1109</v>
      </c>
      <c r="D140" s="13">
        <v>462</v>
      </c>
      <c r="E140" s="13">
        <v>630</v>
      </c>
      <c r="F140" s="34">
        <v>17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201</v>
      </c>
      <c r="D141" s="13">
        <v>101</v>
      </c>
      <c r="E141" s="13">
        <v>96</v>
      </c>
      <c r="F141" s="34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197</v>
      </c>
      <c r="D142" s="13">
        <v>83</v>
      </c>
      <c r="E142" s="13">
        <v>113</v>
      </c>
      <c r="F142" s="34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229</v>
      </c>
      <c r="D143" s="13">
        <v>94</v>
      </c>
      <c r="E143" s="13">
        <v>133</v>
      </c>
      <c r="F143" s="34">
        <v>2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231</v>
      </c>
      <c r="D144" s="13">
        <v>89</v>
      </c>
      <c r="E144" s="13">
        <v>137</v>
      </c>
      <c r="F144" s="34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251</v>
      </c>
      <c r="D145" s="13">
        <v>95</v>
      </c>
      <c r="E145" s="13">
        <v>151</v>
      </c>
      <c r="F145" s="34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1178</v>
      </c>
      <c r="D146" s="13">
        <v>279</v>
      </c>
      <c r="E146" s="13">
        <v>877</v>
      </c>
      <c r="F146" s="34">
        <v>22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252</v>
      </c>
      <c r="D147" s="13">
        <v>73</v>
      </c>
      <c r="E147" s="13">
        <v>173</v>
      </c>
      <c r="F147" s="34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223</v>
      </c>
      <c r="D148" s="13">
        <v>48</v>
      </c>
      <c r="E148" s="13">
        <v>172</v>
      </c>
      <c r="F148" s="34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262</v>
      </c>
      <c r="D149" s="13">
        <v>61</v>
      </c>
      <c r="E149" s="13">
        <v>195</v>
      </c>
      <c r="F149" s="34">
        <v>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219</v>
      </c>
      <c r="D150" s="13">
        <v>50</v>
      </c>
      <c r="E150" s="13">
        <v>166</v>
      </c>
      <c r="F150" s="34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222</v>
      </c>
      <c r="D151" s="13">
        <v>47</v>
      </c>
      <c r="E151" s="13">
        <v>171</v>
      </c>
      <c r="F151" s="34">
        <v>4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991</v>
      </c>
      <c r="D152" s="13">
        <v>161</v>
      </c>
      <c r="E152" s="13">
        <v>817</v>
      </c>
      <c r="F152" s="34">
        <v>13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246</v>
      </c>
      <c r="D153" s="13">
        <v>48</v>
      </c>
      <c r="E153" s="13">
        <v>195</v>
      </c>
      <c r="F153" s="34">
        <v>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221</v>
      </c>
      <c r="D154" s="13">
        <v>38</v>
      </c>
      <c r="E154" s="13">
        <v>182</v>
      </c>
      <c r="F154" s="34">
        <v>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185</v>
      </c>
      <c r="D155" s="13">
        <v>29</v>
      </c>
      <c r="E155" s="13">
        <v>152</v>
      </c>
      <c r="F155" s="34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159</v>
      </c>
      <c r="D156" s="13">
        <v>22</v>
      </c>
      <c r="E156" s="13">
        <v>133</v>
      </c>
      <c r="F156" s="34">
        <v>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180</v>
      </c>
      <c r="D157" s="13">
        <v>24</v>
      </c>
      <c r="E157" s="13">
        <v>155</v>
      </c>
      <c r="F157" s="34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882</v>
      </c>
      <c r="D158" s="13">
        <v>83</v>
      </c>
      <c r="E158" s="13">
        <v>783</v>
      </c>
      <c r="F158" s="34">
        <v>16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176</v>
      </c>
      <c r="D159" s="13">
        <v>12</v>
      </c>
      <c r="E159" s="13">
        <v>159</v>
      </c>
      <c r="F159" s="34">
        <v>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186</v>
      </c>
      <c r="D160" s="13">
        <v>19</v>
      </c>
      <c r="E160" s="13">
        <v>164</v>
      </c>
      <c r="F160" s="34">
        <v>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157</v>
      </c>
      <c r="D161" s="13">
        <v>18</v>
      </c>
      <c r="E161" s="13">
        <v>137</v>
      </c>
      <c r="F161" s="34">
        <v>2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182</v>
      </c>
      <c r="D162" s="13">
        <v>15</v>
      </c>
      <c r="E162" s="13">
        <v>162</v>
      </c>
      <c r="F162" s="34">
        <v>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181</v>
      </c>
      <c r="D163" s="13">
        <v>19</v>
      </c>
      <c r="E163" s="13">
        <v>161</v>
      </c>
      <c r="F163" s="34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882</v>
      </c>
      <c r="D164" s="13">
        <v>51</v>
      </c>
      <c r="E164" s="13">
        <v>808</v>
      </c>
      <c r="F164" s="34">
        <v>23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209</v>
      </c>
      <c r="D165" s="13">
        <v>16</v>
      </c>
      <c r="E165" s="13">
        <v>189</v>
      </c>
      <c r="F165" s="34">
        <v>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174</v>
      </c>
      <c r="D166" s="13">
        <v>12</v>
      </c>
      <c r="E166" s="13">
        <v>160</v>
      </c>
      <c r="F166" s="34">
        <v>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195</v>
      </c>
      <c r="D167" s="13">
        <v>10</v>
      </c>
      <c r="E167" s="13">
        <v>180</v>
      </c>
      <c r="F167" s="34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140</v>
      </c>
      <c r="D168" s="13">
        <v>4</v>
      </c>
      <c r="E168" s="13">
        <v>134</v>
      </c>
      <c r="F168" s="34">
        <v>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164</v>
      </c>
      <c r="D169" s="13">
        <v>9</v>
      </c>
      <c r="E169" s="13">
        <v>145</v>
      </c>
      <c r="F169" s="34">
        <v>10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672</v>
      </c>
      <c r="D170" s="13">
        <v>47</v>
      </c>
      <c r="E170" s="13">
        <v>605</v>
      </c>
      <c r="F170" s="34">
        <v>20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163</v>
      </c>
      <c r="D171" s="13">
        <v>9</v>
      </c>
      <c r="E171" s="13">
        <v>147</v>
      </c>
      <c r="F171" s="34">
        <v>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144</v>
      </c>
      <c r="D172" s="13">
        <v>13</v>
      </c>
      <c r="E172" s="13">
        <v>127</v>
      </c>
      <c r="F172" s="34">
        <v>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139</v>
      </c>
      <c r="D173" s="13">
        <v>11</v>
      </c>
      <c r="E173" s="13">
        <v>123</v>
      </c>
      <c r="F173" s="34">
        <v>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123</v>
      </c>
      <c r="D174" s="13">
        <v>8</v>
      </c>
      <c r="E174" s="13">
        <v>111</v>
      </c>
      <c r="F174" s="34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103</v>
      </c>
      <c r="D175" s="13">
        <v>6</v>
      </c>
      <c r="E175" s="13">
        <v>97</v>
      </c>
      <c r="F175" s="34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556</v>
      </c>
      <c r="D176" s="13">
        <v>14</v>
      </c>
      <c r="E176" s="13">
        <v>527</v>
      </c>
      <c r="F176" s="34">
        <v>15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89</v>
      </c>
      <c r="D177" s="13">
        <v>3</v>
      </c>
      <c r="E177" s="13">
        <v>83</v>
      </c>
      <c r="F177" s="34">
        <v>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129</v>
      </c>
      <c r="D178" s="13">
        <v>5</v>
      </c>
      <c r="E178" s="13">
        <v>119</v>
      </c>
      <c r="F178" s="34">
        <v>5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124</v>
      </c>
      <c r="D179" s="13">
        <v>3</v>
      </c>
      <c r="E179" s="13">
        <v>117</v>
      </c>
      <c r="F179" s="34">
        <v>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116</v>
      </c>
      <c r="D180" s="13">
        <v>2</v>
      </c>
      <c r="E180" s="13">
        <v>112</v>
      </c>
      <c r="F180" s="34">
        <v>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98</v>
      </c>
      <c r="D181" s="13">
        <v>1</v>
      </c>
      <c r="E181" s="13">
        <v>96</v>
      </c>
      <c r="F181" s="34">
        <v>1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558</v>
      </c>
      <c r="D182" s="13">
        <v>26</v>
      </c>
      <c r="E182" s="13">
        <v>520</v>
      </c>
      <c r="F182" s="34">
        <v>12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126</v>
      </c>
      <c r="D183" s="13">
        <v>10</v>
      </c>
      <c r="E183" s="13">
        <v>113</v>
      </c>
      <c r="F183" s="34">
        <v>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115</v>
      </c>
      <c r="D184" s="13">
        <v>5</v>
      </c>
      <c r="E184" s="13">
        <v>106</v>
      </c>
      <c r="F184" s="34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103</v>
      </c>
      <c r="D185" s="13">
        <v>1</v>
      </c>
      <c r="E185" s="13">
        <v>100</v>
      </c>
      <c r="F185" s="34">
        <v>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95</v>
      </c>
      <c r="D186" s="13">
        <v>6</v>
      </c>
      <c r="E186" s="13">
        <v>88</v>
      </c>
      <c r="F186" s="34">
        <v>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119</v>
      </c>
      <c r="D187" s="13">
        <v>4</v>
      </c>
      <c r="E187" s="13">
        <v>113</v>
      </c>
      <c r="F187" s="34">
        <v>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487</v>
      </c>
      <c r="D188" s="13">
        <v>24</v>
      </c>
      <c r="E188" s="13">
        <v>444</v>
      </c>
      <c r="F188" s="34">
        <v>19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115</v>
      </c>
      <c r="D189" s="13">
        <v>7</v>
      </c>
      <c r="E189" s="13">
        <v>104</v>
      </c>
      <c r="F189" s="34">
        <v>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94</v>
      </c>
      <c r="D190" s="13">
        <v>2</v>
      </c>
      <c r="E190" s="13">
        <v>83</v>
      </c>
      <c r="F190" s="34">
        <v>9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91</v>
      </c>
      <c r="D191" s="13">
        <v>6</v>
      </c>
      <c r="E191" s="13">
        <v>84</v>
      </c>
      <c r="F191" s="34">
        <v>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99</v>
      </c>
      <c r="D192" s="13">
        <v>6</v>
      </c>
      <c r="E192" s="13">
        <v>91</v>
      </c>
      <c r="F192" s="34">
        <v>2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88</v>
      </c>
      <c r="D193" s="13">
        <v>3</v>
      </c>
      <c r="E193" s="13">
        <v>82</v>
      </c>
      <c r="F193" s="34">
        <v>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419</v>
      </c>
      <c r="D194" s="13">
        <v>18</v>
      </c>
      <c r="E194" s="13">
        <v>378</v>
      </c>
      <c r="F194" s="34">
        <v>23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93</v>
      </c>
      <c r="D195" s="13">
        <v>5</v>
      </c>
      <c r="E195" s="13">
        <v>84</v>
      </c>
      <c r="F195" s="34">
        <v>4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84</v>
      </c>
      <c r="D196" s="13">
        <v>3</v>
      </c>
      <c r="E196" s="13">
        <v>73</v>
      </c>
      <c r="F196" s="34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81</v>
      </c>
      <c r="D197" s="13">
        <v>4</v>
      </c>
      <c r="E197" s="13">
        <v>75</v>
      </c>
      <c r="F197" s="34">
        <v>2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84</v>
      </c>
      <c r="D198" s="13">
        <v>3</v>
      </c>
      <c r="E198" s="13">
        <v>76</v>
      </c>
      <c r="F198" s="34">
        <v>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77</v>
      </c>
      <c r="D199" s="13">
        <v>3</v>
      </c>
      <c r="E199" s="13">
        <v>70</v>
      </c>
      <c r="F199" s="34">
        <v>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353</v>
      </c>
      <c r="D200" s="13">
        <v>6</v>
      </c>
      <c r="E200" s="13">
        <v>323</v>
      </c>
      <c r="F200" s="34">
        <v>24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72</v>
      </c>
      <c r="D201" s="13" t="s">
        <v>128</v>
      </c>
      <c r="E201" s="13">
        <v>69</v>
      </c>
      <c r="F201" s="34">
        <v>3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82</v>
      </c>
      <c r="D202" s="13" t="s">
        <v>128</v>
      </c>
      <c r="E202" s="13">
        <v>76</v>
      </c>
      <c r="F202" s="34">
        <v>6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67</v>
      </c>
      <c r="D203" s="13">
        <v>1</v>
      </c>
      <c r="E203" s="13">
        <v>62</v>
      </c>
      <c r="F203" s="34">
        <v>4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67</v>
      </c>
      <c r="D204" s="13">
        <v>4</v>
      </c>
      <c r="E204" s="13">
        <v>57</v>
      </c>
      <c r="F204" s="34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65</v>
      </c>
      <c r="D205" s="13">
        <v>1</v>
      </c>
      <c r="E205" s="13">
        <v>59</v>
      </c>
      <c r="F205" s="34">
        <v>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246</v>
      </c>
      <c r="D206" s="13">
        <v>8</v>
      </c>
      <c r="E206" s="13">
        <v>223</v>
      </c>
      <c r="F206" s="34">
        <v>15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60</v>
      </c>
      <c r="D207" s="13">
        <v>2</v>
      </c>
      <c r="E207" s="13">
        <v>54</v>
      </c>
      <c r="F207" s="34">
        <v>4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49</v>
      </c>
      <c r="D208" s="13">
        <v>1</v>
      </c>
      <c r="E208" s="13">
        <v>46</v>
      </c>
      <c r="F208" s="34">
        <v>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48</v>
      </c>
      <c r="D209" s="13">
        <v>1</v>
      </c>
      <c r="E209" s="13">
        <v>42</v>
      </c>
      <c r="F209" s="34">
        <v>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47</v>
      </c>
      <c r="D210" s="13">
        <v>2</v>
      </c>
      <c r="E210" s="13">
        <v>41</v>
      </c>
      <c r="F210" s="34">
        <v>4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42</v>
      </c>
      <c r="D211" s="13">
        <v>2</v>
      </c>
      <c r="E211" s="13">
        <v>40</v>
      </c>
      <c r="F211" s="34" t="s">
        <v>128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218</v>
      </c>
      <c r="D212" s="13">
        <v>9</v>
      </c>
      <c r="E212" s="13">
        <v>185</v>
      </c>
      <c r="F212" s="34">
        <v>24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53</v>
      </c>
      <c r="D213" s="13">
        <v>1</v>
      </c>
      <c r="E213" s="13">
        <v>46</v>
      </c>
      <c r="F213" s="34">
        <v>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47</v>
      </c>
      <c r="D214" s="13">
        <v>4</v>
      </c>
      <c r="E214" s="13">
        <v>38</v>
      </c>
      <c r="F214" s="34">
        <v>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45</v>
      </c>
      <c r="D215" s="13">
        <v>2</v>
      </c>
      <c r="E215" s="13">
        <v>38</v>
      </c>
      <c r="F215" s="34">
        <v>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40</v>
      </c>
      <c r="D216" s="13" t="s">
        <v>128</v>
      </c>
      <c r="E216" s="13">
        <v>35</v>
      </c>
      <c r="F216" s="34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33</v>
      </c>
      <c r="D217" s="13">
        <v>2</v>
      </c>
      <c r="E217" s="13">
        <v>28</v>
      </c>
      <c r="F217" s="34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99</v>
      </c>
      <c r="D218" s="13">
        <v>1</v>
      </c>
      <c r="E218" s="13">
        <v>87</v>
      </c>
      <c r="F218" s="34">
        <v>11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27</v>
      </c>
      <c r="D219" s="13" t="s">
        <v>128</v>
      </c>
      <c r="E219" s="13">
        <v>24</v>
      </c>
      <c r="F219" s="34">
        <v>3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17</v>
      </c>
      <c r="D220" s="13">
        <v>1</v>
      </c>
      <c r="E220" s="13">
        <v>16</v>
      </c>
      <c r="F220" s="34" t="s">
        <v>128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13</v>
      </c>
      <c r="D221" s="13" t="s">
        <v>128</v>
      </c>
      <c r="E221" s="13">
        <v>11</v>
      </c>
      <c r="F221" s="34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25</v>
      </c>
      <c r="D222" s="13" t="s">
        <v>128</v>
      </c>
      <c r="E222" s="13">
        <v>22</v>
      </c>
      <c r="F222" s="34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17</v>
      </c>
      <c r="D223" s="13" t="s">
        <v>128</v>
      </c>
      <c r="E223" s="13">
        <v>14</v>
      </c>
      <c r="F223" s="34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57</v>
      </c>
      <c r="D224" s="13">
        <v>3</v>
      </c>
      <c r="E224" s="13">
        <v>49</v>
      </c>
      <c r="F224" s="34">
        <v>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12277</v>
      </c>
      <c r="D225" s="4">
        <v>3610</v>
      </c>
      <c r="E225" s="4">
        <v>7791</v>
      </c>
      <c r="F225" s="33">
        <v>876</v>
      </c>
    </row>
    <row r="226" spans="1:10" ht="12" customHeight="1" x14ac:dyDescent="0.2">
      <c r="A226" s="53" t="s">
        <v>119</v>
      </c>
      <c r="B226" s="2" t="s">
        <v>8</v>
      </c>
      <c r="C226" s="13">
        <v>1004</v>
      </c>
      <c r="D226" s="13">
        <v>397</v>
      </c>
      <c r="E226" s="13">
        <v>60</v>
      </c>
      <c r="F226" s="34">
        <v>547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174</v>
      </c>
      <c r="D227" s="13">
        <v>11</v>
      </c>
      <c r="E227" s="13">
        <v>10</v>
      </c>
      <c r="F227" s="34">
        <v>153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159</v>
      </c>
      <c r="D228" s="13">
        <v>22</v>
      </c>
      <c r="E228" s="13">
        <v>7</v>
      </c>
      <c r="F228" s="34">
        <v>130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238</v>
      </c>
      <c r="D229" s="13">
        <v>55</v>
      </c>
      <c r="E229" s="13">
        <v>21</v>
      </c>
      <c r="F229" s="34">
        <v>162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208</v>
      </c>
      <c r="D230" s="13">
        <v>96</v>
      </c>
      <c r="E230" s="13">
        <v>15</v>
      </c>
      <c r="F230" s="34">
        <v>97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225</v>
      </c>
      <c r="D231" s="13">
        <v>213</v>
      </c>
      <c r="E231" s="13">
        <v>7</v>
      </c>
      <c r="F231" s="34">
        <v>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1091</v>
      </c>
      <c r="D232" s="13">
        <v>1057</v>
      </c>
      <c r="E232" s="13">
        <v>26</v>
      </c>
      <c r="F232" s="34">
        <v>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219</v>
      </c>
      <c r="D233" s="13">
        <v>212</v>
      </c>
      <c r="E233" s="13">
        <v>4</v>
      </c>
      <c r="F233" s="34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215</v>
      </c>
      <c r="D234" s="13">
        <v>208</v>
      </c>
      <c r="E234" s="13">
        <v>5</v>
      </c>
      <c r="F234" s="34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223</v>
      </c>
      <c r="D235" s="13">
        <v>217</v>
      </c>
      <c r="E235" s="13">
        <v>4</v>
      </c>
      <c r="F235" s="34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198</v>
      </c>
      <c r="D236" s="13">
        <v>190</v>
      </c>
      <c r="E236" s="13">
        <v>8</v>
      </c>
      <c r="F236" s="34" t="s">
        <v>128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236</v>
      </c>
      <c r="D237" s="13">
        <v>230</v>
      </c>
      <c r="E237" s="13">
        <v>5</v>
      </c>
      <c r="F237" s="34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1013</v>
      </c>
      <c r="D238" s="13">
        <v>955</v>
      </c>
      <c r="E238" s="13">
        <v>50</v>
      </c>
      <c r="F238" s="34">
        <v>8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210</v>
      </c>
      <c r="D239" s="13">
        <v>206</v>
      </c>
      <c r="E239" s="13">
        <v>4</v>
      </c>
      <c r="F239" s="34" t="s">
        <v>128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207</v>
      </c>
      <c r="D240" s="13">
        <v>200</v>
      </c>
      <c r="E240" s="13">
        <v>5</v>
      </c>
      <c r="F240" s="34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211</v>
      </c>
      <c r="D241" s="13">
        <v>200</v>
      </c>
      <c r="E241" s="13">
        <v>10</v>
      </c>
      <c r="F241" s="34">
        <v>1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194</v>
      </c>
      <c r="D242" s="13">
        <v>177</v>
      </c>
      <c r="E242" s="13">
        <v>13</v>
      </c>
      <c r="F242" s="34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191</v>
      </c>
      <c r="D243" s="13">
        <v>172</v>
      </c>
      <c r="E243" s="13">
        <v>18</v>
      </c>
      <c r="F243" s="34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994</v>
      </c>
      <c r="D244" s="13">
        <v>586</v>
      </c>
      <c r="E244" s="13">
        <v>404</v>
      </c>
      <c r="F244" s="34">
        <v>4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188</v>
      </c>
      <c r="D245" s="13">
        <v>157</v>
      </c>
      <c r="E245" s="13">
        <v>31</v>
      </c>
      <c r="F245" s="34" t="s">
        <v>128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151</v>
      </c>
      <c r="D246" s="13">
        <v>116</v>
      </c>
      <c r="E246" s="13">
        <v>35</v>
      </c>
      <c r="F246" s="34" t="s">
        <v>128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184</v>
      </c>
      <c r="D247" s="13">
        <v>127</v>
      </c>
      <c r="E247" s="13">
        <v>57</v>
      </c>
      <c r="F247" s="34" t="s">
        <v>128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235</v>
      </c>
      <c r="D248" s="13">
        <v>112</v>
      </c>
      <c r="E248" s="13">
        <v>120</v>
      </c>
      <c r="F248" s="34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236</v>
      </c>
      <c r="D249" s="13">
        <v>74</v>
      </c>
      <c r="E249" s="13">
        <v>161</v>
      </c>
      <c r="F249" s="34">
        <v>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1060</v>
      </c>
      <c r="D250" s="13">
        <v>248</v>
      </c>
      <c r="E250" s="13">
        <v>801</v>
      </c>
      <c r="F250" s="34">
        <v>11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200</v>
      </c>
      <c r="D251" s="13">
        <v>67</v>
      </c>
      <c r="E251" s="13">
        <v>128</v>
      </c>
      <c r="F251" s="34">
        <v>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201</v>
      </c>
      <c r="D252" s="13">
        <v>41</v>
      </c>
      <c r="E252" s="13">
        <v>159</v>
      </c>
      <c r="F252" s="34">
        <v>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213</v>
      </c>
      <c r="D253" s="13">
        <v>52</v>
      </c>
      <c r="E253" s="13">
        <v>158</v>
      </c>
      <c r="F253" s="34">
        <v>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224</v>
      </c>
      <c r="D254" s="13">
        <v>41</v>
      </c>
      <c r="E254" s="13">
        <v>182</v>
      </c>
      <c r="F254" s="34">
        <v>1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222</v>
      </c>
      <c r="D255" s="13">
        <v>47</v>
      </c>
      <c r="E255" s="13">
        <v>174</v>
      </c>
      <c r="F255" s="34">
        <v>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1067</v>
      </c>
      <c r="D256" s="13">
        <v>123</v>
      </c>
      <c r="E256" s="13">
        <v>913</v>
      </c>
      <c r="F256" s="34">
        <v>31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231</v>
      </c>
      <c r="D257" s="13">
        <v>36</v>
      </c>
      <c r="E257" s="13">
        <v>189</v>
      </c>
      <c r="F257" s="34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214</v>
      </c>
      <c r="D258" s="13">
        <v>27</v>
      </c>
      <c r="E258" s="13">
        <v>180</v>
      </c>
      <c r="F258" s="34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209</v>
      </c>
      <c r="D259" s="13">
        <v>23</v>
      </c>
      <c r="E259" s="13">
        <v>183</v>
      </c>
      <c r="F259" s="34">
        <v>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204</v>
      </c>
      <c r="D260" s="13">
        <v>24</v>
      </c>
      <c r="E260" s="13">
        <v>171</v>
      </c>
      <c r="F260" s="34">
        <v>9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209</v>
      </c>
      <c r="D261" s="13">
        <v>13</v>
      </c>
      <c r="E261" s="13">
        <v>190</v>
      </c>
      <c r="F261" s="34">
        <v>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971</v>
      </c>
      <c r="D262" s="13">
        <v>72</v>
      </c>
      <c r="E262" s="13">
        <v>875</v>
      </c>
      <c r="F262" s="34">
        <v>24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218</v>
      </c>
      <c r="D263" s="13">
        <v>18</v>
      </c>
      <c r="E263" s="13">
        <v>197</v>
      </c>
      <c r="F263" s="34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211</v>
      </c>
      <c r="D264" s="13">
        <v>26</v>
      </c>
      <c r="E264" s="13">
        <v>182</v>
      </c>
      <c r="F264" s="34">
        <v>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182</v>
      </c>
      <c r="D265" s="13">
        <v>11</v>
      </c>
      <c r="E265" s="13">
        <v>165</v>
      </c>
      <c r="F265" s="34">
        <v>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170</v>
      </c>
      <c r="D266" s="13">
        <v>11</v>
      </c>
      <c r="E266" s="13">
        <v>153</v>
      </c>
      <c r="F266" s="34">
        <v>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190</v>
      </c>
      <c r="D267" s="13">
        <v>6</v>
      </c>
      <c r="E267" s="13">
        <v>178</v>
      </c>
      <c r="F267" s="34">
        <v>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869</v>
      </c>
      <c r="D268" s="13">
        <v>50</v>
      </c>
      <c r="E268" s="13">
        <v>803</v>
      </c>
      <c r="F268" s="34">
        <v>16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176</v>
      </c>
      <c r="D269" s="13">
        <v>9</v>
      </c>
      <c r="E269" s="13">
        <v>162</v>
      </c>
      <c r="F269" s="34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192</v>
      </c>
      <c r="D270" s="13">
        <v>14</v>
      </c>
      <c r="E270" s="13">
        <v>173</v>
      </c>
      <c r="F270" s="34">
        <v>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152</v>
      </c>
      <c r="D271" s="13">
        <v>7</v>
      </c>
      <c r="E271" s="13">
        <v>144</v>
      </c>
      <c r="F271" s="34">
        <v>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155</v>
      </c>
      <c r="D272" s="13">
        <v>6</v>
      </c>
      <c r="E272" s="13">
        <v>147</v>
      </c>
      <c r="F272" s="34">
        <v>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194</v>
      </c>
      <c r="D273" s="13">
        <v>14</v>
      </c>
      <c r="E273" s="13">
        <v>177</v>
      </c>
      <c r="F273" s="34">
        <v>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846</v>
      </c>
      <c r="D274" s="13">
        <v>41</v>
      </c>
      <c r="E274" s="13">
        <v>785</v>
      </c>
      <c r="F274" s="34">
        <v>20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193</v>
      </c>
      <c r="D275" s="13">
        <v>14</v>
      </c>
      <c r="E275" s="13">
        <v>177</v>
      </c>
      <c r="F275" s="34">
        <v>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165</v>
      </c>
      <c r="D276" s="13">
        <v>6</v>
      </c>
      <c r="E276" s="13">
        <v>155</v>
      </c>
      <c r="F276" s="34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174</v>
      </c>
      <c r="D277" s="13">
        <v>8</v>
      </c>
      <c r="E277" s="13">
        <v>160</v>
      </c>
      <c r="F277" s="34">
        <v>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157</v>
      </c>
      <c r="D278" s="13">
        <v>6</v>
      </c>
      <c r="E278" s="13">
        <v>146</v>
      </c>
      <c r="F278" s="34">
        <v>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157</v>
      </c>
      <c r="D279" s="13">
        <v>7</v>
      </c>
      <c r="E279" s="13">
        <v>147</v>
      </c>
      <c r="F279" s="34">
        <v>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696</v>
      </c>
      <c r="D280" s="13">
        <v>26</v>
      </c>
      <c r="E280" s="13">
        <v>637</v>
      </c>
      <c r="F280" s="34">
        <v>33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134</v>
      </c>
      <c r="D281" s="13">
        <v>4</v>
      </c>
      <c r="E281" s="13">
        <v>127</v>
      </c>
      <c r="F281" s="34">
        <v>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138</v>
      </c>
      <c r="D282" s="13">
        <v>2</v>
      </c>
      <c r="E282" s="13">
        <v>127</v>
      </c>
      <c r="F282" s="34">
        <v>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140</v>
      </c>
      <c r="D283" s="13">
        <v>6</v>
      </c>
      <c r="E283" s="13">
        <v>126</v>
      </c>
      <c r="F283" s="34">
        <v>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140</v>
      </c>
      <c r="D284" s="13">
        <v>7</v>
      </c>
      <c r="E284" s="13">
        <v>128</v>
      </c>
      <c r="F284" s="34">
        <v>5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144</v>
      </c>
      <c r="D285" s="13">
        <v>7</v>
      </c>
      <c r="E285" s="13">
        <v>129</v>
      </c>
      <c r="F285" s="34">
        <v>8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553</v>
      </c>
      <c r="D286" s="13">
        <v>14</v>
      </c>
      <c r="E286" s="13">
        <v>512</v>
      </c>
      <c r="F286" s="34">
        <v>27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122</v>
      </c>
      <c r="D287" s="13">
        <v>4</v>
      </c>
      <c r="E287" s="13">
        <v>115</v>
      </c>
      <c r="F287" s="34">
        <v>3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104</v>
      </c>
      <c r="D288" s="13">
        <v>2</v>
      </c>
      <c r="E288" s="13">
        <v>100</v>
      </c>
      <c r="F288" s="34">
        <v>2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105</v>
      </c>
      <c r="D289" s="13">
        <v>3</v>
      </c>
      <c r="E289" s="13">
        <v>97</v>
      </c>
      <c r="F289" s="34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101</v>
      </c>
      <c r="D290" s="13">
        <v>1</v>
      </c>
      <c r="E290" s="13">
        <v>93</v>
      </c>
      <c r="F290" s="34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121</v>
      </c>
      <c r="D291" s="13">
        <v>4</v>
      </c>
      <c r="E291" s="13">
        <v>107</v>
      </c>
      <c r="F291" s="34">
        <v>10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518</v>
      </c>
      <c r="D292" s="13">
        <v>6</v>
      </c>
      <c r="E292" s="13">
        <v>483</v>
      </c>
      <c r="F292" s="34">
        <v>29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94</v>
      </c>
      <c r="D293" s="13">
        <v>2</v>
      </c>
      <c r="E293" s="13">
        <v>89</v>
      </c>
      <c r="F293" s="34">
        <v>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103</v>
      </c>
      <c r="D294" s="13" t="s">
        <v>128</v>
      </c>
      <c r="E294" s="13">
        <v>97</v>
      </c>
      <c r="F294" s="34">
        <v>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124</v>
      </c>
      <c r="D295" s="13">
        <v>2</v>
      </c>
      <c r="E295" s="13">
        <v>114</v>
      </c>
      <c r="F295" s="34">
        <v>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84</v>
      </c>
      <c r="D296" s="13">
        <v>2</v>
      </c>
      <c r="E296" s="13">
        <v>78</v>
      </c>
      <c r="F296" s="34">
        <v>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113</v>
      </c>
      <c r="D297" s="13" t="s">
        <v>128</v>
      </c>
      <c r="E297" s="13">
        <v>105</v>
      </c>
      <c r="F297" s="34">
        <v>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464</v>
      </c>
      <c r="D298" s="13">
        <v>11</v>
      </c>
      <c r="E298" s="13">
        <v>426</v>
      </c>
      <c r="F298" s="34">
        <v>27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93</v>
      </c>
      <c r="D299" s="13">
        <v>2</v>
      </c>
      <c r="E299" s="13">
        <v>87</v>
      </c>
      <c r="F299" s="34">
        <v>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97</v>
      </c>
      <c r="D300" s="13">
        <v>3</v>
      </c>
      <c r="E300" s="13">
        <v>87</v>
      </c>
      <c r="F300" s="34">
        <v>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96</v>
      </c>
      <c r="D301" s="13">
        <v>5</v>
      </c>
      <c r="E301" s="13">
        <v>84</v>
      </c>
      <c r="F301" s="34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90</v>
      </c>
      <c r="D302" s="13" t="s">
        <v>128</v>
      </c>
      <c r="E302" s="13">
        <v>83</v>
      </c>
      <c r="F302" s="34">
        <v>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88</v>
      </c>
      <c r="D303" s="13">
        <v>1</v>
      </c>
      <c r="E303" s="13">
        <v>85</v>
      </c>
      <c r="F303" s="34">
        <v>2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416</v>
      </c>
      <c r="D304" s="13">
        <v>6</v>
      </c>
      <c r="E304" s="13">
        <v>384</v>
      </c>
      <c r="F304" s="34">
        <v>26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78</v>
      </c>
      <c r="D305" s="13">
        <v>2</v>
      </c>
      <c r="E305" s="13">
        <v>71</v>
      </c>
      <c r="F305" s="34">
        <v>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92</v>
      </c>
      <c r="D306" s="13" t="s">
        <v>128</v>
      </c>
      <c r="E306" s="13">
        <v>84</v>
      </c>
      <c r="F306" s="34">
        <v>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92</v>
      </c>
      <c r="D307" s="13">
        <v>2</v>
      </c>
      <c r="E307" s="13">
        <v>86</v>
      </c>
      <c r="F307" s="34">
        <v>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88</v>
      </c>
      <c r="D308" s="13">
        <v>1</v>
      </c>
      <c r="E308" s="13">
        <v>82</v>
      </c>
      <c r="F308" s="34">
        <v>5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66</v>
      </c>
      <c r="D309" s="13">
        <v>1</v>
      </c>
      <c r="E309" s="13">
        <v>61</v>
      </c>
      <c r="F309" s="34">
        <v>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317</v>
      </c>
      <c r="D310" s="13">
        <v>8</v>
      </c>
      <c r="E310" s="13">
        <v>279</v>
      </c>
      <c r="F310" s="34">
        <v>30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66</v>
      </c>
      <c r="D311" s="13">
        <v>2</v>
      </c>
      <c r="E311" s="13">
        <v>60</v>
      </c>
      <c r="F311" s="34">
        <v>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72</v>
      </c>
      <c r="D312" s="13">
        <v>4</v>
      </c>
      <c r="E312" s="13">
        <v>58</v>
      </c>
      <c r="F312" s="34">
        <v>10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71</v>
      </c>
      <c r="D313" s="13">
        <v>1</v>
      </c>
      <c r="E313" s="13">
        <v>66</v>
      </c>
      <c r="F313" s="34">
        <v>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56</v>
      </c>
      <c r="D314" s="13" t="s">
        <v>128</v>
      </c>
      <c r="E314" s="13">
        <v>47</v>
      </c>
      <c r="F314" s="34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52</v>
      </c>
      <c r="D315" s="13">
        <v>1</v>
      </c>
      <c r="E315" s="13">
        <v>48</v>
      </c>
      <c r="F315" s="34">
        <v>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223</v>
      </c>
      <c r="D316" s="13">
        <v>4</v>
      </c>
      <c r="E316" s="13">
        <v>196</v>
      </c>
      <c r="F316" s="34">
        <v>23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47</v>
      </c>
      <c r="D317" s="13">
        <v>1</v>
      </c>
      <c r="E317" s="13">
        <v>44</v>
      </c>
      <c r="F317" s="34">
        <v>2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67</v>
      </c>
      <c r="D318" s="13">
        <v>2</v>
      </c>
      <c r="E318" s="13">
        <v>55</v>
      </c>
      <c r="F318" s="34">
        <v>10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44</v>
      </c>
      <c r="D319" s="13" t="s">
        <v>128</v>
      </c>
      <c r="E319" s="13">
        <v>39</v>
      </c>
      <c r="F319" s="34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28</v>
      </c>
      <c r="D320" s="13">
        <v>1</v>
      </c>
      <c r="E320" s="13">
        <v>24</v>
      </c>
      <c r="F320" s="34">
        <v>3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37</v>
      </c>
      <c r="D321" s="13" t="s">
        <v>128</v>
      </c>
      <c r="E321" s="13">
        <v>34</v>
      </c>
      <c r="F321" s="34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101</v>
      </c>
      <c r="D322" s="13">
        <v>3</v>
      </c>
      <c r="E322" s="13">
        <v>91</v>
      </c>
      <c r="F322" s="34">
        <v>7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25</v>
      </c>
      <c r="D323" s="13">
        <v>1</v>
      </c>
      <c r="E323" s="13">
        <v>23</v>
      </c>
      <c r="F323" s="34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27</v>
      </c>
      <c r="D324" s="13" t="s">
        <v>128</v>
      </c>
      <c r="E324" s="13">
        <v>24</v>
      </c>
      <c r="F324" s="34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19</v>
      </c>
      <c r="D325" s="13">
        <v>2</v>
      </c>
      <c r="E325" s="13">
        <v>16</v>
      </c>
      <c r="F325" s="34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16</v>
      </c>
      <c r="D326" s="13" t="s">
        <v>128</v>
      </c>
      <c r="E326" s="13">
        <v>15</v>
      </c>
      <c r="F326" s="34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14</v>
      </c>
      <c r="D327" s="13" t="s">
        <v>128</v>
      </c>
      <c r="E327" s="13">
        <v>13</v>
      </c>
      <c r="F327" s="34">
        <v>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44</v>
      </c>
      <c r="D328" s="13">
        <v>3</v>
      </c>
      <c r="E328" s="13">
        <v>39</v>
      </c>
      <c r="F328" s="34">
        <v>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15</v>
      </c>
      <c r="D329" s="13">
        <v>1</v>
      </c>
      <c r="E329" s="13">
        <v>14</v>
      </c>
      <c r="F329" s="34" t="s">
        <v>128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9</v>
      </c>
      <c r="D330" s="13">
        <v>2</v>
      </c>
      <c r="E330" s="13">
        <v>7</v>
      </c>
      <c r="F330" s="34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7</v>
      </c>
      <c r="D331" s="13" t="s">
        <v>128</v>
      </c>
      <c r="E331" s="13">
        <v>7</v>
      </c>
      <c r="F331" s="34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8</v>
      </c>
      <c r="D332" s="13" t="s">
        <v>128</v>
      </c>
      <c r="E332" s="13">
        <v>7</v>
      </c>
      <c r="F332" s="34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5</v>
      </c>
      <c r="D333" s="13" t="s">
        <v>128</v>
      </c>
      <c r="E333" s="13">
        <v>4</v>
      </c>
      <c r="F333" s="34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30</v>
      </c>
      <c r="D334" s="8" t="s">
        <v>128</v>
      </c>
      <c r="E334" s="25">
        <v>27</v>
      </c>
      <c r="F334" s="35">
        <v>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.33203125" customWidth="1"/>
    <col min="5" max="5" width="21" customWidth="1"/>
    <col min="6" max="6" width="18.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138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200455</v>
      </c>
      <c r="D5" s="4">
        <v>57757</v>
      </c>
      <c r="E5" s="4">
        <v>133542</v>
      </c>
      <c r="F5" s="33">
        <v>9156</v>
      </c>
    </row>
    <row r="6" spans="1:30" ht="12" customHeight="1" x14ac:dyDescent="0.2">
      <c r="A6" s="53" t="s">
        <v>119</v>
      </c>
      <c r="B6" s="2" t="s">
        <v>8</v>
      </c>
      <c r="C6" s="13">
        <v>12060</v>
      </c>
      <c r="D6" s="13">
        <v>6403</v>
      </c>
      <c r="E6" s="13">
        <v>443</v>
      </c>
      <c r="F6" s="34">
        <v>5214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2196</v>
      </c>
      <c r="D7" s="13">
        <v>187</v>
      </c>
      <c r="E7" s="13">
        <v>106</v>
      </c>
      <c r="F7" s="34">
        <v>1903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2131</v>
      </c>
      <c r="D8" s="13">
        <v>442</v>
      </c>
      <c r="E8" s="13">
        <v>94</v>
      </c>
      <c r="F8" s="34">
        <v>1595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2376</v>
      </c>
      <c r="D9" s="13">
        <v>1095</v>
      </c>
      <c r="E9" s="13">
        <v>123</v>
      </c>
      <c r="F9" s="34">
        <v>1158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2610</v>
      </c>
      <c r="D10" s="13">
        <v>2015</v>
      </c>
      <c r="E10" s="13">
        <v>89</v>
      </c>
      <c r="F10" s="34">
        <v>506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2747</v>
      </c>
      <c r="D11" s="13">
        <v>2664</v>
      </c>
      <c r="E11" s="13">
        <v>31</v>
      </c>
      <c r="F11" s="34">
        <v>52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14814</v>
      </c>
      <c r="D12" s="13">
        <v>14534</v>
      </c>
      <c r="E12" s="13">
        <v>154</v>
      </c>
      <c r="F12" s="34">
        <v>126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2824</v>
      </c>
      <c r="D13" s="13">
        <v>2767</v>
      </c>
      <c r="E13" s="13">
        <v>27</v>
      </c>
      <c r="F13" s="34">
        <v>30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2935</v>
      </c>
      <c r="D14" s="13">
        <v>2885</v>
      </c>
      <c r="E14" s="13">
        <v>22</v>
      </c>
      <c r="F14" s="34">
        <v>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3082</v>
      </c>
      <c r="D15" s="13">
        <v>3035</v>
      </c>
      <c r="E15" s="13">
        <v>26</v>
      </c>
      <c r="F15" s="34">
        <v>21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2979</v>
      </c>
      <c r="D16" s="13">
        <v>2924</v>
      </c>
      <c r="E16" s="13">
        <v>35</v>
      </c>
      <c r="F16" s="34">
        <v>20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2994</v>
      </c>
      <c r="D17" s="13">
        <v>2923</v>
      </c>
      <c r="E17" s="13">
        <v>44</v>
      </c>
      <c r="F17" s="34">
        <v>27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14497</v>
      </c>
      <c r="D18" s="13">
        <v>14024</v>
      </c>
      <c r="E18" s="13">
        <v>377</v>
      </c>
      <c r="F18" s="34">
        <v>96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2808</v>
      </c>
      <c r="D19" s="13">
        <v>2756</v>
      </c>
      <c r="E19" s="13">
        <v>38</v>
      </c>
      <c r="F19" s="34">
        <v>14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2985</v>
      </c>
      <c r="D20" s="13">
        <v>2941</v>
      </c>
      <c r="E20" s="13">
        <v>30</v>
      </c>
      <c r="F20" s="34">
        <v>14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2981</v>
      </c>
      <c r="D21" s="13">
        <v>2908</v>
      </c>
      <c r="E21" s="13">
        <v>56</v>
      </c>
      <c r="F21" s="34">
        <v>17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2920</v>
      </c>
      <c r="D22" s="13">
        <v>2791</v>
      </c>
      <c r="E22" s="13">
        <v>99</v>
      </c>
      <c r="F22" s="34">
        <v>30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2803</v>
      </c>
      <c r="D23" s="13">
        <v>2628</v>
      </c>
      <c r="E23" s="13">
        <v>154</v>
      </c>
      <c r="F23" s="34">
        <v>21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14701</v>
      </c>
      <c r="D24" s="13">
        <v>10834</v>
      </c>
      <c r="E24" s="13">
        <v>3760</v>
      </c>
      <c r="F24" s="34">
        <v>107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3035</v>
      </c>
      <c r="D25" s="13">
        <v>2748</v>
      </c>
      <c r="E25" s="13">
        <v>267</v>
      </c>
      <c r="F25" s="34">
        <v>20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2986</v>
      </c>
      <c r="D26" s="13">
        <v>2588</v>
      </c>
      <c r="E26" s="13">
        <v>381</v>
      </c>
      <c r="F26" s="34">
        <v>17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2875</v>
      </c>
      <c r="D27" s="13">
        <v>2260</v>
      </c>
      <c r="E27" s="13">
        <v>597</v>
      </c>
      <c r="F27" s="34">
        <v>18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2906</v>
      </c>
      <c r="D28" s="13">
        <v>1779</v>
      </c>
      <c r="E28" s="13">
        <v>1105</v>
      </c>
      <c r="F28" s="34">
        <v>22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2899</v>
      </c>
      <c r="D29" s="13">
        <v>1459</v>
      </c>
      <c r="E29" s="13">
        <v>1410</v>
      </c>
      <c r="F29" s="34">
        <v>30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13570</v>
      </c>
      <c r="D30" s="13">
        <v>4408</v>
      </c>
      <c r="E30" s="13">
        <v>9002</v>
      </c>
      <c r="F30" s="34">
        <v>160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2683</v>
      </c>
      <c r="D31" s="13">
        <v>1103</v>
      </c>
      <c r="E31" s="13">
        <v>1556</v>
      </c>
      <c r="F31" s="34">
        <v>24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2604</v>
      </c>
      <c r="D32" s="13">
        <v>1046</v>
      </c>
      <c r="E32" s="13">
        <v>1543</v>
      </c>
      <c r="F32" s="34">
        <v>15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2649</v>
      </c>
      <c r="D33" s="13">
        <v>842</v>
      </c>
      <c r="E33" s="13">
        <v>1772</v>
      </c>
      <c r="F33" s="34">
        <v>35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2796</v>
      </c>
      <c r="D34" s="13">
        <v>752</v>
      </c>
      <c r="E34" s="13">
        <v>2005</v>
      </c>
      <c r="F34" s="34">
        <v>39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2838</v>
      </c>
      <c r="D35" s="13">
        <v>665</v>
      </c>
      <c r="E35" s="13">
        <v>2126</v>
      </c>
      <c r="F35" s="34">
        <v>47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14267</v>
      </c>
      <c r="D36" s="13">
        <v>2127</v>
      </c>
      <c r="E36" s="13">
        <v>11917</v>
      </c>
      <c r="F36" s="34">
        <v>223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2836</v>
      </c>
      <c r="D37" s="13">
        <v>550</v>
      </c>
      <c r="E37" s="13">
        <v>2231</v>
      </c>
      <c r="F37" s="34">
        <v>55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2934</v>
      </c>
      <c r="D38" s="13">
        <v>484</v>
      </c>
      <c r="E38" s="13">
        <v>2413</v>
      </c>
      <c r="F38" s="34">
        <v>37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2910</v>
      </c>
      <c r="D39" s="13">
        <v>396</v>
      </c>
      <c r="E39" s="13">
        <v>2468</v>
      </c>
      <c r="F39" s="34">
        <v>46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2770</v>
      </c>
      <c r="D40" s="13">
        <v>346</v>
      </c>
      <c r="E40" s="13">
        <v>2386</v>
      </c>
      <c r="F40" s="34">
        <v>38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2817</v>
      </c>
      <c r="D41" s="13">
        <v>351</v>
      </c>
      <c r="E41" s="13">
        <v>2419</v>
      </c>
      <c r="F41" s="34">
        <v>47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14358</v>
      </c>
      <c r="D42" s="13">
        <v>1356</v>
      </c>
      <c r="E42" s="13">
        <v>12790</v>
      </c>
      <c r="F42" s="34">
        <v>212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3067</v>
      </c>
      <c r="D43" s="13">
        <v>306</v>
      </c>
      <c r="E43" s="13">
        <v>2721</v>
      </c>
      <c r="F43" s="34">
        <v>40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2971</v>
      </c>
      <c r="D44" s="13">
        <v>320</v>
      </c>
      <c r="E44" s="13">
        <v>2600</v>
      </c>
      <c r="F44" s="34">
        <v>51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2712</v>
      </c>
      <c r="D45" s="13">
        <v>247</v>
      </c>
      <c r="E45" s="13">
        <v>2422</v>
      </c>
      <c r="F45" s="34">
        <v>43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2782</v>
      </c>
      <c r="D46" s="13">
        <v>240</v>
      </c>
      <c r="E46" s="13">
        <v>2505</v>
      </c>
      <c r="F46" s="34">
        <v>37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2826</v>
      </c>
      <c r="D47" s="13">
        <v>243</v>
      </c>
      <c r="E47" s="13">
        <v>2542</v>
      </c>
      <c r="F47" s="34">
        <v>41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14143</v>
      </c>
      <c r="D48" s="13">
        <v>944</v>
      </c>
      <c r="E48" s="13">
        <v>12960</v>
      </c>
      <c r="F48" s="34">
        <v>239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2906</v>
      </c>
      <c r="D49" s="13">
        <v>216</v>
      </c>
      <c r="E49" s="13">
        <v>2634</v>
      </c>
      <c r="F49" s="34">
        <v>56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2815</v>
      </c>
      <c r="D50" s="13">
        <v>182</v>
      </c>
      <c r="E50" s="13">
        <v>2599</v>
      </c>
      <c r="F50" s="34">
        <v>34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2756</v>
      </c>
      <c r="D51" s="13">
        <v>189</v>
      </c>
      <c r="E51" s="13">
        <v>2516</v>
      </c>
      <c r="F51" s="34">
        <v>51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2786</v>
      </c>
      <c r="D52" s="13">
        <v>170</v>
      </c>
      <c r="E52" s="13">
        <v>2564</v>
      </c>
      <c r="F52" s="34">
        <v>52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2880</v>
      </c>
      <c r="D53" s="13">
        <v>187</v>
      </c>
      <c r="E53" s="13">
        <v>2647</v>
      </c>
      <c r="F53" s="34">
        <v>46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14337</v>
      </c>
      <c r="D54" s="13">
        <v>795</v>
      </c>
      <c r="E54" s="13">
        <v>13257</v>
      </c>
      <c r="F54" s="34">
        <v>285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2965</v>
      </c>
      <c r="D55" s="13">
        <v>188</v>
      </c>
      <c r="E55" s="13">
        <v>2718</v>
      </c>
      <c r="F55" s="34">
        <v>59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2787</v>
      </c>
      <c r="D56" s="13">
        <v>173</v>
      </c>
      <c r="E56" s="13">
        <v>2572</v>
      </c>
      <c r="F56" s="34">
        <v>42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2964</v>
      </c>
      <c r="D57" s="13">
        <v>183</v>
      </c>
      <c r="E57" s="13">
        <v>2722</v>
      </c>
      <c r="F57" s="34">
        <v>59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2908</v>
      </c>
      <c r="D58" s="13">
        <v>124</v>
      </c>
      <c r="E58" s="13">
        <v>2715</v>
      </c>
      <c r="F58" s="34">
        <v>69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2713</v>
      </c>
      <c r="D59" s="13">
        <v>127</v>
      </c>
      <c r="E59" s="13">
        <v>2530</v>
      </c>
      <c r="F59" s="34">
        <v>56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12358</v>
      </c>
      <c r="D60" s="13">
        <v>610</v>
      </c>
      <c r="E60" s="13">
        <v>11495</v>
      </c>
      <c r="F60" s="34">
        <v>253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2651</v>
      </c>
      <c r="D61" s="13">
        <v>128</v>
      </c>
      <c r="E61" s="13">
        <v>2473</v>
      </c>
      <c r="F61" s="34">
        <v>50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2487</v>
      </c>
      <c r="D62" s="13">
        <v>124</v>
      </c>
      <c r="E62" s="13">
        <v>2313</v>
      </c>
      <c r="F62" s="34">
        <v>50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2501</v>
      </c>
      <c r="D63" s="13">
        <v>123</v>
      </c>
      <c r="E63" s="13">
        <v>2325</v>
      </c>
      <c r="F63" s="34">
        <v>53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2344</v>
      </c>
      <c r="D64" s="13">
        <v>116</v>
      </c>
      <c r="E64" s="13">
        <v>2182</v>
      </c>
      <c r="F64" s="34">
        <v>46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2375</v>
      </c>
      <c r="D65" s="13">
        <v>119</v>
      </c>
      <c r="E65" s="13">
        <v>2202</v>
      </c>
      <c r="F65" s="34">
        <v>54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11105</v>
      </c>
      <c r="D66" s="13">
        <v>425</v>
      </c>
      <c r="E66" s="13">
        <v>10422</v>
      </c>
      <c r="F66" s="34">
        <v>258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2281</v>
      </c>
      <c r="D67" s="13">
        <v>106</v>
      </c>
      <c r="E67" s="13">
        <v>2128</v>
      </c>
      <c r="F67" s="34">
        <v>47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2316</v>
      </c>
      <c r="D68" s="13">
        <v>93</v>
      </c>
      <c r="E68" s="13">
        <v>2180</v>
      </c>
      <c r="F68" s="34">
        <v>43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2280</v>
      </c>
      <c r="D69" s="13">
        <v>91</v>
      </c>
      <c r="E69" s="13">
        <v>2141</v>
      </c>
      <c r="F69" s="34">
        <v>48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2120</v>
      </c>
      <c r="D70" s="13">
        <v>69</v>
      </c>
      <c r="E70" s="13">
        <v>1995</v>
      </c>
      <c r="F70" s="34">
        <v>56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2108</v>
      </c>
      <c r="D71" s="13">
        <v>66</v>
      </c>
      <c r="E71" s="13">
        <v>1978</v>
      </c>
      <c r="F71" s="34">
        <v>64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10855</v>
      </c>
      <c r="D72" s="13">
        <v>325</v>
      </c>
      <c r="E72" s="13">
        <v>10224</v>
      </c>
      <c r="F72" s="34">
        <v>306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2192</v>
      </c>
      <c r="D73" s="13">
        <v>83</v>
      </c>
      <c r="E73" s="13">
        <v>2044</v>
      </c>
      <c r="F73" s="34">
        <v>65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2220</v>
      </c>
      <c r="D74" s="13">
        <v>67</v>
      </c>
      <c r="E74" s="13">
        <v>2090</v>
      </c>
      <c r="F74" s="34">
        <v>63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2065</v>
      </c>
      <c r="D75" s="13">
        <v>56</v>
      </c>
      <c r="E75" s="13">
        <v>1942</v>
      </c>
      <c r="F75" s="34">
        <v>67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2203</v>
      </c>
      <c r="D76" s="13">
        <v>70</v>
      </c>
      <c r="E76" s="13">
        <v>2060</v>
      </c>
      <c r="F76" s="34">
        <v>73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2175</v>
      </c>
      <c r="D77" s="13">
        <v>49</v>
      </c>
      <c r="E77" s="13">
        <v>2088</v>
      </c>
      <c r="F77" s="34">
        <v>38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9882</v>
      </c>
      <c r="D78" s="13">
        <v>282</v>
      </c>
      <c r="E78" s="13">
        <v>9275</v>
      </c>
      <c r="F78" s="34">
        <v>325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2086</v>
      </c>
      <c r="D79" s="13">
        <v>60</v>
      </c>
      <c r="E79" s="13">
        <v>1954</v>
      </c>
      <c r="F79" s="34">
        <v>72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1992</v>
      </c>
      <c r="D80" s="13">
        <v>54</v>
      </c>
      <c r="E80" s="13">
        <v>1878</v>
      </c>
      <c r="F80" s="34">
        <v>60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2016</v>
      </c>
      <c r="D81" s="13">
        <v>64</v>
      </c>
      <c r="E81" s="13">
        <v>1891</v>
      </c>
      <c r="F81" s="34">
        <v>61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1893</v>
      </c>
      <c r="D82" s="13">
        <v>57</v>
      </c>
      <c r="E82" s="13">
        <v>1772</v>
      </c>
      <c r="F82" s="34">
        <v>64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1895</v>
      </c>
      <c r="D83" s="13">
        <v>47</v>
      </c>
      <c r="E83" s="13">
        <v>1780</v>
      </c>
      <c r="F83" s="34">
        <v>68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8817</v>
      </c>
      <c r="D84" s="13">
        <v>223</v>
      </c>
      <c r="E84" s="13">
        <v>8277</v>
      </c>
      <c r="F84" s="34">
        <v>317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1956</v>
      </c>
      <c r="D85" s="13">
        <v>61</v>
      </c>
      <c r="E85" s="13">
        <v>1830</v>
      </c>
      <c r="F85" s="34">
        <v>65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1735</v>
      </c>
      <c r="D86" s="13">
        <v>44</v>
      </c>
      <c r="E86" s="13">
        <v>1642</v>
      </c>
      <c r="F86" s="34">
        <v>49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1803</v>
      </c>
      <c r="D87" s="13">
        <v>42</v>
      </c>
      <c r="E87" s="13">
        <v>1686</v>
      </c>
      <c r="F87" s="34">
        <v>75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1627</v>
      </c>
      <c r="D88" s="13">
        <v>35</v>
      </c>
      <c r="E88" s="13">
        <v>1527</v>
      </c>
      <c r="F88" s="34">
        <v>65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1696</v>
      </c>
      <c r="D89" s="13">
        <v>41</v>
      </c>
      <c r="E89" s="13">
        <v>1592</v>
      </c>
      <c r="F89" s="34">
        <v>63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7713</v>
      </c>
      <c r="D90" s="13">
        <v>164</v>
      </c>
      <c r="E90" s="13">
        <v>7197</v>
      </c>
      <c r="F90" s="34">
        <v>352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1681</v>
      </c>
      <c r="D91" s="13">
        <v>37</v>
      </c>
      <c r="E91" s="13">
        <v>1581</v>
      </c>
      <c r="F91" s="34">
        <v>63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1558</v>
      </c>
      <c r="D92" s="13">
        <v>35</v>
      </c>
      <c r="E92" s="13">
        <v>1460</v>
      </c>
      <c r="F92" s="34">
        <v>63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1590</v>
      </c>
      <c r="D93" s="13">
        <v>36</v>
      </c>
      <c r="E93" s="13">
        <v>1476</v>
      </c>
      <c r="F93" s="34">
        <v>78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1519</v>
      </c>
      <c r="D94" s="13">
        <v>23</v>
      </c>
      <c r="E94" s="13">
        <v>1408</v>
      </c>
      <c r="F94" s="34">
        <v>88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1365</v>
      </c>
      <c r="D95" s="13">
        <v>33</v>
      </c>
      <c r="E95" s="13">
        <v>1272</v>
      </c>
      <c r="F95" s="34">
        <v>60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5756</v>
      </c>
      <c r="D96" s="13">
        <v>130</v>
      </c>
      <c r="E96" s="13">
        <v>5352</v>
      </c>
      <c r="F96" s="34">
        <v>274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1283</v>
      </c>
      <c r="D97" s="13">
        <v>28</v>
      </c>
      <c r="E97" s="13">
        <v>1190</v>
      </c>
      <c r="F97" s="34">
        <v>65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1225</v>
      </c>
      <c r="D98" s="13">
        <v>25</v>
      </c>
      <c r="E98" s="13">
        <v>1146</v>
      </c>
      <c r="F98" s="34">
        <v>54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1210</v>
      </c>
      <c r="D99" s="13">
        <v>31</v>
      </c>
      <c r="E99" s="13">
        <v>1117</v>
      </c>
      <c r="F99" s="34">
        <v>62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1070</v>
      </c>
      <c r="D100" s="13">
        <v>33</v>
      </c>
      <c r="E100" s="13">
        <v>988</v>
      </c>
      <c r="F100" s="34">
        <v>49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968</v>
      </c>
      <c r="D101" s="13">
        <v>13</v>
      </c>
      <c r="E101" s="13">
        <v>911</v>
      </c>
      <c r="F101" s="34">
        <v>44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3923</v>
      </c>
      <c r="D102" s="13">
        <v>88</v>
      </c>
      <c r="E102" s="13">
        <v>3652</v>
      </c>
      <c r="F102" s="34">
        <v>183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936</v>
      </c>
      <c r="D103" s="13">
        <v>20</v>
      </c>
      <c r="E103" s="13">
        <v>863</v>
      </c>
      <c r="F103" s="34">
        <v>53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807</v>
      </c>
      <c r="D104" s="13">
        <v>25</v>
      </c>
      <c r="E104" s="13">
        <v>748</v>
      </c>
      <c r="F104" s="34">
        <v>34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835</v>
      </c>
      <c r="D105" s="13">
        <v>20</v>
      </c>
      <c r="E105" s="13">
        <v>786</v>
      </c>
      <c r="F105" s="34">
        <v>29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696</v>
      </c>
      <c r="D106" s="13">
        <v>16</v>
      </c>
      <c r="E106" s="13">
        <v>645</v>
      </c>
      <c r="F106" s="34">
        <v>35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649</v>
      </c>
      <c r="D107" s="13">
        <v>7</v>
      </c>
      <c r="E107" s="13">
        <v>610</v>
      </c>
      <c r="F107" s="34">
        <v>32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2195</v>
      </c>
      <c r="D108" s="13">
        <v>53</v>
      </c>
      <c r="E108" s="13">
        <v>2001</v>
      </c>
      <c r="F108" s="34">
        <v>141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578</v>
      </c>
      <c r="D109" s="13">
        <v>13</v>
      </c>
      <c r="E109" s="13">
        <v>526</v>
      </c>
      <c r="F109" s="34">
        <v>39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530</v>
      </c>
      <c r="D110" s="13">
        <v>12</v>
      </c>
      <c r="E110" s="13">
        <v>491</v>
      </c>
      <c r="F110" s="34">
        <v>27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464</v>
      </c>
      <c r="D111" s="13">
        <v>15</v>
      </c>
      <c r="E111" s="13">
        <v>424</v>
      </c>
      <c r="F111" s="34">
        <v>25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332</v>
      </c>
      <c r="D112" s="13">
        <v>5</v>
      </c>
      <c r="E112" s="13">
        <v>301</v>
      </c>
      <c r="F112" s="34">
        <v>26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291</v>
      </c>
      <c r="D113" s="13">
        <v>8</v>
      </c>
      <c r="E113" s="13">
        <v>259</v>
      </c>
      <c r="F113" s="34">
        <v>24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1104</v>
      </c>
      <c r="D114" s="13">
        <v>32</v>
      </c>
      <c r="E114" s="13">
        <v>987</v>
      </c>
      <c r="F114" s="34">
        <v>85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102782</v>
      </c>
      <c r="D115" s="4">
        <v>30292</v>
      </c>
      <c r="E115" s="4">
        <v>67962</v>
      </c>
      <c r="F115" s="33">
        <v>4528</v>
      </c>
    </row>
    <row r="116" spans="1:10" ht="12" customHeight="1" x14ac:dyDescent="0.2">
      <c r="A116" s="53" t="s">
        <v>119</v>
      </c>
      <c r="B116" s="2" t="s">
        <v>8</v>
      </c>
      <c r="C116" s="13">
        <v>5874</v>
      </c>
      <c r="D116" s="13">
        <v>3069</v>
      </c>
      <c r="E116" s="13">
        <v>211</v>
      </c>
      <c r="F116" s="34">
        <v>2594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1097</v>
      </c>
      <c r="D117" s="13">
        <v>83</v>
      </c>
      <c r="E117" s="13">
        <v>46</v>
      </c>
      <c r="F117" s="34">
        <v>968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1034</v>
      </c>
      <c r="D118" s="13">
        <v>207</v>
      </c>
      <c r="E118" s="13">
        <v>53</v>
      </c>
      <c r="F118" s="34">
        <v>774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1162</v>
      </c>
      <c r="D119" s="13">
        <v>530</v>
      </c>
      <c r="E119" s="13">
        <v>56</v>
      </c>
      <c r="F119" s="34">
        <v>576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1277</v>
      </c>
      <c r="D120" s="13">
        <v>985</v>
      </c>
      <c r="E120" s="13">
        <v>41</v>
      </c>
      <c r="F120" s="34">
        <v>251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1304</v>
      </c>
      <c r="D121" s="13">
        <v>1264</v>
      </c>
      <c r="E121" s="13">
        <v>15</v>
      </c>
      <c r="F121" s="34">
        <v>25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7293</v>
      </c>
      <c r="D122" s="13">
        <v>7166</v>
      </c>
      <c r="E122" s="13">
        <v>72</v>
      </c>
      <c r="F122" s="34">
        <v>55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1441</v>
      </c>
      <c r="D123" s="13">
        <v>1416</v>
      </c>
      <c r="E123" s="13">
        <v>11</v>
      </c>
      <c r="F123" s="34">
        <v>14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1377</v>
      </c>
      <c r="D124" s="13">
        <v>1359</v>
      </c>
      <c r="E124" s="13">
        <v>10</v>
      </c>
      <c r="F124" s="34">
        <v>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1503</v>
      </c>
      <c r="D125" s="13">
        <v>1479</v>
      </c>
      <c r="E125" s="13">
        <v>14</v>
      </c>
      <c r="F125" s="34">
        <v>10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1476</v>
      </c>
      <c r="D126" s="13">
        <v>1448</v>
      </c>
      <c r="E126" s="13">
        <v>18</v>
      </c>
      <c r="F126" s="34">
        <v>10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1496</v>
      </c>
      <c r="D127" s="13">
        <v>1464</v>
      </c>
      <c r="E127" s="13">
        <v>19</v>
      </c>
      <c r="F127" s="34">
        <v>13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7079</v>
      </c>
      <c r="D128" s="13">
        <v>6900</v>
      </c>
      <c r="E128" s="13">
        <v>144</v>
      </c>
      <c r="F128" s="34">
        <v>35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1374</v>
      </c>
      <c r="D129" s="13">
        <v>1351</v>
      </c>
      <c r="E129" s="13">
        <v>17</v>
      </c>
      <c r="F129" s="34">
        <v>6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1450</v>
      </c>
      <c r="D130" s="13">
        <v>1430</v>
      </c>
      <c r="E130" s="13">
        <v>16</v>
      </c>
      <c r="F130" s="34">
        <v>4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1488</v>
      </c>
      <c r="D131" s="13">
        <v>1459</v>
      </c>
      <c r="E131" s="13">
        <v>21</v>
      </c>
      <c r="F131" s="34">
        <v>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1383</v>
      </c>
      <c r="D132" s="13">
        <v>1337</v>
      </c>
      <c r="E132" s="13">
        <v>35</v>
      </c>
      <c r="F132" s="34">
        <v>11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1384</v>
      </c>
      <c r="D133" s="13">
        <v>1323</v>
      </c>
      <c r="E133" s="13">
        <v>55</v>
      </c>
      <c r="F133" s="34">
        <v>6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7116</v>
      </c>
      <c r="D134" s="13">
        <v>5668</v>
      </c>
      <c r="E134" s="13">
        <v>1396</v>
      </c>
      <c r="F134" s="34">
        <v>52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1449</v>
      </c>
      <c r="D135" s="13">
        <v>1352</v>
      </c>
      <c r="E135" s="13">
        <v>91</v>
      </c>
      <c r="F135" s="34">
        <v>6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1470</v>
      </c>
      <c r="D136" s="13">
        <v>1329</v>
      </c>
      <c r="E136" s="13">
        <v>132</v>
      </c>
      <c r="F136" s="34">
        <v>9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1371</v>
      </c>
      <c r="D137" s="13">
        <v>1170</v>
      </c>
      <c r="E137" s="13">
        <v>191</v>
      </c>
      <c r="F137" s="34">
        <v>10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1446</v>
      </c>
      <c r="D138" s="13">
        <v>983</v>
      </c>
      <c r="E138" s="13">
        <v>452</v>
      </c>
      <c r="F138" s="34">
        <v>11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1380</v>
      </c>
      <c r="D139" s="13">
        <v>834</v>
      </c>
      <c r="E139" s="13">
        <v>530</v>
      </c>
      <c r="F139" s="34">
        <v>16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6739</v>
      </c>
      <c r="D140" s="13">
        <v>2753</v>
      </c>
      <c r="E140" s="13">
        <v>3917</v>
      </c>
      <c r="F140" s="34">
        <v>69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1301</v>
      </c>
      <c r="D141" s="13">
        <v>677</v>
      </c>
      <c r="E141" s="13">
        <v>613</v>
      </c>
      <c r="F141" s="34">
        <v>11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1327</v>
      </c>
      <c r="D142" s="13">
        <v>672</v>
      </c>
      <c r="E142" s="13">
        <v>647</v>
      </c>
      <c r="F142" s="34">
        <v>8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1333</v>
      </c>
      <c r="D143" s="13">
        <v>519</v>
      </c>
      <c r="E143" s="13">
        <v>801</v>
      </c>
      <c r="F143" s="34">
        <v>13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1379</v>
      </c>
      <c r="D144" s="13">
        <v>483</v>
      </c>
      <c r="E144" s="13">
        <v>879</v>
      </c>
      <c r="F144" s="34">
        <v>17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1399</v>
      </c>
      <c r="D145" s="13">
        <v>402</v>
      </c>
      <c r="E145" s="13">
        <v>977</v>
      </c>
      <c r="F145" s="34">
        <v>20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7155</v>
      </c>
      <c r="D146" s="13">
        <v>1354</v>
      </c>
      <c r="E146" s="13">
        <v>5700</v>
      </c>
      <c r="F146" s="34">
        <v>101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1372</v>
      </c>
      <c r="D147" s="13">
        <v>344</v>
      </c>
      <c r="E147" s="13">
        <v>1003</v>
      </c>
      <c r="F147" s="34">
        <v>25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1493</v>
      </c>
      <c r="D148" s="13">
        <v>307</v>
      </c>
      <c r="E148" s="13">
        <v>1167</v>
      </c>
      <c r="F148" s="34">
        <v>19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1437</v>
      </c>
      <c r="D149" s="13">
        <v>247</v>
      </c>
      <c r="E149" s="13">
        <v>1167</v>
      </c>
      <c r="F149" s="34">
        <v>23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1405</v>
      </c>
      <c r="D150" s="13">
        <v>224</v>
      </c>
      <c r="E150" s="13">
        <v>1172</v>
      </c>
      <c r="F150" s="34">
        <v>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1448</v>
      </c>
      <c r="D151" s="13">
        <v>232</v>
      </c>
      <c r="E151" s="13">
        <v>1191</v>
      </c>
      <c r="F151" s="34">
        <v>25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7291</v>
      </c>
      <c r="D152" s="13">
        <v>886</v>
      </c>
      <c r="E152" s="13">
        <v>6317</v>
      </c>
      <c r="F152" s="34">
        <v>88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1540</v>
      </c>
      <c r="D153" s="13">
        <v>202</v>
      </c>
      <c r="E153" s="13">
        <v>1319</v>
      </c>
      <c r="F153" s="34">
        <v>19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1504</v>
      </c>
      <c r="D154" s="13">
        <v>215</v>
      </c>
      <c r="E154" s="13">
        <v>1272</v>
      </c>
      <c r="F154" s="34">
        <v>17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1373</v>
      </c>
      <c r="D155" s="13">
        <v>146</v>
      </c>
      <c r="E155" s="13">
        <v>1206</v>
      </c>
      <c r="F155" s="34">
        <v>21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1429</v>
      </c>
      <c r="D156" s="13">
        <v>159</v>
      </c>
      <c r="E156" s="13">
        <v>1258</v>
      </c>
      <c r="F156" s="34">
        <v>12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1445</v>
      </c>
      <c r="D157" s="13">
        <v>164</v>
      </c>
      <c r="E157" s="13">
        <v>1262</v>
      </c>
      <c r="F157" s="34">
        <v>19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7172</v>
      </c>
      <c r="D158" s="13">
        <v>582</v>
      </c>
      <c r="E158" s="13">
        <v>6477</v>
      </c>
      <c r="F158" s="34">
        <v>113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1467</v>
      </c>
      <c r="D159" s="13">
        <v>128</v>
      </c>
      <c r="E159" s="13">
        <v>1314</v>
      </c>
      <c r="F159" s="34">
        <v>25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1451</v>
      </c>
      <c r="D160" s="13">
        <v>119</v>
      </c>
      <c r="E160" s="13">
        <v>1315</v>
      </c>
      <c r="F160" s="34">
        <v>17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1405</v>
      </c>
      <c r="D161" s="13">
        <v>115</v>
      </c>
      <c r="E161" s="13">
        <v>1264</v>
      </c>
      <c r="F161" s="34">
        <v>26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1432</v>
      </c>
      <c r="D162" s="13">
        <v>110</v>
      </c>
      <c r="E162" s="13">
        <v>1293</v>
      </c>
      <c r="F162" s="34">
        <v>29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1417</v>
      </c>
      <c r="D163" s="13">
        <v>110</v>
      </c>
      <c r="E163" s="13">
        <v>1291</v>
      </c>
      <c r="F163" s="34">
        <v>16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7198</v>
      </c>
      <c r="D164" s="13">
        <v>487</v>
      </c>
      <c r="E164" s="13">
        <v>6587</v>
      </c>
      <c r="F164" s="34">
        <v>124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1515</v>
      </c>
      <c r="D165" s="13">
        <v>124</v>
      </c>
      <c r="E165" s="13">
        <v>1366</v>
      </c>
      <c r="F165" s="34">
        <v>25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1389</v>
      </c>
      <c r="D166" s="13">
        <v>101</v>
      </c>
      <c r="E166" s="13">
        <v>1269</v>
      </c>
      <c r="F166" s="34">
        <v>19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1482</v>
      </c>
      <c r="D167" s="13">
        <v>106</v>
      </c>
      <c r="E167" s="13">
        <v>1359</v>
      </c>
      <c r="F167" s="34">
        <v>17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1430</v>
      </c>
      <c r="D168" s="13">
        <v>78</v>
      </c>
      <c r="E168" s="13">
        <v>1314</v>
      </c>
      <c r="F168" s="34">
        <v>38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1382</v>
      </c>
      <c r="D169" s="13">
        <v>78</v>
      </c>
      <c r="E169" s="13">
        <v>1279</v>
      </c>
      <c r="F169" s="34">
        <v>25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6391</v>
      </c>
      <c r="D170" s="13">
        <v>385</v>
      </c>
      <c r="E170" s="13">
        <v>5878</v>
      </c>
      <c r="F170" s="34">
        <v>128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1365</v>
      </c>
      <c r="D171" s="13">
        <v>82</v>
      </c>
      <c r="E171" s="13">
        <v>1265</v>
      </c>
      <c r="F171" s="34">
        <v>18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1273</v>
      </c>
      <c r="D172" s="13">
        <v>81</v>
      </c>
      <c r="E172" s="13">
        <v>1168</v>
      </c>
      <c r="F172" s="34">
        <v>24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1321</v>
      </c>
      <c r="D173" s="13">
        <v>76</v>
      </c>
      <c r="E173" s="13">
        <v>1218</v>
      </c>
      <c r="F173" s="34">
        <v>27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1210</v>
      </c>
      <c r="D174" s="13">
        <v>77</v>
      </c>
      <c r="E174" s="13">
        <v>1106</v>
      </c>
      <c r="F174" s="34">
        <v>27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1222</v>
      </c>
      <c r="D175" s="13">
        <v>69</v>
      </c>
      <c r="E175" s="13">
        <v>1121</v>
      </c>
      <c r="F175" s="34">
        <v>32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5725</v>
      </c>
      <c r="D176" s="13">
        <v>264</v>
      </c>
      <c r="E176" s="13">
        <v>5337</v>
      </c>
      <c r="F176" s="34">
        <v>124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1170</v>
      </c>
      <c r="D177" s="13">
        <v>64</v>
      </c>
      <c r="E177" s="13">
        <v>1077</v>
      </c>
      <c r="F177" s="34">
        <v>29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1205</v>
      </c>
      <c r="D178" s="13">
        <v>68</v>
      </c>
      <c r="E178" s="13">
        <v>1117</v>
      </c>
      <c r="F178" s="34">
        <v>20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1161</v>
      </c>
      <c r="D179" s="13">
        <v>56</v>
      </c>
      <c r="E179" s="13">
        <v>1080</v>
      </c>
      <c r="F179" s="34">
        <v>25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1097</v>
      </c>
      <c r="D180" s="13">
        <v>36</v>
      </c>
      <c r="E180" s="13">
        <v>1036</v>
      </c>
      <c r="F180" s="34">
        <v>25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1092</v>
      </c>
      <c r="D181" s="13">
        <v>40</v>
      </c>
      <c r="E181" s="13">
        <v>1027</v>
      </c>
      <c r="F181" s="34">
        <v>25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5608</v>
      </c>
      <c r="D182" s="13">
        <v>191</v>
      </c>
      <c r="E182" s="13">
        <v>5283</v>
      </c>
      <c r="F182" s="34">
        <v>134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1121</v>
      </c>
      <c r="D183" s="13">
        <v>49</v>
      </c>
      <c r="E183" s="13">
        <v>1050</v>
      </c>
      <c r="F183" s="34">
        <v>22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1183</v>
      </c>
      <c r="D184" s="13">
        <v>49</v>
      </c>
      <c r="E184" s="13">
        <v>1103</v>
      </c>
      <c r="F184" s="34">
        <v>31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1089</v>
      </c>
      <c r="D185" s="13">
        <v>24</v>
      </c>
      <c r="E185" s="13">
        <v>1036</v>
      </c>
      <c r="F185" s="34">
        <v>29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1110</v>
      </c>
      <c r="D186" s="13">
        <v>38</v>
      </c>
      <c r="E186" s="13">
        <v>1041</v>
      </c>
      <c r="F186" s="34">
        <v>31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1105</v>
      </c>
      <c r="D187" s="13">
        <v>31</v>
      </c>
      <c r="E187" s="13">
        <v>1053</v>
      </c>
      <c r="F187" s="34">
        <v>21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5192</v>
      </c>
      <c r="D188" s="13">
        <v>175</v>
      </c>
      <c r="E188" s="13">
        <v>4852</v>
      </c>
      <c r="F188" s="34">
        <v>165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1071</v>
      </c>
      <c r="D189" s="13">
        <v>39</v>
      </c>
      <c r="E189" s="13">
        <v>999</v>
      </c>
      <c r="F189" s="34">
        <v>33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1067</v>
      </c>
      <c r="D190" s="13">
        <v>29</v>
      </c>
      <c r="E190" s="13">
        <v>1008</v>
      </c>
      <c r="F190" s="34">
        <v>30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1054</v>
      </c>
      <c r="D191" s="13">
        <v>45</v>
      </c>
      <c r="E191" s="13">
        <v>978</v>
      </c>
      <c r="F191" s="34">
        <v>31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1019</v>
      </c>
      <c r="D192" s="13">
        <v>33</v>
      </c>
      <c r="E192" s="13">
        <v>950</v>
      </c>
      <c r="F192" s="34">
        <v>36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981</v>
      </c>
      <c r="D193" s="13">
        <v>29</v>
      </c>
      <c r="E193" s="13">
        <v>917</v>
      </c>
      <c r="F193" s="34">
        <v>35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4644</v>
      </c>
      <c r="D194" s="13">
        <v>141</v>
      </c>
      <c r="E194" s="13">
        <v>4348</v>
      </c>
      <c r="F194" s="34">
        <v>155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1034</v>
      </c>
      <c r="D195" s="13">
        <v>41</v>
      </c>
      <c r="E195" s="13">
        <v>960</v>
      </c>
      <c r="F195" s="34">
        <v>33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920</v>
      </c>
      <c r="D196" s="13">
        <v>26</v>
      </c>
      <c r="E196" s="13">
        <v>870</v>
      </c>
      <c r="F196" s="34">
        <v>24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909</v>
      </c>
      <c r="D197" s="13">
        <v>24</v>
      </c>
      <c r="E197" s="13">
        <v>850</v>
      </c>
      <c r="F197" s="34">
        <v>35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875</v>
      </c>
      <c r="D198" s="13">
        <v>21</v>
      </c>
      <c r="E198" s="13">
        <v>823</v>
      </c>
      <c r="F198" s="34">
        <v>31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906</v>
      </c>
      <c r="D199" s="13">
        <v>29</v>
      </c>
      <c r="E199" s="13">
        <v>845</v>
      </c>
      <c r="F199" s="34">
        <v>32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4295</v>
      </c>
      <c r="D200" s="13">
        <v>92</v>
      </c>
      <c r="E200" s="13">
        <v>4017</v>
      </c>
      <c r="F200" s="34">
        <v>186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894</v>
      </c>
      <c r="D201" s="13">
        <v>18</v>
      </c>
      <c r="E201" s="13">
        <v>850</v>
      </c>
      <c r="F201" s="34">
        <v>26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863</v>
      </c>
      <c r="D202" s="13">
        <v>22</v>
      </c>
      <c r="E202" s="13">
        <v>807</v>
      </c>
      <c r="F202" s="34">
        <v>34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875</v>
      </c>
      <c r="D203" s="13">
        <v>18</v>
      </c>
      <c r="E203" s="13">
        <v>818</v>
      </c>
      <c r="F203" s="34">
        <v>39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859</v>
      </c>
      <c r="D204" s="13">
        <v>16</v>
      </c>
      <c r="E204" s="13">
        <v>795</v>
      </c>
      <c r="F204" s="34">
        <v>48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804</v>
      </c>
      <c r="D205" s="13">
        <v>18</v>
      </c>
      <c r="E205" s="13">
        <v>747</v>
      </c>
      <c r="F205" s="34">
        <v>39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3363</v>
      </c>
      <c r="D206" s="13">
        <v>72</v>
      </c>
      <c r="E206" s="13">
        <v>3143</v>
      </c>
      <c r="F206" s="34">
        <v>148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714</v>
      </c>
      <c r="D207" s="13">
        <v>14</v>
      </c>
      <c r="E207" s="13">
        <v>662</v>
      </c>
      <c r="F207" s="34">
        <v>38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694</v>
      </c>
      <c r="D208" s="13">
        <v>10</v>
      </c>
      <c r="E208" s="13">
        <v>658</v>
      </c>
      <c r="F208" s="34">
        <v>26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718</v>
      </c>
      <c r="D209" s="13">
        <v>19</v>
      </c>
      <c r="E209" s="13">
        <v>667</v>
      </c>
      <c r="F209" s="34">
        <v>32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652</v>
      </c>
      <c r="D210" s="13">
        <v>21</v>
      </c>
      <c r="E210" s="13">
        <v>602</v>
      </c>
      <c r="F210" s="34">
        <v>29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585</v>
      </c>
      <c r="D211" s="13">
        <v>8</v>
      </c>
      <c r="E211" s="13">
        <v>554</v>
      </c>
      <c r="F211" s="34">
        <v>23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2420</v>
      </c>
      <c r="D212" s="13">
        <v>53</v>
      </c>
      <c r="E212" s="13">
        <v>2258</v>
      </c>
      <c r="F212" s="34">
        <v>109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557</v>
      </c>
      <c r="D213" s="13">
        <v>10</v>
      </c>
      <c r="E213" s="13">
        <v>512</v>
      </c>
      <c r="F213" s="34">
        <v>35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514</v>
      </c>
      <c r="D214" s="13">
        <v>16</v>
      </c>
      <c r="E214" s="13">
        <v>477</v>
      </c>
      <c r="F214" s="34">
        <v>21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526</v>
      </c>
      <c r="D215" s="13">
        <v>13</v>
      </c>
      <c r="E215" s="13">
        <v>498</v>
      </c>
      <c r="F215" s="34">
        <v>15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426</v>
      </c>
      <c r="D216" s="13">
        <v>9</v>
      </c>
      <c r="E216" s="13">
        <v>400</v>
      </c>
      <c r="F216" s="34">
        <v>17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397</v>
      </c>
      <c r="D217" s="13">
        <v>5</v>
      </c>
      <c r="E217" s="13">
        <v>371</v>
      </c>
      <c r="F217" s="34">
        <v>21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1433</v>
      </c>
      <c r="D218" s="13">
        <v>30</v>
      </c>
      <c r="E218" s="13">
        <v>1312</v>
      </c>
      <c r="F218" s="34">
        <v>91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365</v>
      </c>
      <c r="D219" s="13">
        <v>8</v>
      </c>
      <c r="E219" s="13">
        <v>328</v>
      </c>
      <c r="F219" s="34">
        <v>29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354</v>
      </c>
      <c r="D220" s="13">
        <v>7</v>
      </c>
      <c r="E220" s="13">
        <v>328</v>
      </c>
      <c r="F220" s="34">
        <v>19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288</v>
      </c>
      <c r="D221" s="13">
        <v>8</v>
      </c>
      <c r="E221" s="13">
        <v>268</v>
      </c>
      <c r="F221" s="34">
        <v>12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228</v>
      </c>
      <c r="D222" s="13">
        <v>1</v>
      </c>
      <c r="E222" s="13">
        <v>212</v>
      </c>
      <c r="F222" s="34">
        <v>15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198</v>
      </c>
      <c r="D223" s="13">
        <v>6</v>
      </c>
      <c r="E223" s="13">
        <v>176</v>
      </c>
      <c r="F223" s="34">
        <v>16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794</v>
      </c>
      <c r="D224" s="13">
        <v>24</v>
      </c>
      <c r="E224" s="13">
        <v>713</v>
      </c>
      <c r="F224" s="34">
        <v>57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97673</v>
      </c>
      <c r="D225" s="4">
        <v>27465</v>
      </c>
      <c r="E225" s="4">
        <v>65580</v>
      </c>
      <c r="F225" s="33">
        <v>4628</v>
      </c>
    </row>
    <row r="226" spans="1:10" ht="12" customHeight="1" x14ac:dyDescent="0.2">
      <c r="A226" s="53" t="s">
        <v>119</v>
      </c>
      <c r="B226" s="2" t="s">
        <v>8</v>
      </c>
      <c r="C226" s="13">
        <v>6186</v>
      </c>
      <c r="D226" s="13">
        <v>3334</v>
      </c>
      <c r="E226" s="13">
        <v>232</v>
      </c>
      <c r="F226" s="34">
        <v>2620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1099</v>
      </c>
      <c r="D227" s="13">
        <v>104</v>
      </c>
      <c r="E227" s="13">
        <v>60</v>
      </c>
      <c r="F227" s="34">
        <v>935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1097</v>
      </c>
      <c r="D228" s="13">
        <v>235</v>
      </c>
      <c r="E228" s="13">
        <v>41</v>
      </c>
      <c r="F228" s="34">
        <v>821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1214</v>
      </c>
      <c r="D229" s="13">
        <v>565</v>
      </c>
      <c r="E229" s="13">
        <v>67</v>
      </c>
      <c r="F229" s="34">
        <v>582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1333</v>
      </c>
      <c r="D230" s="13">
        <v>1030</v>
      </c>
      <c r="E230" s="13">
        <v>48</v>
      </c>
      <c r="F230" s="34">
        <v>255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1443</v>
      </c>
      <c r="D231" s="13">
        <v>1400</v>
      </c>
      <c r="E231" s="13">
        <v>16</v>
      </c>
      <c r="F231" s="34">
        <v>27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7521</v>
      </c>
      <c r="D232" s="13">
        <v>7368</v>
      </c>
      <c r="E232" s="13">
        <v>82</v>
      </c>
      <c r="F232" s="34">
        <v>71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1383</v>
      </c>
      <c r="D233" s="13">
        <v>1351</v>
      </c>
      <c r="E233" s="13">
        <v>16</v>
      </c>
      <c r="F233" s="34">
        <v>16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1558</v>
      </c>
      <c r="D234" s="13">
        <v>1526</v>
      </c>
      <c r="E234" s="13">
        <v>12</v>
      </c>
      <c r="F234" s="34">
        <v>20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1579</v>
      </c>
      <c r="D235" s="13">
        <v>1556</v>
      </c>
      <c r="E235" s="13">
        <v>12</v>
      </c>
      <c r="F235" s="34">
        <v>11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1503</v>
      </c>
      <c r="D236" s="13">
        <v>1476</v>
      </c>
      <c r="E236" s="13">
        <v>17</v>
      </c>
      <c r="F236" s="34">
        <v>10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1498</v>
      </c>
      <c r="D237" s="13">
        <v>1459</v>
      </c>
      <c r="E237" s="13">
        <v>25</v>
      </c>
      <c r="F237" s="34">
        <v>14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7418</v>
      </c>
      <c r="D238" s="13">
        <v>7124</v>
      </c>
      <c r="E238" s="13">
        <v>233</v>
      </c>
      <c r="F238" s="34">
        <v>61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1434</v>
      </c>
      <c r="D239" s="13">
        <v>1405</v>
      </c>
      <c r="E239" s="13">
        <v>21</v>
      </c>
      <c r="F239" s="34">
        <v>8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1535</v>
      </c>
      <c r="D240" s="13">
        <v>1511</v>
      </c>
      <c r="E240" s="13">
        <v>14</v>
      </c>
      <c r="F240" s="34">
        <v>10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1493</v>
      </c>
      <c r="D241" s="13">
        <v>1449</v>
      </c>
      <c r="E241" s="13">
        <v>35</v>
      </c>
      <c r="F241" s="34">
        <v>9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1537</v>
      </c>
      <c r="D242" s="13">
        <v>1454</v>
      </c>
      <c r="E242" s="13">
        <v>64</v>
      </c>
      <c r="F242" s="34">
        <v>19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1419</v>
      </c>
      <c r="D243" s="13">
        <v>1305</v>
      </c>
      <c r="E243" s="13">
        <v>99</v>
      </c>
      <c r="F243" s="34">
        <v>15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7585</v>
      </c>
      <c r="D244" s="13">
        <v>5166</v>
      </c>
      <c r="E244" s="13">
        <v>2364</v>
      </c>
      <c r="F244" s="34">
        <v>55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1586</v>
      </c>
      <c r="D245" s="13">
        <v>1396</v>
      </c>
      <c r="E245" s="13">
        <v>176</v>
      </c>
      <c r="F245" s="34">
        <v>14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1516</v>
      </c>
      <c r="D246" s="13">
        <v>1259</v>
      </c>
      <c r="E246" s="13">
        <v>249</v>
      </c>
      <c r="F246" s="34">
        <v>8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1504</v>
      </c>
      <c r="D247" s="13">
        <v>1090</v>
      </c>
      <c r="E247" s="13">
        <v>406</v>
      </c>
      <c r="F247" s="34">
        <v>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1460</v>
      </c>
      <c r="D248" s="13">
        <v>796</v>
      </c>
      <c r="E248" s="13">
        <v>653</v>
      </c>
      <c r="F248" s="34">
        <v>11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1519</v>
      </c>
      <c r="D249" s="13">
        <v>625</v>
      </c>
      <c r="E249" s="13">
        <v>880</v>
      </c>
      <c r="F249" s="34">
        <v>14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6831</v>
      </c>
      <c r="D250" s="13">
        <v>1655</v>
      </c>
      <c r="E250" s="13">
        <v>5085</v>
      </c>
      <c r="F250" s="34">
        <v>91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1382</v>
      </c>
      <c r="D251" s="13">
        <v>426</v>
      </c>
      <c r="E251" s="13">
        <v>943</v>
      </c>
      <c r="F251" s="34">
        <v>13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1277</v>
      </c>
      <c r="D252" s="13">
        <v>374</v>
      </c>
      <c r="E252" s="13">
        <v>896</v>
      </c>
      <c r="F252" s="34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1316</v>
      </c>
      <c r="D253" s="13">
        <v>323</v>
      </c>
      <c r="E253" s="13">
        <v>971</v>
      </c>
      <c r="F253" s="34">
        <v>22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1417</v>
      </c>
      <c r="D254" s="13">
        <v>269</v>
      </c>
      <c r="E254" s="13">
        <v>1126</v>
      </c>
      <c r="F254" s="34">
        <v>22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1439</v>
      </c>
      <c r="D255" s="13">
        <v>263</v>
      </c>
      <c r="E255" s="13">
        <v>1149</v>
      </c>
      <c r="F255" s="34">
        <v>27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7112</v>
      </c>
      <c r="D256" s="13">
        <v>773</v>
      </c>
      <c r="E256" s="13">
        <v>6217</v>
      </c>
      <c r="F256" s="34">
        <v>122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1464</v>
      </c>
      <c r="D257" s="13">
        <v>206</v>
      </c>
      <c r="E257" s="13">
        <v>1228</v>
      </c>
      <c r="F257" s="34">
        <v>30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1441</v>
      </c>
      <c r="D258" s="13">
        <v>177</v>
      </c>
      <c r="E258" s="13">
        <v>1246</v>
      </c>
      <c r="F258" s="34">
        <v>18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1473</v>
      </c>
      <c r="D259" s="13">
        <v>149</v>
      </c>
      <c r="E259" s="13">
        <v>1301</v>
      </c>
      <c r="F259" s="34">
        <v>23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1365</v>
      </c>
      <c r="D260" s="13">
        <v>122</v>
      </c>
      <c r="E260" s="13">
        <v>1214</v>
      </c>
      <c r="F260" s="34">
        <v>29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1369</v>
      </c>
      <c r="D261" s="13">
        <v>119</v>
      </c>
      <c r="E261" s="13">
        <v>1228</v>
      </c>
      <c r="F261" s="34">
        <v>22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7067</v>
      </c>
      <c r="D262" s="13">
        <v>470</v>
      </c>
      <c r="E262" s="13">
        <v>6473</v>
      </c>
      <c r="F262" s="34">
        <v>124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1527</v>
      </c>
      <c r="D263" s="13">
        <v>104</v>
      </c>
      <c r="E263" s="13">
        <v>1402</v>
      </c>
      <c r="F263" s="34">
        <v>21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1467</v>
      </c>
      <c r="D264" s="13">
        <v>105</v>
      </c>
      <c r="E264" s="13">
        <v>1328</v>
      </c>
      <c r="F264" s="34">
        <v>34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1339</v>
      </c>
      <c r="D265" s="13">
        <v>101</v>
      </c>
      <c r="E265" s="13">
        <v>1216</v>
      </c>
      <c r="F265" s="34">
        <v>22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1353</v>
      </c>
      <c r="D266" s="13">
        <v>81</v>
      </c>
      <c r="E266" s="13">
        <v>1247</v>
      </c>
      <c r="F266" s="34">
        <v>25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1381</v>
      </c>
      <c r="D267" s="13">
        <v>79</v>
      </c>
      <c r="E267" s="13">
        <v>1280</v>
      </c>
      <c r="F267" s="34">
        <v>22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6971</v>
      </c>
      <c r="D268" s="13">
        <v>362</v>
      </c>
      <c r="E268" s="13">
        <v>6483</v>
      </c>
      <c r="F268" s="34">
        <v>126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1439</v>
      </c>
      <c r="D269" s="13">
        <v>88</v>
      </c>
      <c r="E269" s="13">
        <v>1320</v>
      </c>
      <c r="F269" s="34">
        <v>31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1364</v>
      </c>
      <c r="D270" s="13">
        <v>63</v>
      </c>
      <c r="E270" s="13">
        <v>1284</v>
      </c>
      <c r="F270" s="34">
        <v>17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1351</v>
      </c>
      <c r="D271" s="13">
        <v>74</v>
      </c>
      <c r="E271" s="13">
        <v>1252</v>
      </c>
      <c r="F271" s="34">
        <v>25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1354</v>
      </c>
      <c r="D272" s="13">
        <v>60</v>
      </c>
      <c r="E272" s="13">
        <v>1271</v>
      </c>
      <c r="F272" s="34">
        <v>23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1463</v>
      </c>
      <c r="D273" s="13">
        <v>77</v>
      </c>
      <c r="E273" s="13">
        <v>1356</v>
      </c>
      <c r="F273" s="34">
        <v>30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7139</v>
      </c>
      <c r="D274" s="13">
        <v>308</v>
      </c>
      <c r="E274" s="13">
        <v>6670</v>
      </c>
      <c r="F274" s="34">
        <v>161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1450</v>
      </c>
      <c r="D275" s="13">
        <v>64</v>
      </c>
      <c r="E275" s="13">
        <v>1352</v>
      </c>
      <c r="F275" s="34">
        <v>34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1398</v>
      </c>
      <c r="D276" s="13">
        <v>72</v>
      </c>
      <c r="E276" s="13">
        <v>1303</v>
      </c>
      <c r="F276" s="34">
        <v>23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1482</v>
      </c>
      <c r="D277" s="13">
        <v>77</v>
      </c>
      <c r="E277" s="13">
        <v>1363</v>
      </c>
      <c r="F277" s="34">
        <v>42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1478</v>
      </c>
      <c r="D278" s="13">
        <v>46</v>
      </c>
      <c r="E278" s="13">
        <v>1401</v>
      </c>
      <c r="F278" s="34">
        <v>31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1331</v>
      </c>
      <c r="D279" s="13">
        <v>49</v>
      </c>
      <c r="E279" s="13">
        <v>1251</v>
      </c>
      <c r="F279" s="34">
        <v>31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5967</v>
      </c>
      <c r="D280" s="13">
        <v>225</v>
      </c>
      <c r="E280" s="13">
        <v>5617</v>
      </c>
      <c r="F280" s="34">
        <v>125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1286</v>
      </c>
      <c r="D281" s="13">
        <v>46</v>
      </c>
      <c r="E281" s="13">
        <v>1208</v>
      </c>
      <c r="F281" s="34">
        <v>32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1214</v>
      </c>
      <c r="D282" s="13">
        <v>43</v>
      </c>
      <c r="E282" s="13">
        <v>1145</v>
      </c>
      <c r="F282" s="34">
        <v>26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1180</v>
      </c>
      <c r="D283" s="13">
        <v>47</v>
      </c>
      <c r="E283" s="13">
        <v>1107</v>
      </c>
      <c r="F283" s="34">
        <v>26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1134</v>
      </c>
      <c r="D284" s="13">
        <v>39</v>
      </c>
      <c r="E284" s="13">
        <v>1076</v>
      </c>
      <c r="F284" s="34">
        <v>19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1153</v>
      </c>
      <c r="D285" s="13">
        <v>50</v>
      </c>
      <c r="E285" s="13">
        <v>1081</v>
      </c>
      <c r="F285" s="34">
        <v>22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5380</v>
      </c>
      <c r="D286" s="13">
        <v>161</v>
      </c>
      <c r="E286" s="13">
        <v>5085</v>
      </c>
      <c r="F286" s="34">
        <v>134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1111</v>
      </c>
      <c r="D287" s="13">
        <v>42</v>
      </c>
      <c r="E287" s="13">
        <v>1051</v>
      </c>
      <c r="F287" s="34">
        <v>18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1111</v>
      </c>
      <c r="D288" s="13">
        <v>25</v>
      </c>
      <c r="E288" s="13">
        <v>1063</v>
      </c>
      <c r="F288" s="34">
        <v>23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1119</v>
      </c>
      <c r="D289" s="13">
        <v>35</v>
      </c>
      <c r="E289" s="13">
        <v>1061</v>
      </c>
      <c r="F289" s="34">
        <v>23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1023</v>
      </c>
      <c r="D290" s="13">
        <v>33</v>
      </c>
      <c r="E290" s="13">
        <v>959</v>
      </c>
      <c r="F290" s="34">
        <v>31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1016</v>
      </c>
      <c r="D291" s="13">
        <v>26</v>
      </c>
      <c r="E291" s="13">
        <v>951</v>
      </c>
      <c r="F291" s="34">
        <v>39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5247</v>
      </c>
      <c r="D292" s="13">
        <v>134</v>
      </c>
      <c r="E292" s="13">
        <v>4941</v>
      </c>
      <c r="F292" s="34">
        <v>172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1071</v>
      </c>
      <c r="D293" s="13">
        <v>34</v>
      </c>
      <c r="E293" s="13">
        <v>994</v>
      </c>
      <c r="F293" s="34">
        <v>43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1037</v>
      </c>
      <c r="D294" s="13">
        <v>18</v>
      </c>
      <c r="E294" s="13">
        <v>987</v>
      </c>
      <c r="F294" s="34">
        <v>32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976</v>
      </c>
      <c r="D295" s="13">
        <v>32</v>
      </c>
      <c r="E295" s="13">
        <v>906</v>
      </c>
      <c r="F295" s="34">
        <v>38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1093</v>
      </c>
      <c r="D296" s="13">
        <v>32</v>
      </c>
      <c r="E296" s="13">
        <v>1019</v>
      </c>
      <c r="F296" s="34">
        <v>42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1070</v>
      </c>
      <c r="D297" s="13">
        <v>18</v>
      </c>
      <c r="E297" s="13">
        <v>1035</v>
      </c>
      <c r="F297" s="34">
        <v>17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4690</v>
      </c>
      <c r="D298" s="13">
        <v>107</v>
      </c>
      <c r="E298" s="13">
        <v>4423</v>
      </c>
      <c r="F298" s="34">
        <v>160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1015</v>
      </c>
      <c r="D299" s="13">
        <v>21</v>
      </c>
      <c r="E299" s="13">
        <v>955</v>
      </c>
      <c r="F299" s="34">
        <v>39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925</v>
      </c>
      <c r="D300" s="13">
        <v>25</v>
      </c>
      <c r="E300" s="13">
        <v>870</v>
      </c>
      <c r="F300" s="34">
        <v>30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962</v>
      </c>
      <c r="D301" s="13">
        <v>19</v>
      </c>
      <c r="E301" s="13">
        <v>913</v>
      </c>
      <c r="F301" s="34">
        <v>30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874</v>
      </c>
      <c r="D302" s="13">
        <v>24</v>
      </c>
      <c r="E302" s="13">
        <v>822</v>
      </c>
      <c r="F302" s="34">
        <v>28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914</v>
      </c>
      <c r="D303" s="13">
        <v>18</v>
      </c>
      <c r="E303" s="13">
        <v>863</v>
      </c>
      <c r="F303" s="34">
        <v>33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4173</v>
      </c>
      <c r="D304" s="13">
        <v>82</v>
      </c>
      <c r="E304" s="13">
        <v>3929</v>
      </c>
      <c r="F304" s="34">
        <v>162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922</v>
      </c>
      <c r="D305" s="13">
        <v>20</v>
      </c>
      <c r="E305" s="13">
        <v>870</v>
      </c>
      <c r="F305" s="34">
        <v>32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815</v>
      </c>
      <c r="D306" s="13">
        <v>18</v>
      </c>
      <c r="E306" s="13">
        <v>772</v>
      </c>
      <c r="F306" s="34">
        <v>25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894</v>
      </c>
      <c r="D307" s="13">
        <v>18</v>
      </c>
      <c r="E307" s="13">
        <v>836</v>
      </c>
      <c r="F307" s="34">
        <v>40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752</v>
      </c>
      <c r="D308" s="13">
        <v>14</v>
      </c>
      <c r="E308" s="13">
        <v>704</v>
      </c>
      <c r="F308" s="34">
        <v>34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790</v>
      </c>
      <c r="D309" s="13">
        <v>12</v>
      </c>
      <c r="E309" s="13">
        <v>747</v>
      </c>
      <c r="F309" s="34">
        <v>31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3418</v>
      </c>
      <c r="D310" s="13">
        <v>72</v>
      </c>
      <c r="E310" s="13">
        <v>3180</v>
      </c>
      <c r="F310" s="34">
        <v>166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787</v>
      </c>
      <c r="D311" s="13">
        <v>19</v>
      </c>
      <c r="E311" s="13">
        <v>731</v>
      </c>
      <c r="F311" s="34">
        <v>37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695</v>
      </c>
      <c r="D312" s="13">
        <v>13</v>
      </c>
      <c r="E312" s="13">
        <v>653</v>
      </c>
      <c r="F312" s="34">
        <v>29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715</v>
      </c>
      <c r="D313" s="13">
        <v>18</v>
      </c>
      <c r="E313" s="13">
        <v>658</v>
      </c>
      <c r="F313" s="34">
        <v>39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660</v>
      </c>
      <c r="D314" s="13">
        <v>7</v>
      </c>
      <c r="E314" s="13">
        <v>613</v>
      </c>
      <c r="F314" s="34">
        <v>40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561</v>
      </c>
      <c r="D315" s="13">
        <v>15</v>
      </c>
      <c r="E315" s="13">
        <v>525</v>
      </c>
      <c r="F315" s="34">
        <v>21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2393</v>
      </c>
      <c r="D316" s="13">
        <v>58</v>
      </c>
      <c r="E316" s="13">
        <v>2209</v>
      </c>
      <c r="F316" s="34">
        <v>126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569</v>
      </c>
      <c r="D317" s="13">
        <v>14</v>
      </c>
      <c r="E317" s="13">
        <v>528</v>
      </c>
      <c r="F317" s="34">
        <v>27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531</v>
      </c>
      <c r="D318" s="13">
        <v>15</v>
      </c>
      <c r="E318" s="13">
        <v>488</v>
      </c>
      <c r="F318" s="34">
        <v>28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492</v>
      </c>
      <c r="D319" s="13">
        <v>12</v>
      </c>
      <c r="E319" s="13">
        <v>450</v>
      </c>
      <c r="F319" s="34">
        <v>30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418</v>
      </c>
      <c r="D320" s="13">
        <v>12</v>
      </c>
      <c r="E320" s="13">
        <v>386</v>
      </c>
      <c r="F320" s="34">
        <v>20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383</v>
      </c>
      <c r="D321" s="13">
        <v>5</v>
      </c>
      <c r="E321" s="13">
        <v>357</v>
      </c>
      <c r="F321" s="34">
        <v>21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1503</v>
      </c>
      <c r="D322" s="13">
        <v>35</v>
      </c>
      <c r="E322" s="13">
        <v>1394</v>
      </c>
      <c r="F322" s="34">
        <v>74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379</v>
      </c>
      <c r="D323" s="13">
        <v>10</v>
      </c>
      <c r="E323" s="13">
        <v>351</v>
      </c>
      <c r="F323" s="34">
        <v>18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293</v>
      </c>
      <c r="D324" s="13">
        <v>9</v>
      </c>
      <c r="E324" s="13">
        <v>271</v>
      </c>
      <c r="F324" s="34">
        <v>13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309</v>
      </c>
      <c r="D325" s="13">
        <v>7</v>
      </c>
      <c r="E325" s="13">
        <v>288</v>
      </c>
      <c r="F325" s="34">
        <v>14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270</v>
      </c>
      <c r="D326" s="13">
        <v>7</v>
      </c>
      <c r="E326" s="13">
        <v>245</v>
      </c>
      <c r="F326" s="34">
        <v>18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252</v>
      </c>
      <c r="D327" s="13">
        <v>2</v>
      </c>
      <c r="E327" s="13">
        <v>239</v>
      </c>
      <c r="F327" s="34">
        <v>11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762</v>
      </c>
      <c r="D328" s="13">
        <v>23</v>
      </c>
      <c r="E328" s="13">
        <v>689</v>
      </c>
      <c r="F328" s="34">
        <v>50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213</v>
      </c>
      <c r="D329" s="13">
        <v>5</v>
      </c>
      <c r="E329" s="13">
        <v>198</v>
      </c>
      <c r="F329" s="34">
        <v>10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176</v>
      </c>
      <c r="D330" s="13">
        <v>5</v>
      </c>
      <c r="E330" s="13">
        <v>163</v>
      </c>
      <c r="F330" s="34">
        <v>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176</v>
      </c>
      <c r="D331" s="13">
        <v>7</v>
      </c>
      <c r="E331" s="13">
        <v>156</v>
      </c>
      <c r="F331" s="34">
        <v>13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104</v>
      </c>
      <c r="D332" s="13">
        <v>4</v>
      </c>
      <c r="E332" s="13">
        <v>89</v>
      </c>
      <c r="F332" s="34">
        <v>11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93</v>
      </c>
      <c r="D333" s="13">
        <v>2</v>
      </c>
      <c r="E333" s="13">
        <v>83</v>
      </c>
      <c r="F333" s="34">
        <v>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310</v>
      </c>
      <c r="D334" s="8">
        <v>8</v>
      </c>
      <c r="E334" s="25">
        <v>274</v>
      </c>
      <c r="F334" s="35">
        <v>28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.6640625" customWidth="1"/>
    <col min="5" max="5" width="22.1640625" customWidth="1"/>
    <col min="6" max="6" width="19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9" customHeight="1" x14ac:dyDescent="0.2">
      <c r="A2" s="42" t="s">
        <v>139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197533</v>
      </c>
      <c r="D5" s="4">
        <v>62421</v>
      </c>
      <c r="E5" s="4">
        <v>122180</v>
      </c>
      <c r="F5" s="33">
        <v>12932</v>
      </c>
    </row>
    <row r="6" spans="1:30" ht="12" customHeight="1" x14ac:dyDescent="0.2">
      <c r="A6" s="53" t="s">
        <v>119</v>
      </c>
      <c r="B6" s="2" t="s">
        <v>8</v>
      </c>
      <c r="C6" s="13">
        <v>14047</v>
      </c>
      <c r="D6" s="13">
        <v>5643</v>
      </c>
      <c r="E6" s="13">
        <v>879</v>
      </c>
      <c r="F6" s="34">
        <v>7525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2473</v>
      </c>
      <c r="D7" s="13">
        <v>182</v>
      </c>
      <c r="E7" s="13">
        <v>226</v>
      </c>
      <c r="F7" s="34">
        <v>2065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2481</v>
      </c>
      <c r="D8" s="13">
        <v>313</v>
      </c>
      <c r="E8" s="13">
        <v>164</v>
      </c>
      <c r="F8" s="34">
        <v>2004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2841</v>
      </c>
      <c r="D9" s="13">
        <v>612</v>
      </c>
      <c r="E9" s="13">
        <v>218</v>
      </c>
      <c r="F9" s="34">
        <v>2011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3040</v>
      </c>
      <c r="D10" s="13">
        <v>1574</v>
      </c>
      <c r="E10" s="13">
        <v>177</v>
      </c>
      <c r="F10" s="34">
        <v>1289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3212</v>
      </c>
      <c r="D11" s="13">
        <v>2962</v>
      </c>
      <c r="E11" s="13">
        <v>94</v>
      </c>
      <c r="F11" s="34">
        <v>156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16091</v>
      </c>
      <c r="D12" s="13">
        <v>15485</v>
      </c>
      <c r="E12" s="13">
        <v>436</v>
      </c>
      <c r="F12" s="34">
        <v>170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3155</v>
      </c>
      <c r="D13" s="13">
        <v>3044</v>
      </c>
      <c r="E13" s="13">
        <v>73</v>
      </c>
      <c r="F13" s="34">
        <v>38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3183</v>
      </c>
      <c r="D14" s="13">
        <v>3089</v>
      </c>
      <c r="E14" s="13">
        <v>64</v>
      </c>
      <c r="F14" s="34">
        <v>30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3391</v>
      </c>
      <c r="D15" s="13">
        <v>3252</v>
      </c>
      <c r="E15" s="13">
        <v>101</v>
      </c>
      <c r="F15" s="34">
        <v>38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3106</v>
      </c>
      <c r="D16" s="13">
        <v>2983</v>
      </c>
      <c r="E16" s="13">
        <v>92</v>
      </c>
      <c r="F16" s="34">
        <v>31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3256</v>
      </c>
      <c r="D17" s="13">
        <v>3117</v>
      </c>
      <c r="E17" s="13">
        <v>106</v>
      </c>
      <c r="F17" s="34">
        <v>33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15837</v>
      </c>
      <c r="D18" s="13">
        <v>14981</v>
      </c>
      <c r="E18" s="13">
        <v>696</v>
      </c>
      <c r="F18" s="34">
        <v>160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3000</v>
      </c>
      <c r="D19" s="13">
        <v>2890</v>
      </c>
      <c r="E19" s="13">
        <v>84</v>
      </c>
      <c r="F19" s="34">
        <v>26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3208</v>
      </c>
      <c r="D20" s="13">
        <v>3072</v>
      </c>
      <c r="E20" s="13">
        <v>102</v>
      </c>
      <c r="F20" s="34">
        <v>34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3253</v>
      </c>
      <c r="D21" s="13">
        <v>3066</v>
      </c>
      <c r="E21" s="13">
        <v>146</v>
      </c>
      <c r="F21" s="34">
        <v>41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3236</v>
      </c>
      <c r="D22" s="13">
        <v>3063</v>
      </c>
      <c r="E22" s="13">
        <v>146</v>
      </c>
      <c r="F22" s="34">
        <v>27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3140</v>
      </c>
      <c r="D23" s="13">
        <v>2890</v>
      </c>
      <c r="E23" s="13">
        <v>218</v>
      </c>
      <c r="F23" s="34">
        <v>32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16277</v>
      </c>
      <c r="D24" s="13">
        <v>11653</v>
      </c>
      <c r="E24" s="13">
        <v>4474</v>
      </c>
      <c r="F24" s="34">
        <v>150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3032</v>
      </c>
      <c r="D25" s="13">
        <v>2726</v>
      </c>
      <c r="E25" s="13">
        <v>271</v>
      </c>
      <c r="F25" s="34">
        <v>35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2998</v>
      </c>
      <c r="D26" s="13">
        <v>2620</v>
      </c>
      <c r="E26" s="13">
        <v>355</v>
      </c>
      <c r="F26" s="34">
        <v>23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3402</v>
      </c>
      <c r="D27" s="13">
        <v>2702</v>
      </c>
      <c r="E27" s="13">
        <v>683</v>
      </c>
      <c r="F27" s="34">
        <v>17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3287</v>
      </c>
      <c r="D28" s="13">
        <v>1966</v>
      </c>
      <c r="E28" s="13">
        <v>1297</v>
      </c>
      <c r="F28" s="34">
        <v>24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3558</v>
      </c>
      <c r="D29" s="13">
        <v>1639</v>
      </c>
      <c r="E29" s="13">
        <v>1868</v>
      </c>
      <c r="F29" s="34">
        <v>51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15401</v>
      </c>
      <c r="D30" s="13">
        <v>5173</v>
      </c>
      <c r="E30" s="13">
        <v>10006</v>
      </c>
      <c r="F30" s="34">
        <v>222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2971</v>
      </c>
      <c r="D31" s="13">
        <v>1221</v>
      </c>
      <c r="E31" s="13">
        <v>1715</v>
      </c>
      <c r="F31" s="34">
        <v>35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3055</v>
      </c>
      <c r="D32" s="13">
        <v>1167</v>
      </c>
      <c r="E32" s="13">
        <v>1839</v>
      </c>
      <c r="F32" s="34">
        <v>49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3283</v>
      </c>
      <c r="D33" s="13">
        <v>1078</v>
      </c>
      <c r="E33" s="13">
        <v>2157</v>
      </c>
      <c r="F33" s="34">
        <v>48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2988</v>
      </c>
      <c r="D34" s="13">
        <v>899</v>
      </c>
      <c r="E34" s="13">
        <v>2051</v>
      </c>
      <c r="F34" s="34">
        <v>38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3104</v>
      </c>
      <c r="D35" s="13">
        <v>808</v>
      </c>
      <c r="E35" s="13">
        <v>2244</v>
      </c>
      <c r="F35" s="34">
        <v>52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15849</v>
      </c>
      <c r="D36" s="13">
        <v>2944</v>
      </c>
      <c r="E36" s="13">
        <v>12600</v>
      </c>
      <c r="F36" s="34">
        <v>305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3151</v>
      </c>
      <c r="D37" s="13">
        <v>735</v>
      </c>
      <c r="E37" s="13">
        <v>2356</v>
      </c>
      <c r="F37" s="34">
        <v>60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3133</v>
      </c>
      <c r="D38" s="13">
        <v>645</v>
      </c>
      <c r="E38" s="13">
        <v>2426</v>
      </c>
      <c r="F38" s="34">
        <v>62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3263</v>
      </c>
      <c r="D39" s="13">
        <v>564</v>
      </c>
      <c r="E39" s="13">
        <v>2639</v>
      </c>
      <c r="F39" s="34">
        <v>60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3096</v>
      </c>
      <c r="D40" s="13">
        <v>512</v>
      </c>
      <c r="E40" s="13">
        <v>2520</v>
      </c>
      <c r="F40" s="34">
        <v>64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3206</v>
      </c>
      <c r="D41" s="13">
        <v>488</v>
      </c>
      <c r="E41" s="13">
        <v>2659</v>
      </c>
      <c r="F41" s="34">
        <v>59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15389</v>
      </c>
      <c r="D42" s="13">
        <v>1863</v>
      </c>
      <c r="E42" s="13">
        <v>13206</v>
      </c>
      <c r="F42" s="34">
        <v>320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3335</v>
      </c>
      <c r="D43" s="13">
        <v>478</v>
      </c>
      <c r="E43" s="13">
        <v>2772</v>
      </c>
      <c r="F43" s="34">
        <v>85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3370</v>
      </c>
      <c r="D44" s="13">
        <v>452</v>
      </c>
      <c r="E44" s="13">
        <v>2844</v>
      </c>
      <c r="F44" s="34">
        <v>74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3104</v>
      </c>
      <c r="D45" s="13">
        <v>350</v>
      </c>
      <c r="E45" s="13">
        <v>2690</v>
      </c>
      <c r="F45" s="34">
        <v>64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2815</v>
      </c>
      <c r="D46" s="13">
        <v>302</v>
      </c>
      <c r="E46" s="13">
        <v>2460</v>
      </c>
      <c r="F46" s="34">
        <v>53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2765</v>
      </c>
      <c r="D47" s="13">
        <v>281</v>
      </c>
      <c r="E47" s="13">
        <v>2440</v>
      </c>
      <c r="F47" s="34">
        <v>44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13893</v>
      </c>
      <c r="D48" s="13">
        <v>1115</v>
      </c>
      <c r="E48" s="13">
        <v>12480</v>
      </c>
      <c r="F48" s="34">
        <v>298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2876</v>
      </c>
      <c r="D49" s="13">
        <v>255</v>
      </c>
      <c r="E49" s="13">
        <v>2553</v>
      </c>
      <c r="F49" s="34">
        <v>68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2837</v>
      </c>
      <c r="D50" s="13">
        <v>255</v>
      </c>
      <c r="E50" s="13">
        <v>2533</v>
      </c>
      <c r="F50" s="34">
        <v>49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2694</v>
      </c>
      <c r="D51" s="13">
        <v>193</v>
      </c>
      <c r="E51" s="13">
        <v>2438</v>
      </c>
      <c r="F51" s="34">
        <v>63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2704</v>
      </c>
      <c r="D52" s="13">
        <v>212</v>
      </c>
      <c r="E52" s="13">
        <v>2442</v>
      </c>
      <c r="F52" s="34">
        <v>50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2782</v>
      </c>
      <c r="D53" s="13">
        <v>200</v>
      </c>
      <c r="E53" s="13">
        <v>2514</v>
      </c>
      <c r="F53" s="34">
        <v>68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13908</v>
      </c>
      <c r="D54" s="13">
        <v>928</v>
      </c>
      <c r="E54" s="13">
        <v>12615</v>
      </c>
      <c r="F54" s="34">
        <v>365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2874</v>
      </c>
      <c r="D55" s="13">
        <v>226</v>
      </c>
      <c r="E55" s="13">
        <v>2584</v>
      </c>
      <c r="F55" s="34">
        <v>64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2649</v>
      </c>
      <c r="D56" s="13">
        <v>193</v>
      </c>
      <c r="E56" s="13">
        <v>2381</v>
      </c>
      <c r="F56" s="34">
        <v>75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2923</v>
      </c>
      <c r="D57" s="13">
        <v>195</v>
      </c>
      <c r="E57" s="13">
        <v>2646</v>
      </c>
      <c r="F57" s="34">
        <v>82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2750</v>
      </c>
      <c r="D58" s="13">
        <v>172</v>
      </c>
      <c r="E58" s="13">
        <v>2504</v>
      </c>
      <c r="F58" s="34">
        <v>74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2712</v>
      </c>
      <c r="D59" s="13">
        <v>142</v>
      </c>
      <c r="E59" s="13">
        <v>2500</v>
      </c>
      <c r="F59" s="34">
        <v>70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11211</v>
      </c>
      <c r="D60" s="13">
        <v>631</v>
      </c>
      <c r="E60" s="13">
        <v>10231</v>
      </c>
      <c r="F60" s="34">
        <v>349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2473</v>
      </c>
      <c r="D61" s="13">
        <v>156</v>
      </c>
      <c r="E61" s="13">
        <v>2262</v>
      </c>
      <c r="F61" s="34">
        <v>55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2254</v>
      </c>
      <c r="D62" s="13">
        <v>144</v>
      </c>
      <c r="E62" s="13">
        <v>2047</v>
      </c>
      <c r="F62" s="34">
        <v>63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2244</v>
      </c>
      <c r="D63" s="13">
        <v>125</v>
      </c>
      <c r="E63" s="13">
        <v>2033</v>
      </c>
      <c r="F63" s="34">
        <v>86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2182</v>
      </c>
      <c r="D64" s="13">
        <v>107</v>
      </c>
      <c r="E64" s="13">
        <v>2000</v>
      </c>
      <c r="F64" s="34">
        <v>75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2058</v>
      </c>
      <c r="D65" s="13">
        <v>99</v>
      </c>
      <c r="E65" s="13">
        <v>1889</v>
      </c>
      <c r="F65" s="34">
        <v>70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9836</v>
      </c>
      <c r="D66" s="13">
        <v>457</v>
      </c>
      <c r="E66" s="13">
        <v>9005</v>
      </c>
      <c r="F66" s="34">
        <v>374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2169</v>
      </c>
      <c r="D67" s="13">
        <v>121</v>
      </c>
      <c r="E67" s="13">
        <v>1968</v>
      </c>
      <c r="F67" s="34">
        <v>80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1922</v>
      </c>
      <c r="D68" s="13">
        <v>85</v>
      </c>
      <c r="E68" s="13">
        <v>1753</v>
      </c>
      <c r="F68" s="34">
        <v>84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1984</v>
      </c>
      <c r="D69" s="13">
        <v>88</v>
      </c>
      <c r="E69" s="13">
        <v>1823</v>
      </c>
      <c r="F69" s="34">
        <v>73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1924</v>
      </c>
      <c r="D70" s="13">
        <v>91</v>
      </c>
      <c r="E70" s="13">
        <v>1774</v>
      </c>
      <c r="F70" s="34">
        <v>59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1837</v>
      </c>
      <c r="D71" s="13">
        <v>72</v>
      </c>
      <c r="E71" s="13">
        <v>1687</v>
      </c>
      <c r="F71" s="34">
        <v>78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9954</v>
      </c>
      <c r="D72" s="13">
        <v>417</v>
      </c>
      <c r="E72" s="13">
        <v>9080</v>
      </c>
      <c r="F72" s="34">
        <v>457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1863</v>
      </c>
      <c r="D73" s="13">
        <v>97</v>
      </c>
      <c r="E73" s="13">
        <v>1690</v>
      </c>
      <c r="F73" s="34">
        <v>76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2006</v>
      </c>
      <c r="D74" s="13">
        <v>96</v>
      </c>
      <c r="E74" s="13">
        <v>1820</v>
      </c>
      <c r="F74" s="34">
        <v>90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2110</v>
      </c>
      <c r="D75" s="13">
        <v>101</v>
      </c>
      <c r="E75" s="13">
        <v>1908</v>
      </c>
      <c r="F75" s="34">
        <v>101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1980</v>
      </c>
      <c r="D76" s="13">
        <v>64</v>
      </c>
      <c r="E76" s="13">
        <v>1825</v>
      </c>
      <c r="F76" s="34">
        <v>91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1995</v>
      </c>
      <c r="D77" s="13">
        <v>59</v>
      </c>
      <c r="E77" s="13">
        <v>1837</v>
      </c>
      <c r="F77" s="34">
        <v>99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8792</v>
      </c>
      <c r="D78" s="13">
        <v>336</v>
      </c>
      <c r="E78" s="13">
        <v>7964</v>
      </c>
      <c r="F78" s="34">
        <v>492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1891</v>
      </c>
      <c r="D79" s="13">
        <v>71</v>
      </c>
      <c r="E79" s="13">
        <v>1716</v>
      </c>
      <c r="F79" s="34">
        <v>104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1776</v>
      </c>
      <c r="D80" s="13">
        <v>63</v>
      </c>
      <c r="E80" s="13">
        <v>1622</v>
      </c>
      <c r="F80" s="34">
        <v>91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1807</v>
      </c>
      <c r="D81" s="13">
        <v>68</v>
      </c>
      <c r="E81" s="13">
        <v>1647</v>
      </c>
      <c r="F81" s="34">
        <v>92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1685</v>
      </c>
      <c r="D82" s="13">
        <v>61</v>
      </c>
      <c r="E82" s="13">
        <v>1518</v>
      </c>
      <c r="F82" s="34">
        <v>106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1633</v>
      </c>
      <c r="D83" s="13">
        <v>73</v>
      </c>
      <c r="E83" s="13">
        <v>1461</v>
      </c>
      <c r="F83" s="34">
        <v>99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7580</v>
      </c>
      <c r="D84" s="13">
        <v>279</v>
      </c>
      <c r="E84" s="13">
        <v>6781</v>
      </c>
      <c r="F84" s="34">
        <v>520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1666</v>
      </c>
      <c r="D85" s="13">
        <v>51</v>
      </c>
      <c r="E85" s="13">
        <v>1510</v>
      </c>
      <c r="F85" s="34">
        <v>105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1520</v>
      </c>
      <c r="D86" s="13">
        <v>64</v>
      </c>
      <c r="E86" s="13">
        <v>1363</v>
      </c>
      <c r="F86" s="34">
        <v>93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1581</v>
      </c>
      <c r="D87" s="13">
        <v>66</v>
      </c>
      <c r="E87" s="13">
        <v>1406</v>
      </c>
      <c r="F87" s="34">
        <v>109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1395</v>
      </c>
      <c r="D88" s="13">
        <v>54</v>
      </c>
      <c r="E88" s="13">
        <v>1231</v>
      </c>
      <c r="F88" s="34">
        <v>110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1418</v>
      </c>
      <c r="D89" s="13">
        <v>44</v>
      </c>
      <c r="E89" s="13">
        <v>1271</v>
      </c>
      <c r="F89" s="34">
        <v>103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5462</v>
      </c>
      <c r="D90" s="13">
        <v>191</v>
      </c>
      <c r="E90" s="13">
        <v>4845</v>
      </c>
      <c r="F90" s="34">
        <v>426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1211</v>
      </c>
      <c r="D91" s="13">
        <v>40</v>
      </c>
      <c r="E91" s="13">
        <v>1078</v>
      </c>
      <c r="F91" s="34">
        <v>93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1226</v>
      </c>
      <c r="D92" s="13">
        <v>44</v>
      </c>
      <c r="E92" s="13">
        <v>1071</v>
      </c>
      <c r="F92" s="34">
        <v>111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1098</v>
      </c>
      <c r="D93" s="13">
        <v>44</v>
      </c>
      <c r="E93" s="13">
        <v>966</v>
      </c>
      <c r="F93" s="34">
        <v>88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1020</v>
      </c>
      <c r="D94" s="13">
        <v>34</v>
      </c>
      <c r="E94" s="13">
        <v>924</v>
      </c>
      <c r="F94" s="34">
        <v>62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907</v>
      </c>
      <c r="D95" s="13">
        <v>29</v>
      </c>
      <c r="E95" s="13">
        <v>806</v>
      </c>
      <c r="F95" s="34">
        <v>72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3690</v>
      </c>
      <c r="D96" s="13">
        <v>147</v>
      </c>
      <c r="E96" s="13">
        <v>3225</v>
      </c>
      <c r="F96" s="34">
        <v>318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889</v>
      </c>
      <c r="D97" s="13">
        <v>38</v>
      </c>
      <c r="E97" s="13">
        <v>780</v>
      </c>
      <c r="F97" s="34">
        <v>71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775</v>
      </c>
      <c r="D98" s="13">
        <v>34</v>
      </c>
      <c r="E98" s="13">
        <v>672</v>
      </c>
      <c r="F98" s="34">
        <v>69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735</v>
      </c>
      <c r="D99" s="13">
        <v>22</v>
      </c>
      <c r="E99" s="13">
        <v>648</v>
      </c>
      <c r="F99" s="34">
        <v>65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689</v>
      </c>
      <c r="D100" s="13">
        <v>30</v>
      </c>
      <c r="E100" s="13">
        <v>598</v>
      </c>
      <c r="F100" s="34">
        <v>61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602</v>
      </c>
      <c r="D101" s="13">
        <v>23</v>
      </c>
      <c r="E101" s="13">
        <v>527</v>
      </c>
      <c r="F101" s="34">
        <v>52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2441</v>
      </c>
      <c r="D102" s="13">
        <v>100</v>
      </c>
      <c r="E102" s="13">
        <v>2111</v>
      </c>
      <c r="F102" s="34">
        <v>230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615</v>
      </c>
      <c r="D103" s="13">
        <v>21</v>
      </c>
      <c r="E103" s="13">
        <v>531</v>
      </c>
      <c r="F103" s="34">
        <v>63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521</v>
      </c>
      <c r="D104" s="13">
        <v>24</v>
      </c>
      <c r="E104" s="13">
        <v>460</v>
      </c>
      <c r="F104" s="34">
        <v>37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485</v>
      </c>
      <c r="D105" s="13">
        <v>19</v>
      </c>
      <c r="E105" s="13">
        <v>418</v>
      </c>
      <c r="F105" s="34">
        <v>48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426</v>
      </c>
      <c r="D106" s="13">
        <v>14</v>
      </c>
      <c r="E106" s="13">
        <v>367</v>
      </c>
      <c r="F106" s="34">
        <v>45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394</v>
      </c>
      <c r="D107" s="13">
        <v>22</v>
      </c>
      <c r="E107" s="13">
        <v>335</v>
      </c>
      <c r="F107" s="34">
        <v>37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1233</v>
      </c>
      <c r="D108" s="13">
        <v>53</v>
      </c>
      <c r="E108" s="13">
        <v>1032</v>
      </c>
      <c r="F108" s="34">
        <v>148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337</v>
      </c>
      <c r="D109" s="13">
        <v>12</v>
      </c>
      <c r="E109" s="13">
        <v>288</v>
      </c>
      <c r="F109" s="34">
        <v>37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280</v>
      </c>
      <c r="D110" s="13">
        <v>12</v>
      </c>
      <c r="E110" s="13">
        <v>235</v>
      </c>
      <c r="F110" s="34">
        <v>33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229</v>
      </c>
      <c r="D111" s="13">
        <v>9</v>
      </c>
      <c r="E111" s="13">
        <v>190</v>
      </c>
      <c r="F111" s="34">
        <v>30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214</v>
      </c>
      <c r="D112" s="13">
        <v>12</v>
      </c>
      <c r="E112" s="13">
        <v>175</v>
      </c>
      <c r="F112" s="34">
        <v>27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173</v>
      </c>
      <c r="D113" s="13">
        <v>8</v>
      </c>
      <c r="E113" s="13">
        <v>144</v>
      </c>
      <c r="F113" s="34">
        <v>21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642</v>
      </c>
      <c r="D114" s="13">
        <v>25</v>
      </c>
      <c r="E114" s="13">
        <v>514</v>
      </c>
      <c r="F114" s="34">
        <v>103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101343</v>
      </c>
      <c r="D115" s="4">
        <v>32796</v>
      </c>
      <c r="E115" s="4">
        <v>62054</v>
      </c>
      <c r="F115" s="33">
        <v>6493</v>
      </c>
    </row>
    <row r="116" spans="1:10" ht="12" customHeight="1" x14ac:dyDescent="0.2">
      <c r="A116" s="53" t="s">
        <v>119</v>
      </c>
      <c r="B116" s="2" t="s">
        <v>8</v>
      </c>
      <c r="C116" s="13">
        <v>6933</v>
      </c>
      <c r="D116" s="13">
        <v>2789</v>
      </c>
      <c r="E116" s="13">
        <v>413</v>
      </c>
      <c r="F116" s="34">
        <v>3731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1241</v>
      </c>
      <c r="D117" s="13">
        <v>91</v>
      </c>
      <c r="E117" s="13">
        <v>106</v>
      </c>
      <c r="F117" s="34">
        <v>1044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1222</v>
      </c>
      <c r="D118" s="13">
        <v>160</v>
      </c>
      <c r="E118" s="13">
        <v>72</v>
      </c>
      <c r="F118" s="34">
        <v>990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1402</v>
      </c>
      <c r="D119" s="13">
        <v>311</v>
      </c>
      <c r="E119" s="13">
        <v>103</v>
      </c>
      <c r="F119" s="34">
        <v>988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1489</v>
      </c>
      <c r="D120" s="13">
        <v>766</v>
      </c>
      <c r="E120" s="13">
        <v>86</v>
      </c>
      <c r="F120" s="34">
        <v>637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1579</v>
      </c>
      <c r="D121" s="13">
        <v>1461</v>
      </c>
      <c r="E121" s="13">
        <v>46</v>
      </c>
      <c r="F121" s="34">
        <v>72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7937</v>
      </c>
      <c r="D122" s="13">
        <v>7639</v>
      </c>
      <c r="E122" s="13">
        <v>214</v>
      </c>
      <c r="F122" s="34">
        <v>84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1559</v>
      </c>
      <c r="D123" s="13">
        <v>1501</v>
      </c>
      <c r="E123" s="13">
        <v>39</v>
      </c>
      <c r="F123" s="34">
        <v>19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1568</v>
      </c>
      <c r="D124" s="13">
        <v>1534</v>
      </c>
      <c r="E124" s="13">
        <v>21</v>
      </c>
      <c r="F124" s="34">
        <v>13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1728</v>
      </c>
      <c r="D125" s="13">
        <v>1662</v>
      </c>
      <c r="E125" s="13">
        <v>52</v>
      </c>
      <c r="F125" s="34">
        <v>14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1500</v>
      </c>
      <c r="D126" s="13">
        <v>1440</v>
      </c>
      <c r="E126" s="13">
        <v>45</v>
      </c>
      <c r="F126" s="34">
        <v>15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1582</v>
      </c>
      <c r="D127" s="13">
        <v>1502</v>
      </c>
      <c r="E127" s="13">
        <v>57</v>
      </c>
      <c r="F127" s="34">
        <v>23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7783</v>
      </c>
      <c r="D128" s="13">
        <v>7386</v>
      </c>
      <c r="E128" s="13">
        <v>320</v>
      </c>
      <c r="F128" s="34">
        <v>77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1515</v>
      </c>
      <c r="D129" s="13">
        <v>1462</v>
      </c>
      <c r="E129" s="13">
        <v>44</v>
      </c>
      <c r="F129" s="34">
        <v>9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1575</v>
      </c>
      <c r="D130" s="13">
        <v>1517</v>
      </c>
      <c r="E130" s="13">
        <v>41</v>
      </c>
      <c r="F130" s="34">
        <v>17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1599</v>
      </c>
      <c r="D131" s="13">
        <v>1509</v>
      </c>
      <c r="E131" s="13">
        <v>68</v>
      </c>
      <c r="F131" s="34">
        <v>22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1595</v>
      </c>
      <c r="D132" s="13">
        <v>1509</v>
      </c>
      <c r="E132" s="13">
        <v>72</v>
      </c>
      <c r="F132" s="34">
        <v>14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1499</v>
      </c>
      <c r="D133" s="13">
        <v>1389</v>
      </c>
      <c r="E133" s="13">
        <v>95</v>
      </c>
      <c r="F133" s="34">
        <v>15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8009</v>
      </c>
      <c r="D134" s="13">
        <v>5989</v>
      </c>
      <c r="E134" s="13">
        <v>1956</v>
      </c>
      <c r="F134" s="34">
        <v>64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1451</v>
      </c>
      <c r="D135" s="13">
        <v>1329</v>
      </c>
      <c r="E135" s="13">
        <v>113</v>
      </c>
      <c r="F135" s="34">
        <v>9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1465</v>
      </c>
      <c r="D136" s="13">
        <v>1319</v>
      </c>
      <c r="E136" s="13">
        <v>137</v>
      </c>
      <c r="F136" s="34">
        <v>9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1727</v>
      </c>
      <c r="D137" s="13">
        <v>1444</v>
      </c>
      <c r="E137" s="13">
        <v>274</v>
      </c>
      <c r="F137" s="34">
        <v>9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1612</v>
      </c>
      <c r="D138" s="13">
        <v>989</v>
      </c>
      <c r="E138" s="13">
        <v>613</v>
      </c>
      <c r="F138" s="34">
        <v>10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1754</v>
      </c>
      <c r="D139" s="13">
        <v>908</v>
      </c>
      <c r="E139" s="13">
        <v>819</v>
      </c>
      <c r="F139" s="34">
        <v>27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7729</v>
      </c>
      <c r="D140" s="13">
        <v>3125</v>
      </c>
      <c r="E140" s="13">
        <v>4490</v>
      </c>
      <c r="F140" s="34">
        <v>114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1500</v>
      </c>
      <c r="D141" s="13">
        <v>722</v>
      </c>
      <c r="E141" s="13">
        <v>759</v>
      </c>
      <c r="F141" s="34">
        <v>19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1510</v>
      </c>
      <c r="D142" s="13">
        <v>676</v>
      </c>
      <c r="E142" s="13">
        <v>810</v>
      </c>
      <c r="F142" s="34">
        <v>24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1629</v>
      </c>
      <c r="D143" s="13">
        <v>656</v>
      </c>
      <c r="E143" s="13">
        <v>950</v>
      </c>
      <c r="F143" s="34">
        <v>23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1465</v>
      </c>
      <c r="D144" s="13">
        <v>541</v>
      </c>
      <c r="E144" s="13">
        <v>904</v>
      </c>
      <c r="F144" s="34">
        <v>20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1625</v>
      </c>
      <c r="D145" s="13">
        <v>530</v>
      </c>
      <c r="E145" s="13">
        <v>1067</v>
      </c>
      <c r="F145" s="34">
        <v>28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8145</v>
      </c>
      <c r="D146" s="13">
        <v>1851</v>
      </c>
      <c r="E146" s="13">
        <v>6152</v>
      </c>
      <c r="F146" s="34">
        <v>142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1611</v>
      </c>
      <c r="D147" s="13">
        <v>445</v>
      </c>
      <c r="E147" s="13">
        <v>1138</v>
      </c>
      <c r="F147" s="34">
        <v>28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1620</v>
      </c>
      <c r="D148" s="13">
        <v>416</v>
      </c>
      <c r="E148" s="13">
        <v>1177</v>
      </c>
      <c r="F148" s="34">
        <v>27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1704</v>
      </c>
      <c r="D149" s="13">
        <v>380</v>
      </c>
      <c r="E149" s="13">
        <v>1294</v>
      </c>
      <c r="F149" s="34">
        <v>30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1598</v>
      </c>
      <c r="D150" s="13">
        <v>324</v>
      </c>
      <c r="E150" s="13">
        <v>1246</v>
      </c>
      <c r="F150" s="34">
        <v>28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1612</v>
      </c>
      <c r="D151" s="13">
        <v>286</v>
      </c>
      <c r="E151" s="13">
        <v>1297</v>
      </c>
      <c r="F151" s="34">
        <v>29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7920</v>
      </c>
      <c r="D152" s="13">
        <v>1185</v>
      </c>
      <c r="E152" s="13">
        <v>6579</v>
      </c>
      <c r="F152" s="34">
        <v>156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1715</v>
      </c>
      <c r="D153" s="13">
        <v>306</v>
      </c>
      <c r="E153" s="13">
        <v>1376</v>
      </c>
      <c r="F153" s="34">
        <v>33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1761</v>
      </c>
      <c r="D154" s="13">
        <v>291</v>
      </c>
      <c r="E154" s="13">
        <v>1429</v>
      </c>
      <c r="F154" s="34">
        <v>41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1604</v>
      </c>
      <c r="D155" s="13">
        <v>226</v>
      </c>
      <c r="E155" s="13">
        <v>1341</v>
      </c>
      <c r="F155" s="34">
        <v>37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1437</v>
      </c>
      <c r="D156" s="13">
        <v>188</v>
      </c>
      <c r="E156" s="13">
        <v>1228</v>
      </c>
      <c r="F156" s="34">
        <v>21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1403</v>
      </c>
      <c r="D157" s="13">
        <v>174</v>
      </c>
      <c r="E157" s="13">
        <v>1205</v>
      </c>
      <c r="F157" s="34">
        <v>24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7142</v>
      </c>
      <c r="D158" s="13">
        <v>695</v>
      </c>
      <c r="E158" s="13">
        <v>6315</v>
      </c>
      <c r="F158" s="34">
        <v>132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1458</v>
      </c>
      <c r="D159" s="13">
        <v>163</v>
      </c>
      <c r="E159" s="13">
        <v>1269</v>
      </c>
      <c r="F159" s="34">
        <v>26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1491</v>
      </c>
      <c r="D160" s="13">
        <v>160</v>
      </c>
      <c r="E160" s="13">
        <v>1310</v>
      </c>
      <c r="F160" s="34">
        <v>21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1382</v>
      </c>
      <c r="D161" s="13">
        <v>109</v>
      </c>
      <c r="E161" s="13">
        <v>1246</v>
      </c>
      <c r="F161" s="34">
        <v>27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1390</v>
      </c>
      <c r="D162" s="13">
        <v>130</v>
      </c>
      <c r="E162" s="13">
        <v>1230</v>
      </c>
      <c r="F162" s="34">
        <v>30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1421</v>
      </c>
      <c r="D163" s="13">
        <v>133</v>
      </c>
      <c r="E163" s="13">
        <v>1260</v>
      </c>
      <c r="F163" s="34">
        <v>28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7145</v>
      </c>
      <c r="D164" s="13">
        <v>564</v>
      </c>
      <c r="E164" s="13">
        <v>6396</v>
      </c>
      <c r="F164" s="34">
        <v>185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1499</v>
      </c>
      <c r="D165" s="13">
        <v>154</v>
      </c>
      <c r="E165" s="13">
        <v>1315</v>
      </c>
      <c r="F165" s="34">
        <v>30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1316</v>
      </c>
      <c r="D166" s="13">
        <v>116</v>
      </c>
      <c r="E166" s="13">
        <v>1159</v>
      </c>
      <c r="F166" s="34">
        <v>41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1529</v>
      </c>
      <c r="D167" s="13">
        <v>117</v>
      </c>
      <c r="E167" s="13">
        <v>1374</v>
      </c>
      <c r="F167" s="34">
        <v>38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1400</v>
      </c>
      <c r="D168" s="13">
        <v>92</v>
      </c>
      <c r="E168" s="13">
        <v>1270</v>
      </c>
      <c r="F168" s="34">
        <v>38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1401</v>
      </c>
      <c r="D169" s="13">
        <v>85</v>
      </c>
      <c r="E169" s="13">
        <v>1278</v>
      </c>
      <c r="F169" s="34">
        <v>38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5815</v>
      </c>
      <c r="D170" s="13">
        <v>409</v>
      </c>
      <c r="E170" s="13">
        <v>5239</v>
      </c>
      <c r="F170" s="34">
        <v>167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1250</v>
      </c>
      <c r="D171" s="13">
        <v>95</v>
      </c>
      <c r="E171" s="13">
        <v>1132</v>
      </c>
      <c r="F171" s="34">
        <v>23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1199</v>
      </c>
      <c r="D172" s="13">
        <v>103</v>
      </c>
      <c r="E172" s="13">
        <v>1064</v>
      </c>
      <c r="F172" s="34">
        <v>32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1165</v>
      </c>
      <c r="D173" s="13">
        <v>82</v>
      </c>
      <c r="E173" s="13">
        <v>1038</v>
      </c>
      <c r="F173" s="34">
        <v>45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1138</v>
      </c>
      <c r="D174" s="13">
        <v>68</v>
      </c>
      <c r="E174" s="13">
        <v>1037</v>
      </c>
      <c r="F174" s="34">
        <v>33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1063</v>
      </c>
      <c r="D175" s="13">
        <v>61</v>
      </c>
      <c r="E175" s="13">
        <v>968</v>
      </c>
      <c r="F175" s="34">
        <v>34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5138</v>
      </c>
      <c r="D176" s="13">
        <v>272</v>
      </c>
      <c r="E176" s="13">
        <v>4689</v>
      </c>
      <c r="F176" s="34">
        <v>177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1127</v>
      </c>
      <c r="D177" s="13">
        <v>76</v>
      </c>
      <c r="E177" s="13">
        <v>1012</v>
      </c>
      <c r="F177" s="34">
        <v>39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987</v>
      </c>
      <c r="D178" s="13">
        <v>43</v>
      </c>
      <c r="E178" s="13">
        <v>903</v>
      </c>
      <c r="F178" s="34">
        <v>41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1069</v>
      </c>
      <c r="D179" s="13">
        <v>59</v>
      </c>
      <c r="E179" s="13">
        <v>974</v>
      </c>
      <c r="F179" s="34">
        <v>36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1003</v>
      </c>
      <c r="D180" s="13">
        <v>52</v>
      </c>
      <c r="E180" s="13">
        <v>927</v>
      </c>
      <c r="F180" s="34">
        <v>24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952</v>
      </c>
      <c r="D181" s="13">
        <v>42</v>
      </c>
      <c r="E181" s="13">
        <v>873</v>
      </c>
      <c r="F181" s="34">
        <v>37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5270</v>
      </c>
      <c r="D182" s="13">
        <v>246</v>
      </c>
      <c r="E182" s="13">
        <v>4799</v>
      </c>
      <c r="F182" s="34">
        <v>225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995</v>
      </c>
      <c r="D183" s="13">
        <v>57</v>
      </c>
      <c r="E183" s="13">
        <v>906</v>
      </c>
      <c r="F183" s="34">
        <v>32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1095</v>
      </c>
      <c r="D184" s="13">
        <v>64</v>
      </c>
      <c r="E184" s="13">
        <v>989</v>
      </c>
      <c r="F184" s="34">
        <v>42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1123</v>
      </c>
      <c r="D185" s="13">
        <v>52</v>
      </c>
      <c r="E185" s="13">
        <v>1010</v>
      </c>
      <c r="F185" s="34">
        <v>61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992</v>
      </c>
      <c r="D186" s="13">
        <v>41</v>
      </c>
      <c r="E186" s="13">
        <v>905</v>
      </c>
      <c r="F186" s="34">
        <v>46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1065</v>
      </c>
      <c r="D187" s="13">
        <v>32</v>
      </c>
      <c r="E187" s="13">
        <v>989</v>
      </c>
      <c r="F187" s="34">
        <v>44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4661</v>
      </c>
      <c r="D188" s="13">
        <v>213</v>
      </c>
      <c r="E188" s="13">
        <v>4202</v>
      </c>
      <c r="F188" s="34">
        <v>246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1021</v>
      </c>
      <c r="D189" s="13">
        <v>48</v>
      </c>
      <c r="E189" s="13">
        <v>919</v>
      </c>
      <c r="F189" s="34">
        <v>54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920</v>
      </c>
      <c r="D190" s="13">
        <v>40</v>
      </c>
      <c r="E190" s="13">
        <v>833</v>
      </c>
      <c r="F190" s="34">
        <v>47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943</v>
      </c>
      <c r="D191" s="13">
        <v>37</v>
      </c>
      <c r="E191" s="13">
        <v>861</v>
      </c>
      <c r="F191" s="34">
        <v>45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915</v>
      </c>
      <c r="D192" s="13">
        <v>38</v>
      </c>
      <c r="E192" s="13">
        <v>827</v>
      </c>
      <c r="F192" s="34">
        <v>50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862</v>
      </c>
      <c r="D193" s="13">
        <v>50</v>
      </c>
      <c r="E193" s="13">
        <v>762</v>
      </c>
      <c r="F193" s="34">
        <v>50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3949</v>
      </c>
      <c r="D194" s="13">
        <v>151</v>
      </c>
      <c r="E194" s="13">
        <v>3545</v>
      </c>
      <c r="F194" s="34">
        <v>253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864</v>
      </c>
      <c r="D195" s="13">
        <v>30</v>
      </c>
      <c r="E195" s="13">
        <v>792</v>
      </c>
      <c r="F195" s="34">
        <v>42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779</v>
      </c>
      <c r="D196" s="13">
        <v>35</v>
      </c>
      <c r="E196" s="13">
        <v>698</v>
      </c>
      <c r="F196" s="34">
        <v>46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831</v>
      </c>
      <c r="D197" s="13">
        <v>34</v>
      </c>
      <c r="E197" s="13">
        <v>743</v>
      </c>
      <c r="F197" s="34">
        <v>54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734</v>
      </c>
      <c r="D198" s="13">
        <v>28</v>
      </c>
      <c r="E198" s="13">
        <v>648</v>
      </c>
      <c r="F198" s="34">
        <v>58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741</v>
      </c>
      <c r="D199" s="13">
        <v>24</v>
      </c>
      <c r="E199" s="13">
        <v>664</v>
      </c>
      <c r="F199" s="34">
        <v>53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2899</v>
      </c>
      <c r="D200" s="13">
        <v>98</v>
      </c>
      <c r="E200" s="13">
        <v>2571</v>
      </c>
      <c r="F200" s="34">
        <v>230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630</v>
      </c>
      <c r="D201" s="13">
        <v>21</v>
      </c>
      <c r="E201" s="13">
        <v>558</v>
      </c>
      <c r="F201" s="34">
        <v>51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662</v>
      </c>
      <c r="D202" s="13">
        <v>21</v>
      </c>
      <c r="E202" s="13">
        <v>581</v>
      </c>
      <c r="F202" s="34">
        <v>60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567</v>
      </c>
      <c r="D203" s="13">
        <v>21</v>
      </c>
      <c r="E203" s="13">
        <v>496</v>
      </c>
      <c r="F203" s="34">
        <v>50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564</v>
      </c>
      <c r="D204" s="13">
        <v>18</v>
      </c>
      <c r="E204" s="13">
        <v>514</v>
      </c>
      <c r="F204" s="34">
        <v>32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476</v>
      </c>
      <c r="D205" s="13">
        <v>17</v>
      </c>
      <c r="E205" s="13">
        <v>422</v>
      </c>
      <c r="F205" s="34">
        <v>37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2121</v>
      </c>
      <c r="D206" s="13">
        <v>78</v>
      </c>
      <c r="E206" s="13">
        <v>1863</v>
      </c>
      <c r="F206" s="34">
        <v>180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492</v>
      </c>
      <c r="D207" s="13">
        <v>16</v>
      </c>
      <c r="E207" s="13">
        <v>432</v>
      </c>
      <c r="F207" s="34">
        <v>44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426</v>
      </c>
      <c r="D208" s="13">
        <v>19</v>
      </c>
      <c r="E208" s="13">
        <v>375</v>
      </c>
      <c r="F208" s="34">
        <v>32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422</v>
      </c>
      <c r="D209" s="13">
        <v>16</v>
      </c>
      <c r="E209" s="13">
        <v>368</v>
      </c>
      <c r="F209" s="34">
        <v>38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425</v>
      </c>
      <c r="D210" s="13">
        <v>16</v>
      </c>
      <c r="E210" s="13">
        <v>376</v>
      </c>
      <c r="F210" s="34">
        <v>33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356</v>
      </c>
      <c r="D211" s="13">
        <v>11</v>
      </c>
      <c r="E211" s="13">
        <v>312</v>
      </c>
      <c r="F211" s="34">
        <v>33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1465</v>
      </c>
      <c r="D212" s="13">
        <v>56</v>
      </c>
      <c r="E212" s="13">
        <v>1260</v>
      </c>
      <c r="F212" s="34">
        <v>149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356</v>
      </c>
      <c r="D213" s="13">
        <v>12</v>
      </c>
      <c r="E213" s="13">
        <v>307</v>
      </c>
      <c r="F213" s="34">
        <v>37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308</v>
      </c>
      <c r="D214" s="13">
        <v>14</v>
      </c>
      <c r="E214" s="13">
        <v>268</v>
      </c>
      <c r="F214" s="34">
        <v>26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292</v>
      </c>
      <c r="D215" s="13">
        <v>10</v>
      </c>
      <c r="E215" s="13">
        <v>253</v>
      </c>
      <c r="F215" s="34">
        <v>29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265</v>
      </c>
      <c r="D216" s="13">
        <v>9</v>
      </c>
      <c r="E216" s="13">
        <v>224</v>
      </c>
      <c r="F216" s="34">
        <v>32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244</v>
      </c>
      <c r="D217" s="13">
        <v>11</v>
      </c>
      <c r="E217" s="13">
        <v>208</v>
      </c>
      <c r="F217" s="34">
        <v>25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838</v>
      </c>
      <c r="D218" s="13">
        <v>37</v>
      </c>
      <c r="E218" s="13">
        <v>699</v>
      </c>
      <c r="F218" s="34">
        <v>102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215</v>
      </c>
      <c r="D219" s="13">
        <v>7</v>
      </c>
      <c r="E219" s="13">
        <v>184</v>
      </c>
      <c r="F219" s="34">
        <v>24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197</v>
      </c>
      <c r="D220" s="13">
        <v>8</v>
      </c>
      <c r="E220" s="13">
        <v>164</v>
      </c>
      <c r="F220" s="34">
        <v>25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164</v>
      </c>
      <c r="D221" s="13">
        <v>9</v>
      </c>
      <c r="E221" s="13">
        <v>133</v>
      </c>
      <c r="F221" s="34">
        <v>22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135</v>
      </c>
      <c r="D222" s="13">
        <v>8</v>
      </c>
      <c r="E222" s="13">
        <v>111</v>
      </c>
      <c r="F222" s="34">
        <v>16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127</v>
      </c>
      <c r="D223" s="13">
        <v>5</v>
      </c>
      <c r="E223" s="13">
        <v>107</v>
      </c>
      <c r="F223" s="34">
        <v>15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444</v>
      </c>
      <c r="D224" s="13">
        <v>13</v>
      </c>
      <c r="E224" s="13">
        <v>352</v>
      </c>
      <c r="F224" s="34">
        <v>79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96190</v>
      </c>
      <c r="D225" s="4">
        <v>29625</v>
      </c>
      <c r="E225" s="4">
        <v>60126</v>
      </c>
      <c r="F225" s="33">
        <v>6439</v>
      </c>
    </row>
    <row r="226" spans="1:10" ht="12" customHeight="1" x14ac:dyDescent="0.2">
      <c r="A226" s="53" t="s">
        <v>119</v>
      </c>
      <c r="B226" s="2" t="s">
        <v>8</v>
      </c>
      <c r="C226" s="13">
        <v>7114</v>
      </c>
      <c r="D226" s="13">
        <v>2854</v>
      </c>
      <c r="E226" s="13">
        <v>466</v>
      </c>
      <c r="F226" s="34">
        <v>3794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1232</v>
      </c>
      <c r="D227" s="13">
        <v>91</v>
      </c>
      <c r="E227" s="13">
        <v>120</v>
      </c>
      <c r="F227" s="34">
        <v>1021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1259</v>
      </c>
      <c r="D228" s="13">
        <v>153</v>
      </c>
      <c r="E228" s="13">
        <v>92</v>
      </c>
      <c r="F228" s="34">
        <v>1014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1439</v>
      </c>
      <c r="D229" s="13">
        <v>301</v>
      </c>
      <c r="E229" s="13">
        <v>115</v>
      </c>
      <c r="F229" s="34">
        <v>1023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1551</v>
      </c>
      <c r="D230" s="13">
        <v>808</v>
      </c>
      <c r="E230" s="13">
        <v>91</v>
      </c>
      <c r="F230" s="34">
        <v>652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1633</v>
      </c>
      <c r="D231" s="13">
        <v>1501</v>
      </c>
      <c r="E231" s="13">
        <v>48</v>
      </c>
      <c r="F231" s="34">
        <v>84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8154</v>
      </c>
      <c r="D232" s="13">
        <v>7846</v>
      </c>
      <c r="E232" s="13">
        <v>222</v>
      </c>
      <c r="F232" s="34">
        <v>86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1596</v>
      </c>
      <c r="D233" s="13">
        <v>1543</v>
      </c>
      <c r="E233" s="13">
        <v>34</v>
      </c>
      <c r="F233" s="34">
        <v>19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1615</v>
      </c>
      <c r="D234" s="13">
        <v>1555</v>
      </c>
      <c r="E234" s="13">
        <v>43</v>
      </c>
      <c r="F234" s="34">
        <v>17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1663</v>
      </c>
      <c r="D235" s="13">
        <v>1590</v>
      </c>
      <c r="E235" s="13">
        <v>49</v>
      </c>
      <c r="F235" s="34">
        <v>24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1606</v>
      </c>
      <c r="D236" s="13">
        <v>1543</v>
      </c>
      <c r="E236" s="13">
        <v>47</v>
      </c>
      <c r="F236" s="34">
        <v>16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1674</v>
      </c>
      <c r="D237" s="13">
        <v>1615</v>
      </c>
      <c r="E237" s="13">
        <v>49</v>
      </c>
      <c r="F237" s="34">
        <v>10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8054</v>
      </c>
      <c r="D238" s="13">
        <v>7595</v>
      </c>
      <c r="E238" s="13">
        <v>376</v>
      </c>
      <c r="F238" s="34">
        <v>83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1485</v>
      </c>
      <c r="D239" s="13">
        <v>1428</v>
      </c>
      <c r="E239" s="13">
        <v>40</v>
      </c>
      <c r="F239" s="34">
        <v>17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1633</v>
      </c>
      <c r="D240" s="13">
        <v>1555</v>
      </c>
      <c r="E240" s="13">
        <v>61</v>
      </c>
      <c r="F240" s="34">
        <v>17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1654</v>
      </c>
      <c r="D241" s="13">
        <v>1557</v>
      </c>
      <c r="E241" s="13">
        <v>78</v>
      </c>
      <c r="F241" s="34">
        <v>19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1641</v>
      </c>
      <c r="D242" s="13">
        <v>1554</v>
      </c>
      <c r="E242" s="13">
        <v>74</v>
      </c>
      <c r="F242" s="34">
        <v>13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1641</v>
      </c>
      <c r="D243" s="13">
        <v>1501</v>
      </c>
      <c r="E243" s="13">
        <v>123</v>
      </c>
      <c r="F243" s="34">
        <v>17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8268</v>
      </c>
      <c r="D244" s="13">
        <v>5664</v>
      </c>
      <c r="E244" s="13">
        <v>2518</v>
      </c>
      <c r="F244" s="34">
        <v>86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1581</v>
      </c>
      <c r="D245" s="13">
        <v>1397</v>
      </c>
      <c r="E245" s="13">
        <v>158</v>
      </c>
      <c r="F245" s="34">
        <v>26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1533</v>
      </c>
      <c r="D246" s="13">
        <v>1301</v>
      </c>
      <c r="E246" s="13">
        <v>218</v>
      </c>
      <c r="F246" s="34">
        <v>14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1675</v>
      </c>
      <c r="D247" s="13">
        <v>1258</v>
      </c>
      <c r="E247" s="13">
        <v>409</v>
      </c>
      <c r="F247" s="34">
        <v>8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1675</v>
      </c>
      <c r="D248" s="13">
        <v>977</v>
      </c>
      <c r="E248" s="13">
        <v>684</v>
      </c>
      <c r="F248" s="34">
        <v>14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1804</v>
      </c>
      <c r="D249" s="13">
        <v>731</v>
      </c>
      <c r="E249" s="13">
        <v>1049</v>
      </c>
      <c r="F249" s="34">
        <v>24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7672</v>
      </c>
      <c r="D250" s="13">
        <v>2048</v>
      </c>
      <c r="E250" s="13">
        <v>5516</v>
      </c>
      <c r="F250" s="34">
        <v>108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1471</v>
      </c>
      <c r="D251" s="13">
        <v>499</v>
      </c>
      <c r="E251" s="13">
        <v>956</v>
      </c>
      <c r="F251" s="34">
        <v>16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1545</v>
      </c>
      <c r="D252" s="13">
        <v>491</v>
      </c>
      <c r="E252" s="13">
        <v>1029</v>
      </c>
      <c r="F252" s="34">
        <v>25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1654</v>
      </c>
      <c r="D253" s="13">
        <v>422</v>
      </c>
      <c r="E253" s="13">
        <v>1207</v>
      </c>
      <c r="F253" s="34">
        <v>25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1523</v>
      </c>
      <c r="D254" s="13">
        <v>358</v>
      </c>
      <c r="E254" s="13">
        <v>1147</v>
      </c>
      <c r="F254" s="34">
        <v>18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1479</v>
      </c>
      <c r="D255" s="13">
        <v>278</v>
      </c>
      <c r="E255" s="13">
        <v>1177</v>
      </c>
      <c r="F255" s="34">
        <v>24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7704</v>
      </c>
      <c r="D256" s="13">
        <v>1093</v>
      </c>
      <c r="E256" s="13">
        <v>6448</v>
      </c>
      <c r="F256" s="34">
        <v>163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1540</v>
      </c>
      <c r="D257" s="13">
        <v>290</v>
      </c>
      <c r="E257" s="13">
        <v>1218</v>
      </c>
      <c r="F257" s="34">
        <v>32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1513</v>
      </c>
      <c r="D258" s="13">
        <v>229</v>
      </c>
      <c r="E258" s="13">
        <v>1249</v>
      </c>
      <c r="F258" s="34">
        <v>35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1559</v>
      </c>
      <c r="D259" s="13">
        <v>184</v>
      </c>
      <c r="E259" s="13">
        <v>1345</v>
      </c>
      <c r="F259" s="34">
        <v>30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1498</v>
      </c>
      <c r="D260" s="13">
        <v>188</v>
      </c>
      <c r="E260" s="13">
        <v>1274</v>
      </c>
      <c r="F260" s="34">
        <v>36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1594</v>
      </c>
      <c r="D261" s="13">
        <v>202</v>
      </c>
      <c r="E261" s="13">
        <v>1362</v>
      </c>
      <c r="F261" s="34">
        <v>30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7469</v>
      </c>
      <c r="D262" s="13">
        <v>678</v>
      </c>
      <c r="E262" s="13">
        <v>6627</v>
      </c>
      <c r="F262" s="34">
        <v>164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1620</v>
      </c>
      <c r="D263" s="13">
        <v>172</v>
      </c>
      <c r="E263" s="13">
        <v>1396</v>
      </c>
      <c r="F263" s="34">
        <v>52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1609</v>
      </c>
      <c r="D264" s="13">
        <v>161</v>
      </c>
      <c r="E264" s="13">
        <v>1415</v>
      </c>
      <c r="F264" s="34">
        <v>33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1500</v>
      </c>
      <c r="D265" s="13">
        <v>124</v>
      </c>
      <c r="E265" s="13">
        <v>1349</v>
      </c>
      <c r="F265" s="34">
        <v>27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1378</v>
      </c>
      <c r="D266" s="13">
        <v>114</v>
      </c>
      <c r="E266" s="13">
        <v>1232</v>
      </c>
      <c r="F266" s="34">
        <v>32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1362</v>
      </c>
      <c r="D267" s="13">
        <v>107</v>
      </c>
      <c r="E267" s="13">
        <v>1235</v>
      </c>
      <c r="F267" s="34">
        <v>20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6751</v>
      </c>
      <c r="D268" s="13">
        <v>420</v>
      </c>
      <c r="E268" s="13">
        <v>6165</v>
      </c>
      <c r="F268" s="34">
        <v>166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1418</v>
      </c>
      <c r="D269" s="13">
        <v>92</v>
      </c>
      <c r="E269" s="13">
        <v>1284</v>
      </c>
      <c r="F269" s="34">
        <v>42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1346</v>
      </c>
      <c r="D270" s="13">
        <v>95</v>
      </c>
      <c r="E270" s="13">
        <v>1223</v>
      </c>
      <c r="F270" s="34">
        <v>28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1312</v>
      </c>
      <c r="D271" s="13">
        <v>84</v>
      </c>
      <c r="E271" s="13">
        <v>1192</v>
      </c>
      <c r="F271" s="34">
        <v>36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1314</v>
      </c>
      <c r="D272" s="13">
        <v>82</v>
      </c>
      <c r="E272" s="13">
        <v>1212</v>
      </c>
      <c r="F272" s="34">
        <v>20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1361</v>
      </c>
      <c r="D273" s="13">
        <v>67</v>
      </c>
      <c r="E273" s="13">
        <v>1254</v>
      </c>
      <c r="F273" s="34">
        <v>40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6763</v>
      </c>
      <c r="D274" s="13">
        <v>364</v>
      </c>
      <c r="E274" s="13">
        <v>6219</v>
      </c>
      <c r="F274" s="34">
        <v>180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1375</v>
      </c>
      <c r="D275" s="13">
        <v>72</v>
      </c>
      <c r="E275" s="13">
        <v>1269</v>
      </c>
      <c r="F275" s="34">
        <v>34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1333</v>
      </c>
      <c r="D276" s="13">
        <v>77</v>
      </c>
      <c r="E276" s="13">
        <v>1222</v>
      </c>
      <c r="F276" s="34">
        <v>34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1394</v>
      </c>
      <c r="D277" s="13">
        <v>78</v>
      </c>
      <c r="E277" s="13">
        <v>1272</v>
      </c>
      <c r="F277" s="34">
        <v>44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1350</v>
      </c>
      <c r="D278" s="13">
        <v>80</v>
      </c>
      <c r="E278" s="13">
        <v>1234</v>
      </c>
      <c r="F278" s="34">
        <v>36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1311</v>
      </c>
      <c r="D279" s="13">
        <v>57</v>
      </c>
      <c r="E279" s="13">
        <v>1222</v>
      </c>
      <c r="F279" s="34">
        <v>32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5396</v>
      </c>
      <c r="D280" s="13">
        <v>222</v>
      </c>
      <c r="E280" s="13">
        <v>4992</v>
      </c>
      <c r="F280" s="34">
        <v>182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1223</v>
      </c>
      <c r="D281" s="13">
        <v>61</v>
      </c>
      <c r="E281" s="13">
        <v>1130</v>
      </c>
      <c r="F281" s="34">
        <v>32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1055</v>
      </c>
      <c r="D282" s="13">
        <v>41</v>
      </c>
      <c r="E282" s="13">
        <v>983</v>
      </c>
      <c r="F282" s="34">
        <v>31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1079</v>
      </c>
      <c r="D283" s="13">
        <v>43</v>
      </c>
      <c r="E283" s="13">
        <v>995</v>
      </c>
      <c r="F283" s="34">
        <v>41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1044</v>
      </c>
      <c r="D284" s="13">
        <v>39</v>
      </c>
      <c r="E284" s="13">
        <v>963</v>
      </c>
      <c r="F284" s="34">
        <v>42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995</v>
      </c>
      <c r="D285" s="13">
        <v>38</v>
      </c>
      <c r="E285" s="13">
        <v>921</v>
      </c>
      <c r="F285" s="34">
        <v>36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4698</v>
      </c>
      <c r="D286" s="13">
        <v>185</v>
      </c>
      <c r="E286" s="13">
        <v>4316</v>
      </c>
      <c r="F286" s="34">
        <v>197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1042</v>
      </c>
      <c r="D287" s="13">
        <v>45</v>
      </c>
      <c r="E287" s="13">
        <v>956</v>
      </c>
      <c r="F287" s="34">
        <v>41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935</v>
      </c>
      <c r="D288" s="13">
        <v>42</v>
      </c>
      <c r="E288" s="13">
        <v>850</v>
      </c>
      <c r="F288" s="34">
        <v>43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915</v>
      </c>
      <c r="D289" s="13">
        <v>29</v>
      </c>
      <c r="E289" s="13">
        <v>849</v>
      </c>
      <c r="F289" s="34">
        <v>37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921</v>
      </c>
      <c r="D290" s="13">
        <v>39</v>
      </c>
      <c r="E290" s="13">
        <v>847</v>
      </c>
      <c r="F290" s="34">
        <v>35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885</v>
      </c>
      <c r="D291" s="13">
        <v>30</v>
      </c>
      <c r="E291" s="13">
        <v>814</v>
      </c>
      <c r="F291" s="34">
        <v>41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4684</v>
      </c>
      <c r="D292" s="13">
        <v>171</v>
      </c>
      <c r="E292" s="13">
        <v>4281</v>
      </c>
      <c r="F292" s="34">
        <v>232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868</v>
      </c>
      <c r="D293" s="13">
        <v>40</v>
      </c>
      <c r="E293" s="13">
        <v>784</v>
      </c>
      <c r="F293" s="34">
        <v>44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911</v>
      </c>
      <c r="D294" s="13">
        <v>32</v>
      </c>
      <c r="E294" s="13">
        <v>831</v>
      </c>
      <c r="F294" s="34">
        <v>48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987</v>
      </c>
      <c r="D295" s="13">
        <v>49</v>
      </c>
      <c r="E295" s="13">
        <v>898</v>
      </c>
      <c r="F295" s="34">
        <v>40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988</v>
      </c>
      <c r="D296" s="13">
        <v>23</v>
      </c>
      <c r="E296" s="13">
        <v>920</v>
      </c>
      <c r="F296" s="34">
        <v>45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930</v>
      </c>
      <c r="D297" s="13">
        <v>27</v>
      </c>
      <c r="E297" s="13">
        <v>848</v>
      </c>
      <c r="F297" s="34">
        <v>55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4131</v>
      </c>
      <c r="D298" s="13">
        <v>123</v>
      </c>
      <c r="E298" s="13">
        <v>3762</v>
      </c>
      <c r="F298" s="34">
        <v>246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870</v>
      </c>
      <c r="D299" s="13">
        <v>23</v>
      </c>
      <c r="E299" s="13">
        <v>797</v>
      </c>
      <c r="F299" s="34">
        <v>50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856</v>
      </c>
      <c r="D300" s="13">
        <v>23</v>
      </c>
      <c r="E300" s="13">
        <v>789</v>
      </c>
      <c r="F300" s="34">
        <v>44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864</v>
      </c>
      <c r="D301" s="13">
        <v>31</v>
      </c>
      <c r="E301" s="13">
        <v>786</v>
      </c>
      <c r="F301" s="34">
        <v>47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770</v>
      </c>
      <c r="D302" s="13">
        <v>23</v>
      </c>
      <c r="E302" s="13">
        <v>691</v>
      </c>
      <c r="F302" s="34">
        <v>56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771</v>
      </c>
      <c r="D303" s="13">
        <v>23</v>
      </c>
      <c r="E303" s="13">
        <v>699</v>
      </c>
      <c r="F303" s="34">
        <v>49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3631</v>
      </c>
      <c r="D304" s="13">
        <v>128</v>
      </c>
      <c r="E304" s="13">
        <v>3236</v>
      </c>
      <c r="F304" s="34">
        <v>267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802</v>
      </c>
      <c r="D305" s="13">
        <v>21</v>
      </c>
      <c r="E305" s="13">
        <v>718</v>
      </c>
      <c r="F305" s="34">
        <v>63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741</v>
      </c>
      <c r="D306" s="13">
        <v>29</v>
      </c>
      <c r="E306" s="13">
        <v>665</v>
      </c>
      <c r="F306" s="34">
        <v>47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750</v>
      </c>
      <c r="D307" s="13">
        <v>32</v>
      </c>
      <c r="E307" s="13">
        <v>663</v>
      </c>
      <c r="F307" s="34">
        <v>55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661</v>
      </c>
      <c r="D308" s="13">
        <v>26</v>
      </c>
      <c r="E308" s="13">
        <v>583</v>
      </c>
      <c r="F308" s="34">
        <v>52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677</v>
      </c>
      <c r="D309" s="13">
        <v>20</v>
      </c>
      <c r="E309" s="13">
        <v>607</v>
      </c>
      <c r="F309" s="34">
        <v>50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2563</v>
      </c>
      <c r="D310" s="13">
        <v>93</v>
      </c>
      <c r="E310" s="13">
        <v>2274</v>
      </c>
      <c r="F310" s="34">
        <v>196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581</v>
      </c>
      <c r="D311" s="13">
        <v>19</v>
      </c>
      <c r="E311" s="13">
        <v>520</v>
      </c>
      <c r="F311" s="34">
        <v>42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564</v>
      </c>
      <c r="D312" s="13">
        <v>23</v>
      </c>
      <c r="E312" s="13">
        <v>490</v>
      </c>
      <c r="F312" s="34">
        <v>51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531</v>
      </c>
      <c r="D313" s="13">
        <v>23</v>
      </c>
      <c r="E313" s="13">
        <v>470</v>
      </c>
      <c r="F313" s="34">
        <v>38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456</v>
      </c>
      <c r="D314" s="13">
        <v>16</v>
      </c>
      <c r="E314" s="13">
        <v>410</v>
      </c>
      <c r="F314" s="34">
        <v>30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431</v>
      </c>
      <c r="D315" s="13">
        <v>12</v>
      </c>
      <c r="E315" s="13">
        <v>384</v>
      </c>
      <c r="F315" s="34">
        <v>35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1569</v>
      </c>
      <c r="D316" s="13">
        <v>69</v>
      </c>
      <c r="E316" s="13">
        <v>1362</v>
      </c>
      <c r="F316" s="34">
        <v>138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397</v>
      </c>
      <c r="D317" s="13">
        <v>22</v>
      </c>
      <c r="E317" s="13">
        <v>348</v>
      </c>
      <c r="F317" s="34">
        <v>27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349</v>
      </c>
      <c r="D318" s="13">
        <v>15</v>
      </c>
      <c r="E318" s="13">
        <v>297</v>
      </c>
      <c r="F318" s="34">
        <v>37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313</v>
      </c>
      <c r="D319" s="13">
        <v>6</v>
      </c>
      <c r="E319" s="13">
        <v>280</v>
      </c>
      <c r="F319" s="34">
        <v>27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264</v>
      </c>
      <c r="D320" s="13">
        <v>14</v>
      </c>
      <c r="E320" s="13">
        <v>222</v>
      </c>
      <c r="F320" s="34">
        <v>28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246</v>
      </c>
      <c r="D321" s="13">
        <v>12</v>
      </c>
      <c r="E321" s="13">
        <v>215</v>
      </c>
      <c r="F321" s="34">
        <v>19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976</v>
      </c>
      <c r="D322" s="13">
        <v>44</v>
      </c>
      <c r="E322" s="13">
        <v>851</v>
      </c>
      <c r="F322" s="34">
        <v>81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259</v>
      </c>
      <c r="D323" s="13">
        <v>9</v>
      </c>
      <c r="E323" s="13">
        <v>224</v>
      </c>
      <c r="F323" s="34">
        <v>26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213</v>
      </c>
      <c r="D324" s="13">
        <v>10</v>
      </c>
      <c r="E324" s="13">
        <v>192</v>
      </c>
      <c r="F324" s="34">
        <v>11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193</v>
      </c>
      <c r="D325" s="13">
        <v>9</v>
      </c>
      <c r="E325" s="13">
        <v>165</v>
      </c>
      <c r="F325" s="34">
        <v>19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161</v>
      </c>
      <c r="D326" s="13">
        <v>5</v>
      </c>
      <c r="E326" s="13">
        <v>143</v>
      </c>
      <c r="F326" s="34">
        <v>13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150</v>
      </c>
      <c r="D327" s="13">
        <v>11</v>
      </c>
      <c r="E327" s="13">
        <v>127</v>
      </c>
      <c r="F327" s="34">
        <v>12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395</v>
      </c>
      <c r="D328" s="13">
        <v>16</v>
      </c>
      <c r="E328" s="13">
        <v>333</v>
      </c>
      <c r="F328" s="34">
        <v>46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122</v>
      </c>
      <c r="D329" s="13">
        <v>5</v>
      </c>
      <c r="E329" s="13">
        <v>104</v>
      </c>
      <c r="F329" s="34">
        <v>13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83</v>
      </c>
      <c r="D330" s="13">
        <v>4</v>
      </c>
      <c r="E330" s="13">
        <v>71</v>
      </c>
      <c r="F330" s="34">
        <v>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65</v>
      </c>
      <c r="D331" s="13" t="s">
        <v>128</v>
      </c>
      <c r="E331" s="13">
        <v>57</v>
      </c>
      <c r="F331" s="34">
        <v>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79</v>
      </c>
      <c r="D332" s="13">
        <v>4</v>
      </c>
      <c r="E332" s="13">
        <v>64</v>
      </c>
      <c r="F332" s="34">
        <v>11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46</v>
      </c>
      <c r="D333" s="13">
        <v>3</v>
      </c>
      <c r="E333" s="13">
        <v>37</v>
      </c>
      <c r="F333" s="34">
        <v>6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198</v>
      </c>
      <c r="D334" s="8">
        <v>12</v>
      </c>
      <c r="E334" s="25">
        <v>162</v>
      </c>
      <c r="F334" s="35">
        <v>24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7" customWidth="1"/>
    <col min="5" max="5" width="18.1640625" customWidth="1"/>
    <col min="6" max="6" width="16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9.75" customHeight="1" x14ac:dyDescent="0.2">
      <c r="A2" s="42" t="s">
        <v>140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73636</v>
      </c>
      <c r="D5" s="4">
        <v>21129</v>
      </c>
      <c r="E5" s="4">
        <v>48898</v>
      </c>
      <c r="F5" s="33">
        <v>3609</v>
      </c>
    </row>
    <row r="6" spans="1:30" ht="12" customHeight="1" x14ac:dyDescent="0.2">
      <c r="A6" s="53" t="s">
        <v>119</v>
      </c>
      <c r="B6" s="2" t="s">
        <v>8</v>
      </c>
      <c r="C6" s="13">
        <v>4629</v>
      </c>
      <c r="D6" s="13">
        <v>2306</v>
      </c>
      <c r="E6" s="13">
        <v>149</v>
      </c>
      <c r="F6" s="34">
        <v>2174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837</v>
      </c>
      <c r="D7" s="13">
        <v>56</v>
      </c>
      <c r="E7" s="13">
        <v>33</v>
      </c>
      <c r="F7" s="34">
        <v>748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868</v>
      </c>
      <c r="D8" s="13">
        <v>122</v>
      </c>
      <c r="E8" s="13">
        <v>28</v>
      </c>
      <c r="F8" s="34">
        <v>718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899</v>
      </c>
      <c r="D9" s="13">
        <v>381</v>
      </c>
      <c r="E9" s="13">
        <v>34</v>
      </c>
      <c r="F9" s="34">
        <v>484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996</v>
      </c>
      <c r="D10" s="13">
        <v>751</v>
      </c>
      <c r="E10" s="13">
        <v>35</v>
      </c>
      <c r="F10" s="34">
        <v>210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1029</v>
      </c>
      <c r="D11" s="13">
        <v>996</v>
      </c>
      <c r="E11" s="13">
        <v>19</v>
      </c>
      <c r="F11" s="34">
        <v>14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5674</v>
      </c>
      <c r="D12" s="13">
        <v>5547</v>
      </c>
      <c r="E12" s="13">
        <v>95</v>
      </c>
      <c r="F12" s="34">
        <v>32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1113</v>
      </c>
      <c r="D13" s="13">
        <v>1094</v>
      </c>
      <c r="E13" s="13">
        <v>11</v>
      </c>
      <c r="F13" s="34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1099</v>
      </c>
      <c r="D14" s="13">
        <v>1078</v>
      </c>
      <c r="E14" s="13">
        <v>18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1221</v>
      </c>
      <c r="D15" s="13">
        <v>1195</v>
      </c>
      <c r="E15" s="13">
        <v>19</v>
      </c>
      <c r="F15" s="34">
        <v>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1113</v>
      </c>
      <c r="D16" s="13">
        <v>1076</v>
      </c>
      <c r="E16" s="13">
        <v>30</v>
      </c>
      <c r="F16" s="34">
        <v>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1128</v>
      </c>
      <c r="D17" s="13">
        <v>1104</v>
      </c>
      <c r="E17" s="13">
        <v>17</v>
      </c>
      <c r="F17" s="34">
        <v>7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5328</v>
      </c>
      <c r="D18" s="13">
        <v>5132</v>
      </c>
      <c r="E18" s="13">
        <v>149</v>
      </c>
      <c r="F18" s="34">
        <v>47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1087</v>
      </c>
      <c r="D19" s="13">
        <v>1061</v>
      </c>
      <c r="E19" s="13">
        <v>19</v>
      </c>
      <c r="F19" s="34">
        <v>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1074</v>
      </c>
      <c r="D20" s="13">
        <v>1045</v>
      </c>
      <c r="E20" s="13">
        <v>17</v>
      </c>
      <c r="F20" s="34">
        <v>12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1046</v>
      </c>
      <c r="D21" s="13">
        <v>1016</v>
      </c>
      <c r="E21" s="13">
        <v>21</v>
      </c>
      <c r="F21" s="34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1056</v>
      </c>
      <c r="D22" s="13">
        <v>1004</v>
      </c>
      <c r="E22" s="13">
        <v>44</v>
      </c>
      <c r="F22" s="34">
        <v>8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1065</v>
      </c>
      <c r="D23" s="13">
        <v>1006</v>
      </c>
      <c r="E23" s="13">
        <v>48</v>
      </c>
      <c r="F23" s="34">
        <v>11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5062</v>
      </c>
      <c r="D24" s="13">
        <v>3837</v>
      </c>
      <c r="E24" s="13">
        <v>1191</v>
      </c>
      <c r="F24" s="34">
        <v>34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1021</v>
      </c>
      <c r="D25" s="13">
        <v>952</v>
      </c>
      <c r="E25" s="13">
        <v>65</v>
      </c>
      <c r="F25" s="34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996</v>
      </c>
      <c r="D26" s="13">
        <v>884</v>
      </c>
      <c r="E26" s="13">
        <v>104</v>
      </c>
      <c r="F26" s="34">
        <v>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1009</v>
      </c>
      <c r="D27" s="13">
        <v>845</v>
      </c>
      <c r="E27" s="13">
        <v>158</v>
      </c>
      <c r="F27" s="34">
        <v>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1042</v>
      </c>
      <c r="D28" s="13">
        <v>647</v>
      </c>
      <c r="E28" s="13">
        <v>388</v>
      </c>
      <c r="F28" s="34">
        <v>7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994</v>
      </c>
      <c r="D29" s="13">
        <v>509</v>
      </c>
      <c r="E29" s="13">
        <v>476</v>
      </c>
      <c r="F29" s="34">
        <v>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4576</v>
      </c>
      <c r="D30" s="13">
        <v>1527</v>
      </c>
      <c r="E30" s="13">
        <v>3002</v>
      </c>
      <c r="F30" s="34">
        <v>47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845</v>
      </c>
      <c r="D31" s="13">
        <v>387</v>
      </c>
      <c r="E31" s="13">
        <v>455</v>
      </c>
      <c r="F31" s="34">
        <v>3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913</v>
      </c>
      <c r="D32" s="13">
        <v>367</v>
      </c>
      <c r="E32" s="13">
        <v>534</v>
      </c>
      <c r="F32" s="34">
        <v>12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919</v>
      </c>
      <c r="D33" s="13">
        <v>267</v>
      </c>
      <c r="E33" s="13">
        <v>638</v>
      </c>
      <c r="F33" s="34">
        <v>14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939</v>
      </c>
      <c r="D34" s="13">
        <v>283</v>
      </c>
      <c r="E34" s="13">
        <v>649</v>
      </c>
      <c r="F34" s="34">
        <v>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960</v>
      </c>
      <c r="D35" s="13">
        <v>223</v>
      </c>
      <c r="E35" s="13">
        <v>726</v>
      </c>
      <c r="F35" s="34">
        <v>11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5154</v>
      </c>
      <c r="D36" s="13">
        <v>789</v>
      </c>
      <c r="E36" s="13">
        <v>4268</v>
      </c>
      <c r="F36" s="34">
        <v>97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971</v>
      </c>
      <c r="D37" s="13">
        <v>195</v>
      </c>
      <c r="E37" s="13">
        <v>765</v>
      </c>
      <c r="F37" s="34">
        <v>11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1021</v>
      </c>
      <c r="D38" s="13">
        <v>163</v>
      </c>
      <c r="E38" s="13">
        <v>839</v>
      </c>
      <c r="F38" s="34">
        <v>19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1092</v>
      </c>
      <c r="D39" s="13">
        <v>160</v>
      </c>
      <c r="E39" s="13">
        <v>914</v>
      </c>
      <c r="F39" s="34">
        <v>18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1017</v>
      </c>
      <c r="D40" s="13">
        <v>145</v>
      </c>
      <c r="E40" s="13">
        <v>845</v>
      </c>
      <c r="F40" s="34">
        <v>27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1053</v>
      </c>
      <c r="D41" s="13">
        <v>126</v>
      </c>
      <c r="E41" s="13">
        <v>905</v>
      </c>
      <c r="F41" s="34">
        <v>22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5256</v>
      </c>
      <c r="D42" s="13">
        <v>487</v>
      </c>
      <c r="E42" s="13">
        <v>4658</v>
      </c>
      <c r="F42" s="34">
        <v>111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1118</v>
      </c>
      <c r="D43" s="13">
        <v>120</v>
      </c>
      <c r="E43" s="13">
        <v>980</v>
      </c>
      <c r="F43" s="34">
        <v>18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1052</v>
      </c>
      <c r="D44" s="13">
        <v>111</v>
      </c>
      <c r="E44" s="13">
        <v>914</v>
      </c>
      <c r="F44" s="34">
        <v>27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1035</v>
      </c>
      <c r="D45" s="13">
        <v>91</v>
      </c>
      <c r="E45" s="13">
        <v>923</v>
      </c>
      <c r="F45" s="34">
        <v>21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1035</v>
      </c>
      <c r="D46" s="13">
        <v>82</v>
      </c>
      <c r="E46" s="13">
        <v>933</v>
      </c>
      <c r="F46" s="34">
        <v>20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1016</v>
      </c>
      <c r="D47" s="13">
        <v>83</v>
      </c>
      <c r="E47" s="13">
        <v>908</v>
      </c>
      <c r="F47" s="34">
        <v>25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5469</v>
      </c>
      <c r="D48" s="13">
        <v>360</v>
      </c>
      <c r="E48" s="13">
        <v>5027</v>
      </c>
      <c r="F48" s="34">
        <v>82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1139</v>
      </c>
      <c r="D49" s="13">
        <v>74</v>
      </c>
      <c r="E49" s="13">
        <v>1049</v>
      </c>
      <c r="F49" s="34">
        <v>16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1100</v>
      </c>
      <c r="D50" s="13">
        <v>69</v>
      </c>
      <c r="E50" s="13">
        <v>1015</v>
      </c>
      <c r="F50" s="34">
        <v>16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1066</v>
      </c>
      <c r="D51" s="13">
        <v>86</v>
      </c>
      <c r="E51" s="13">
        <v>968</v>
      </c>
      <c r="F51" s="34">
        <v>12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1041</v>
      </c>
      <c r="D52" s="13">
        <v>67</v>
      </c>
      <c r="E52" s="13">
        <v>954</v>
      </c>
      <c r="F52" s="34">
        <v>20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1123</v>
      </c>
      <c r="D53" s="13">
        <v>64</v>
      </c>
      <c r="E53" s="13">
        <v>1041</v>
      </c>
      <c r="F53" s="34">
        <v>18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5582</v>
      </c>
      <c r="D54" s="13">
        <v>316</v>
      </c>
      <c r="E54" s="13">
        <v>5167</v>
      </c>
      <c r="F54" s="34">
        <v>99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1141</v>
      </c>
      <c r="D55" s="13">
        <v>69</v>
      </c>
      <c r="E55" s="13">
        <v>1053</v>
      </c>
      <c r="F55" s="34">
        <v>19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1040</v>
      </c>
      <c r="D56" s="13">
        <v>56</v>
      </c>
      <c r="E56" s="13">
        <v>965</v>
      </c>
      <c r="F56" s="34">
        <v>19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1189</v>
      </c>
      <c r="D57" s="13">
        <v>75</v>
      </c>
      <c r="E57" s="13">
        <v>1095</v>
      </c>
      <c r="F57" s="34">
        <v>19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1147</v>
      </c>
      <c r="D58" s="13">
        <v>53</v>
      </c>
      <c r="E58" s="13">
        <v>1069</v>
      </c>
      <c r="F58" s="34">
        <v>25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1065</v>
      </c>
      <c r="D59" s="13">
        <v>63</v>
      </c>
      <c r="E59" s="13">
        <v>985</v>
      </c>
      <c r="F59" s="34">
        <v>17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4510</v>
      </c>
      <c r="D60" s="13">
        <v>214</v>
      </c>
      <c r="E60" s="13">
        <v>4200</v>
      </c>
      <c r="F60" s="34">
        <v>96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1046</v>
      </c>
      <c r="D61" s="13">
        <v>48</v>
      </c>
      <c r="E61" s="13">
        <v>974</v>
      </c>
      <c r="F61" s="34">
        <v>24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960</v>
      </c>
      <c r="D62" s="13">
        <v>49</v>
      </c>
      <c r="E62" s="13">
        <v>890</v>
      </c>
      <c r="F62" s="34">
        <v>21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898</v>
      </c>
      <c r="D63" s="13">
        <v>52</v>
      </c>
      <c r="E63" s="13">
        <v>826</v>
      </c>
      <c r="F63" s="34">
        <v>20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828</v>
      </c>
      <c r="D64" s="13">
        <v>38</v>
      </c>
      <c r="E64" s="13">
        <v>773</v>
      </c>
      <c r="F64" s="34">
        <v>17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778</v>
      </c>
      <c r="D65" s="13">
        <v>27</v>
      </c>
      <c r="E65" s="13">
        <v>737</v>
      </c>
      <c r="F65" s="34">
        <v>14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3977</v>
      </c>
      <c r="D66" s="13">
        <v>148</v>
      </c>
      <c r="E66" s="13">
        <v>3755</v>
      </c>
      <c r="F66" s="34">
        <v>74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841</v>
      </c>
      <c r="D67" s="13">
        <v>34</v>
      </c>
      <c r="E67" s="13">
        <v>794</v>
      </c>
      <c r="F67" s="34">
        <v>13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813</v>
      </c>
      <c r="D68" s="13">
        <v>39</v>
      </c>
      <c r="E68" s="13">
        <v>760</v>
      </c>
      <c r="F68" s="34">
        <v>14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796</v>
      </c>
      <c r="D69" s="13">
        <v>33</v>
      </c>
      <c r="E69" s="13">
        <v>743</v>
      </c>
      <c r="F69" s="34">
        <v>20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747</v>
      </c>
      <c r="D70" s="13">
        <v>16</v>
      </c>
      <c r="E70" s="13">
        <v>715</v>
      </c>
      <c r="F70" s="34">
        <v>16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780</v>
      </c>
      <c r="D71" s="13">
        <v>26</v>
      </c>
      <c r="E71" s="13">
        <v>743</v>
      </c>
      <c r="F71" s="34">
        <v>11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3889</v>
      </c>
      <c r="D72" s="13">
        <v>99</v>
      </c>
      <c r="E72" s="13">
        <v>3679</v>
      </c>
      <c r="F72" s="34">
        <v>111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787</v>
      </c>
      <c r="D73" s="13">
        <v>22</v>
      </c>
      <c r="E73" s="13">
        <v>744</v>
      </c>
      <c r="F73" s="34">
        <v>21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811</v>
      </c>
      <c r="D74" s="13">
        <v>31</v>
      </c>
      <c r="E74" s="13">
        <v>753</v>
      </c>
      <c r="F74" s="34">
        <v>27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796</v>
      </c>
      <c r="D75" s="13">
        <v>13</v>
      </c>
      <c r="E75" s="13">
        <v>757</v>
      </c>
      <c r="F75" s="34">
        <v>26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761</v>
      </c>
      <c r="D76" s="13">
        <v>18</v>
      </c>
      <c r="E76" s="13">
        <v>729</v>
      </c>
      <c r="F76" s="34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734</v>
      </c>
      <c r="D77" s="13">
        <v>15</v>
      </c>
      <c r="E77" s="13">
        <v>696</v>
      </c>
      <c r="F77" s="34">
        <v>23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3648</v>
      </c>
      <c r="D78" s="13">
        <v>114</v>
      </c>
      <c r="E78" s="13">
        <v>3412</v>
      </c>
      <c r="F78" s="34">
        <v>122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735</v>
      </c>
      <c r="D79" s="13">
        <v>21</v>
      </c>
      <c r="E79" s="13">
        <v>693</v>
      </c>
      <c r="F79" s="34">
        <v>21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723</v>
      </c>
      <c r="D80" s="13">
        <v>30</v>
      </c>
      <c r="E80" s="13">
        <v>663</v>
      </c>
      <c r="F80" s="34">
        <v>30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746</v>
      </c>
      <c r="D81" s="13">
        <v>22</v>
      </c>
      <c r="E81" s="13">
        <v>701</v>
      </c>
      <c r="F81" s="34">
        <v>23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743</v>
      </c>
      <c r="D82" s="13">
        <v>23</v>
      </c>
      <c r="E82" s="13">
        <v>693</v>
      </c>
      <c r="F82" s="34">
        <v>27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701</v>
      </c>
      <c r="D83" s="13">
        <v>18</v>
      </c>
      <c r="E83" s="13">
        <v>662</v>
      </c>
      <c r="F83" s="34">
        <v>21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3281</v>
      </c>
      <c r="D84" s="13">
        <v>81</v>
      </c>
      <c r="E84" s="13">
        <v>3086</v>
      </c>
      <c r="F84" s="34">
        <v>114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645</v>
      </c>
      <c r="D85" s="13">
        <v>18</v>
      </c>
      <c r="E85" s="13">
        <v>611</v>
      </c>
      <c r="F85" s="34">
        <v>16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657</v>
      </c>
      <c r="D86" s="13">
        <v>19</v>
      </c>
      <c r="E86" s="13">
        <v>620</v>
      </c>
      <c r="F86" s="34">
        <v>18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720</v>
      </c>
      <c r="D87" s="13">
        <v>24</v>
      </c>
      <c r="E87" s="13">
        <v>664</v>
      </c>
      <c r="F87" s="34">
        <v>32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631</v>
      </c>
      <c r="D88" s="13">
        <v>12</v>
      </c>
      <c r="E88" s="13">
        <v>594</v>
      </c>
      <c r="F88" s="34">
        <v>25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628</v>
      </c>
      <c r="D89" s="13">
        <v>8</v>
      </c>
      <c r="E89" s="13">
        <v>597</v>
      </c>
      <c r="F89" s="34">
        <v>23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2915</v>
      </c>
      <c r="D90" s="13">
        <v>56</v>
      </c>
      <c r="E90" s="13">
        <v>2730</v>
      </c>
      <c r="F90" s="34">
        <v>129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620</v>
      </c>
      <c r="D91" s="13">
        <v>14</v>
      </c>
      <c r="E91" s="13">
        <v>576</v>
      </c>
      <c r="F91" s="34">
        <v>30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591</v>
      </c>
      <c r="D92" s="13">
        <v>8</v>
      </c>
      <c r="E92" s="13">
        <v>556</v>
      </c>
      <c r="F92" s="34">
        <v>27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592</v>
      </c>
      <c r="D93" s="13">
        <v>10</v>
      </c>
      <c r="E93" s="13">
        <v>562</v>
      </c>
      <c r="F93" s="34">
        <v>20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544</v>
      </c>
      <c r="D94" s="13">
        <v>10</v>
      </c>
      <c r="E94" s="13">
        <v>506</v>
      </c>
      <c r="F94" s="34">
        <v>28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568</v>
      </c>
      <c r="D95" s="13">
        <v>14</v>
      </c>
      <c r="E95" s="13">
        <v>530</v>
      </c>
      <c r="F95" s="34">
        <v>24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2067</v>
      </c>
      <c r="D96" s="13">
        <v>46</v>
      </c>
      <c r="E96" s="13">
        <v>1930</v>
      </c>
      <c r="F96" s="34">
        <v>91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523</v>
      </c>
      <c r="D97" s="13">
        <v>17</v>
      </c>
      <c r="E97" s="13">
        <v>485</v>
      </c>
      <c r="F97" s="34">
        <v>21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445</v>
      </c>
      <c r="D98" s="13">
        <v>9</v>
      </c>
      <c r="E98" s="13">
        <v>417</v>
      </c>
      <c r="F98" s="34">
        <v>19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415</v>
      </c>
      <c r="D99" s="13">
        <v>6</v>
      </c>
      <c r="E99" s="13">
        <v>394</v>
      </c>
      <c r="F99" s="34">
        <v>15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374</v>
      </c>
      <c r="D100" s="13">
        <v>7</v>
      </c>
      <c r="E100" s="13">
        <v>349</v>
      </c>
      <c r="F100" s="34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310</v>
      </c>
      <c r="D101" s="13">
        <v>7</v>
      </c>
      <c r="E101" s="13">
        <v>285</v>
      </c>
      <c r="F101" s="34">
        <v>18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1437</v>
      </c>
      <c r="D102" s="13">
        <v>34</v>
      </c>
      <c r="E102" s="13">
        <v>1337</v>
      </c>
      <c r="F102" s="34">
        <v>66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296</v>
      </c>
      <c r="D103" s="13">
        <v>6</v>
      </c>
      <c r="E103" s="13">
        <v>280</v>
      </c>
      <c r="F103" s="34">
        <v>10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322</v>
      </c>
      <c r="D104" s="13">
        <v>9</v>
      </c>
      <c r="E104" s="13">
        <v>298</v>
      </c>
      <c r="F104" s="34">
        <v>15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288</v>
      </c>
      <c r="D105" s="13">
        <v>6</v>
      </c>
      <c r="E105" s="13">
        <v>268</v>
      </c>
      <c r="F105" s="34">
        <v>14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284</v>
      </c>
      <c r="D106" s="13">
        <v>6</v>
      </c>
      <c r="E106" s="13">
        <v>266</v>
      </c>
      <c r="F106" s="34">
        <v>12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247</v>
      </c>
      <c r="D107" s="13">
        <v>7</v>
      </c>
      <c r="E107" s="13">
        <v>225</v>
      </c>
      <c r="F107" s="34">
        <v>15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776</v>
      </c>
      <c r="D108" s="13">
        <v>19</v>
      </c>
      <c r="E108" s="13">
        <v>706</v>
      </c>
      <c r="F108" s="34">
        <v>51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214</v>
      </c>
      <c r="D109" s="13">
        <v>7</v>
      </c>
      <c r="E109" s="13">
        <v>196</v>
      </c>
      <c r="F109" s="34">
        <v>11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182</v>
      </c>
      <c r="D110" s="13">
        <v>4</v>
      </c>
      <c r="E110" s="13">
        <v>164</v>
      </c>
      <c r="F110" s="34">
        <v>14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141</v>
      </c>
      <c r="D111" s="13">
        <v>2</v>
      </c>
      <c r="E111" s="13">
        <v>131</v>
      </c>
      <c r="F111" s="34">
        <v>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130</v>
      </c>
      <c r="D112" s="13">
        <v>4</v>
      </c>
      <c r="E112" s="13">
        <v>114</v>
      </c>
      <c r="F112" s="34">
        <v>12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109</v>
      </c>
      <c r="D113" s="13">
        <v>2</v>
      </c>
      <c r="E113" s="13">
        <v>101</v>
      </c>
      <c r="F113" s="34">
        <v>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406</v>
      </c>
      <c r="D114" s="13">
        <v>17</v>
      </c>
      <c r="E114" s="13">
        <v>357</v>
      </c>
      <c r="F114" s="34">
        <v>32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37801</v>
      </c>
      <c r="D115" s="4">
        <v>11021</v>
      </c>
      <c r="E115" s="4">
        <v>24926</v>
      </c>
      <c r="F115" s="33">
        <v>1854</v>
      </c>
    </row>
    <row r="116" spans="1:10" ht="12" customHeight="1" x14ac:dyDescent="0.2">
      <c r="A116" s="53" t="s">
        <v>119</v>
      </c>
      <c r="B116" s="2" t="s">
        <v>8</v>
      </c>
      <c r="C116" s="13">
        <v>2346</v>
      </c>
      <c r="D116" s="13">
        <v>1161</v>
      </c>
      <c r="E116" s="13">
        <v>67</v>
      </c>
      <c r="F116" s="34">
        <v>1118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421</v>
      </c>
      <c r="D117" s="13">
        <v>31</v>
      </c>
      <c r="E117" s="13">
        <v>16</v>
      </c>
      <c r="F117" s="34">
        <v>374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448</v>
      </c>
      <c r="D118" s="13">
        <v>66</v>
      </c>
      <c r="E118" s="13">
        <v>13</v>
      </c>
      <c r="F118" s="34">
        <v>369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463</v>
      </c>
      <c r="D119" s="13">
        <v>189</v>
      </c>
      <c r="E119" s="13">
        <v>15</v>
      </c>
      <c r="F119" s="34">
        <v>259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504</v>
      </c>
      <c r="D120" s="13">
        <v>380</v>
      </c>
      <c r="E120" s="13">
        <v>15</v>
      </c>
      <c r="F120" s="34">
        <v>109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510</v>
      </c>
      <c r="D121" s="13">
        <v>495</v>
      </c>
      <c r="E121" s="13">
        <v>8</v>
      </c>
      <c r="F121" s="34">
        <v>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2779</v>
      </c>
      <c r="D122" s="13">
        <v>2722</v>
      </c>
      <c r="E122" s="13">
        <v>44</v>
      </c>
      <c r="F122" s="34">
        <v>13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544</v>
      </c>
      <c r="D123" s="13">
        <v>535</v>
      </c>
      <c r="E123" s="13">
        <v>6</v>
      </c>
      <c r="F123" s="34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536</v>
      </c>
      <c r="D124" s="13">
        <v>525</v>
      </c>
      <c r="E124" s="13">
        <v>9</v>
      </c>
      <c r="F124" s="34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597</v>
      </c>
      <c r="D125" s="13">
        <v>582</v>
      </c>
      <c r="E125" s="13">
        <v>11</v>
      </c>
      <c r="F125" s="34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566</v>
      </c>
      <c r="D126" s="13">
        <v>554</v>
      </c>
      <c r="E126" s="13">
        <v>10</v>
      </c>
      <c r="F126" s="34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536</v>
      </c>
      <c r="D127" s="13">
        <v>526</v>
      </c>
      <c r="E127" s="13">
        <v>8</v>
      </c>
      <c r="F127" s="34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2573</v>
      </c>
      <c r="D128" s="13">
        <v>2494</v>
      </c>
      <c r="E128" s="13">
        <v>55</v>
      </c>
      <c r="F128" s="34">
        <v>24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512</v>
      </c>
      <c r="D129" s="13">
        <v>503</v>
      </c>
      <c r="E129" s="13">
        <v>6</v>
      </c>
      <c r="F129" s="34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480</v>
      </c>
      <c r="D130" s="13">
        <v>465</v>
      </c>
      <c r="E130" s="13">
        <v>7</v>
      </c>
      <c r="F130" s="34">
        <v>8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524</v>
      </c>
      <c r="D131" s="13">
        <v>510</v>
      </c>
      <c r="E131" s="13">
        <v>9</v>
      </c>
      <c r="F131" s="34">
        <v>5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531</v>
      </c>
      <c r="D132" s="13">
        <v>511</v>
      </c>
      <c r="E132" s="13">
        <v>16</v>
      </c>
      <c r="F132" s="34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526</v>
      </c>
      <c r="D133" s="13">
        <v>505</v>
      </c>
      <c r="E133" s="13">
        <v>17</v>
      </c>
      <c r="F133" s="34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2497</v>
      </c>
      <c r="D134" s="13">
        <v>1987</v>
      </c>
      <c r="E134" s="13">
        <v>492</v>
      </c>
      <c r="F134" s="34">
        <v>18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485</v>
      </c>
      <c r="D135" s="13">
        <v>460</v>
      </c>
      <c r="E135" s="13">
        <v>23</v>
      </c>
      <c r="F135" s="34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479</v>
      </c>
      <c r="D136" s="13">
        <v>426</v>
      </c>
      <c r="E136" s="13">
        <v>50</v>
      </c>
      <c r="F136" s="34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513</v>
      </c>
      <c r="D137" s="13">
        <v>453</v>
      </c>
      <c r="E137" s="13">
        <v>56</v>
      </c>
      <c r="F137" s="34">
        <v>4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515</v>
      </c>
      <c r="D138" s="13">
        <v>346</v>
      </c>
      <c r="E138" s="13">
        <v>166</v>
      </c>
      <c r="F138" s="34">
        <v>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505</v>
      </c>
      <c r="D139" s="13">
        <v>302</v>
      </c>
      <c r="E139" s="13">
        <v>197</v>
      </c>
      <c r="F139" s="34">
        <v>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2301</v>
      </c>
      <c r="D140" s="13">
        <v>942</v>
      </c>
      <c r="E140" s="13">
        <v>1343</v>
      </c>
      <c r="F140" s="34">
        <v>16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414</v>
      </c>
      <c r="D141" s="13">
        <v>229</v>
      </c>
      <c r="E141" s="13">
        <v>185</v>
      </c>
      <c r="F141" s="34" t="s">
        <v>128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461</v>
      </c>
      <c r="D142" s="13">
        <v>223</v>
      </c>
      <c r="E142" s="13">
        <v>233</v>
      </c>
      <c r="F142" s="34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465</v>
      </c>
      <c r="D143" s="13">
        <v>171</v>
      </c>
      <c r="E143" s="13">
        <v>289</v>
      </c>
      <c r="F143" s="34">
        <v>5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473</v>
      </c>
      <c r="D144" s="13">
        <v>182</v>
      </c>
      <c r="E144" s="13">
        <v>289</v>
      </c>
      <c r="F144" s="34">
        <v>2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488</v>
      </c>
      <c r="D145" s="13">
        <v>137</v>
      </c>
      <c r="E145" s="13">
        <v>347</v>
      </c>
      <c r="F145" s="34">
        <v>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2594</v>
      </c>
      <c r="D146" s="13">
        <v>496</v>
      </c>
      <c r="E146" s="13">
        <v>2055</v>
      </c>
      <c r="F146" s="34">
        <v>43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501</v>
      </c>
      <c r="D147" s="13">
        <v>127</v>
      </c>
      <c r="E147" s="13">
        <v>369</v>
      </c>
      <c r="F147" s="34">
        <v>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511</v>
      </c>
      <c r="D148" s="13">
        <v>96</v>
      </c>
      <c r="E148" s="13">
        <v>403</v>
      </c>
      <c r="F148" s="34">
        <v>12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539</v>
      </c>
      <c r="D149" s="13">
        <v>104</v>
      </c>
      <c r="E149" s="13">
        <v>429</v>
      </c>
      <c r="F149" s="34">
        <v>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526</v>
      </c>
      <c r="D150" s="13">
        <v>96</v>
      </c>
      <c r="E150" s="13">
        <v>419</v>
      </c>
      <c r="F150" s="34">
        <v>11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517</v>
      </c>
      <c r="D151" s="13">
        <v>73</v>
      </c>
      <c r="E151" s="13">
        <v>435</v>
      </c>
      <c r="F151" s="34">
        <v>9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2727</v>
      </c>
      <c r="D152" s="13">
        <v>333</v>
      </c>
      <c r="E152" s="13">
        <v>2335</v>
      </c>
      <c r="F152" s="34">
        <v>59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620</v>
      </c>
      <c r="D153" s="13">
        <v>72</v>
      </c>
      <c r="E153" s="13">
        <v>536</v>
      </c>
      <c r="F153" s="34">
        <v>12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558</v>
      </c>
      <c r="D154" s="13">
        <v>84</v>
      </c>
      <c r="E154" s="13">
        <v>461</v>
      </c>
      <c r="F154" s="34">
        <v>13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513</v>
      </c>
      <c r="D155" s="13">
        <v>61</v>
      </c>
      <c r="E155" s="13">
        <v>444</v>
      </c>
      <c r="F155" s="34">
        <v>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523</v>
      </c>
      <c r="D156" s="13">
        <v>60</v>
      </c>
      <c r="E156" s="13">
        <v>452</v>
      </c>
      <c r="F156" s="34">
        <v>11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513</v>
      </c>
      <c r="D157" s="13">
        <v>56</v>
      </c>
      <c r="E157" s="13">
        <v>442</v>
      </c>
      <c r="F157" s="34">
        <v>15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2797</v>
      </c>
      <c r="D158" s="13">
        <v>215</v>
      </c>
      <c r="E158" s="13">
        <v>2544</v>
      </c>
      <c r="F158" s="34">
        <v>38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603</v>
      </c>
      <c r="D159" s="13">
        <v>52</v>
      </c>
      <c r="E159" s="13">
        <v>544</v>
      </c>
      <c r="F159" s="34">
        <v>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557</v>
      </c>
      <c r="D160" s="13">
        <v>34</v>
      </c>
      <c r="E160" s="13">
        <v>513</v>
      </c>
      <c r="F160" s="34">
        <v>10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542</v>
      </c>
      <c r="D161" s="13">
        <v>49</v>
      </c>
      <c r="E161" s="13">
        <v>488</v>
      </c>
      <c r="F161" s="34">
        <v>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534</v>
      </c>
      <c r="D162" s="13">
        <v>41</v>
      </c>
      <c r="E162" s="13">
        <v>484</v>
      </c>
      <c r="F162" s="34">
        <v>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561</v>
      </c>
      <c r="D163" s="13">
        <v>39</v>
      </c>
      <c r="E163" s="13">
        <v>515</v>
      </c>
      <c r="F163" s="34">
        <v>7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2787</v>
      </c>
      <c r="D164" s="13">
        <v>191</v>
      </c>
      <c r="E164" s="13">
        <v>2557</v>
      </c>
      <c r="F164" s="34">
        <v>39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564</v>
      </c>
      <c r="D165" s="13">
        <v>38</v>
      </c>
      <c r="E165" s="13">
        <v>521</v>
      </c>
      <c r="F165" s="34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519</v>
      </c>
      <c r="D166" s="13">
        <v>36</v>
      </c>
      <c r="E166" s="13">
        <v>473</v>
      </c>
      <c r="F166" s="34">
        <v>10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597</v>
      </c>
      <c r="D167" s="13">
        <v>43</v>
      </c>
      <c r="E167" s="13">
        <v>544</v>
      </c>
      <c r="F167" s="34">
        <v>10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583</v>
      </c>
      <c r="D168" s="13">
        <v>39</v>
      </c>
      <c r="E168" s="13">
        <v>534</v>
      </c>
      <c r="F168" s="34">
        <v>10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524</v>
      </c>
      <c r="D169" s="13">
        <v>35</v>
      </c>
      <c r="E169" s="13">
        <v>485</v>
      </c>
      <c r="F169" s="34">
        <v>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2307</v>
      </c>
      <c r="D170" s="13">
        <v>124</v>
      </c>
      <c r="E170" s="13">
        <v>2135</v>
      </c>
      <c r="F170" s="34">
        <v>48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560</v>
      </c>
      <c r="D171" s="13">
        <v>30</v>
      </c>
      <c r="E171" s="13">
        <v>519</v>
      </c>
      <c r="F171" s="34">
        <v>11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472</v>
      </c>
      <c r="D172" s="13">
        <v>26</v>
      </c>
      <c r="E172" s="13">
        <v>435</v>
      </c>
      <c r="F172" s="34">
        <v>11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450</v>
      </c>
      <c r="D173" s="13">
        <v>31</v>
      </c>
      <c r="E173" s="13">
        <v>410</v>
      </c>
      <c r="F173" s="34">
        <v>9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440</v>
      </c>
      <c r="D174" s="13">
        <v>24</v>
      </c>
      <c r="E174" s="13">
        <v>406</v>
      </c>
      <c r="F174" s="34">
        <v>10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385</v>
      </c>
      <c r="D175" s="13">
        <v>13</v>
      </c>
      <c r="E175" s="13">
        <v>365</v>
      </c>
      <c r="F175" s="34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2096</v>
      </c>
      <c r="D176" s="13">
        <v>92</v>
      </c>
      <c r="E176" s="13">
        <v>1960</v>
      </c>
      <c r="F176" s="34">
        <v>44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444</v>
      </c>
      <c r="D177" s="13">
        <v>14</v>
      </c>
      <c r="E177" s="13">
        <v>422</v>
      </c>
      <c r="F177" s="34">
        <v>8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425</v>
      </c>
      <c r="D178" s="13">
        <v>20</v>
      </c>
      <c r="E178" s="13">
        <v>395</v>
      </c>
      <c r="F178" s="34">
        <v>10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419</v>
      </c>
      <c r="D179" s="13">
        <v>24</v>
      </c>
      <c r="E179" s="13">
        <v>384</v>
      </c>
      <c r="F179" s="34">
        <v>11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389</v>
      </c>
      <c r="D180" s="13">
        <v>12</v>
      </c>
      <c r="E180" s="13">
        <v>367</v>
      </c>
      <c r="F180" s="34">
        <v>10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419</v>
      </c>
      <c r="D181" s="13">
        <v>22</v>
      </c>
      <c r="E181" s="13">
        <v>392</v>
      </c>
      <c r="F181" s="34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1970</v>
      </c>
      <c r="D182" s="13">
        <v>47</v>
      </c>
      <c r="E182" s="13">
        <v>1875</v>
      </c>
      <c r="F182" s="34">
        <v>48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394</v>
      </c>
      <c r="D183" s="13">
        <v>11</v>
      </c>
      <c r="E183" s="13">
        <v>370</v>
      </c>
      <c r="F183" s="34">
        <v>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410</v>
      </c>
      <c r="D184" s="13">
        <v>15</v>
      </c>
      <c r="E184" s="13">
        <v>385</v>
      </c>
      <c r="F184" s="34">
        <v>10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411</v>
      </c>
      <c r="D185" s="13">
        <v>5</v>
      </c>
      <c r="E185" s="13">
        <v>394</v>
      </c>
      <c r="F185" s="34">
        <v>12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399</v>
      </c>
      <c r="D186" s="13">
        <v>12</v>
      </c>
      <c r="E186" s="13">
        <v>382</v>
      </c>
      <c r="F186" s="34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356</v>
      </c>
      <c r="D187" s="13">
        <v>4</v>
      </c>
      <c r="E187" s="13">
        <v>344</v>
      </c>
      <c r="F187" s="34">
        <v>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1865</v>
      </c>
      <c r="D188" s="13">
        <v>65</v>
      </c>
      <c r="E188" s="13">
        <v>1749</v>
      </c>
      <c r="F188" s="34">
        <v>51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375</v>
      </c>
      <c r="D189" s="13">
        <v>14</v>
      </c>
      <c r="E189" s="13">
        <v>350</v>
      </c>
      <c r="F189" s="34">
        <v>11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389</v>
      </c>
      <c r="D190" s="13">
        <v>19</v>
      </c>
      <c r="E190" s="13">
        <v>357</v>
      </c>
      <c r="F190" s="34">
        <v>13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379</v>
      </c>
      <c r="D191" s="13">
        <v>12</v>
      </c>
      <c r="E191" s="13">
        <v>357</v>
      </c>
      <c r="F191" s="34">
        <v>10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371</v>
      </c>
      <c r="D192" s="13">
        <v>12</v>
      </c>
      <c r="E192" s="13">
        <v>348</v>
      </c>
      <c r="F192" s="34">
        <v>11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351</v>
      </c>
      <c r="D193" s="13">
        <v>8</v>
      </c>
      <c r="E193" s="13">
        <v>337</v>
      </c>
      <c r="F193" s="34">
        <v>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1713</v>
      </c>
      <c r="D194" s="13">
        <v>55</v>
      </c>
      <c r="E194" s="13">
        <v>1595</v>
      </c>
      <c r="F194" s="34">
        <v>63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344</v>
      </c>
      <c r="D195" s="13">
        <v>10</v>
      </c>
      <c r="E195" s="13">
        <v>326</v>
      </c>
      <c r="F195" s="34">
        <v>8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331</v>
      </c>
      <c r="D196" s="13">
        <v>12</v>
      </c>
      <c r="E196" s="13">
        <v>314</v>
      </c>
      <c r="F196" s="34">
        <v>5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378</v>
      </c>
      <c r="D197" s="13">
        <v>18</v>
      </c>
      <c r="E197" s="13">
        <v>341</v>
      </c>
      <c r="F197" s="34">
        <v>19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328</v>
      </c>
      <c r="D198" s="13">
        <v>10</v>
      </c>
      <c r="E198" s="13">
        <v>301</v>
      </c>
      <c r="F198" s="34">
        <v>17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332</v>
      </c>
      <c r="D199" s="13">
        <v>5</v>
      </c>
      <c r="E199" s="13">
        <v>313</v>
      </c>
      <c r="F199" s="34">
        <v>14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1543</v>
      </c>
      <c r="D200" s="13">
        <v>26</v>
      </c>
      <c r="E200" s="13">
        <v>1444</v>
      </c>
      <c r="F200" s="34">
        <v>73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326</v>
      </c>
      <c r="D201" s="13">
        <v>6</v>
      </c>
      <c r="E201" s="13">
        <v>302</v>
      </c>
      <c r="F201" s="34">
        <v>18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289</v>
      </c>
      <c r="D202" s="13">
        <v>4</v>
      </c>
      <c r="E202" s="13">
        <v>275</v>
      </c>
      <c r="F202" s="34">
        <v>10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333</v>
      </c>
      <c r="D203" s="13">
        <v>4</v>
      </c>
      <c r="E203" s="13">
        <v>321</v>
      </c>
      <c r="F203" s="34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291</v>
      </c>
      <c r="D204" s="13">
        <v>6</v>
      </c>
      <c r="E204" s="13">
        <v>266</v>
      </c>
      <c r="F204" s="34">
        <v>19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304</v>
      </c>
      <c r="D205" s="13">
        <v>6</v>
      </c>
      <c r="E205" s="13">
        <v>280</v>
      </c>
      <c r="F205" s="34">
        <v>18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1190</v>
      </c>
      <c r="D206" s="13">
        <v>28</v>
      </c>
      <c r="E206" s="13">
        <v>1111</v>
      </c>
      <c r="F206" s="34">
        <v>51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292</v>
      </c>
      <c r="D207" s="13">
        <v>12</v>
      </c>
      <c r="E207" s="13">
        <v>269</v>
      </c>
      <c r="F207" s="34">
        <v>11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238</v>
      </c>
      <c r="D208" s="13">
        <v>4</v>
      </c>
      <c r="E208" s="13">
        <v>222</v>
      </c>
      <c r="F208" s="34">
        <v>12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242</v>
      </c>
      <c r="D209" s="13">
        <v>3</v>
      </c>
      <c r="E209" s="13">
        <v>230</v>
      </c>
      <c r="F209" s="34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222</v>
      </c>
      <c r="D210" s="13">
        <v>5</v>
      </c>
      <c r="E210" s="13">
        <v>208</v>
      </c>
      <c r="F210" s="34">
        <v>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196</v>
      </c>
      <c r="D211" s="13">
        <v>4</v>
      </c>
      <c r="E211" s="13">
        <v>182</v>
      </c>
      <c r="F211" s="34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907</v>
      </c>
      <c r="D212" s="13">
        <v>21</v>
      </c>
      <c r="E212" s="13">
        <v>839</v>
      </c>
      <c r="F212" s="34">
        <v>47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192</v>
      </c>
      <c r="D213" s="13">
        <v>5</v>
      </c>
      <c r="E213" s="13">
        <v>181</v>
      </c>
      <c r="F213" s="34">
        <v>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204</v>
      </c>
      <c r="D214" s="13">
        <v>6</v>
      </c>
      <c r="E214" s="13">
        <v>185</v>
      </c>
      <c r="F214" s="34">
        <v>13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169</v>
      </c>
      <c r="D215" s="13">
        <v>4</v>
      </c>
      <c r="E215" s="13">
        <v>157</v>
      </c>
      <c r="F215" s="34">
        <v>8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184</v>
      </c>
      <c r="D216" s="13">
        <v>2</v>
      </c>
      <c r="E216" s="13">
        <v>174</v>
      </c>
      <c r="F216" s="34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158</v>
      </c>
      <c r="D217" s="13">
        <v>4</v>
      </c>
      <c r="E217" s="13">
        <v>142</v>
      </c>
      <c r="F217" s="34">
        <v>12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512</v>
      </c>
      <c r="D218" s="13">
        <v>10</v>
      </c>
      <c r="E218" s="13">
        <v>461</v>
      </c>
      <c r="F218" s="34">
        <v>41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140</v>
      </c>
      <c r="D219" s="13">
        <v>4</v>
      </c>
      <c r="E219" s="13">
        <v>127</v>
      </c>
      <c r="F219" s="34">
        <v>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118</v>
      </c>
      <c r="D220" s="13">
        <v>3</v>
      </c>
      <c r="E220" s="13">
        <v>104</v>
      </c>
      <c r="F220" s="34">
        <v>11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93</v>
      </c>
      <c r="D221" s="13">
        <v>1</v>
      </c>
      <c r="E221" s="13">
        <v>86</v>
      </c>
      <c r="F221" s="34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80</v>
      </c>
      <c r="D222" s="13">
        <v>1</v>
      </c>
      <c r="E222" s="13">
        <v>68</v>
      </c>
      <c r="F222" s="34">
        <v>11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81</v>
      </c>
      <c r="D223" s="13">
        <v>1</v>
      </c>
      <c r="E223" s="13">
        <v>76</v>
      </c>
      <c r="F223" s="34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297</v>
      </c>
      <c r="D224" s="13">
        <v>12</v>
      </c>
      <c r="E224" s="13">
        <v>265</v>
      </c>
      <c r="F224" s="34">
        <v>20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35835</v>
      </c>
      <c r="D225" s="4">
        <v>10108</v>
      </c>
      <c r="E225" s="4">
        <v>23972</v>
      </c>
      <c r="F225" s="33">
        <v>1755</v>
      </c>
    </row>
    <row r="226" spans="1:10" ht="12" customHeight="1" x14ac:dyDescent="0.2">
      <c r="A226" s="53" t="s">
        <v>119</v>
      </c>
      <c r="B226" s="2" t="s">
        <v>8</v>
      </c>
      <c r="C226" s="13">
        <v>2283</v>
      </c>
      <c r="D226" s="13">
        <v>1145</v>
      </c>
      <c r="E226" s="13">
        <v>82</v>
      </c>
      <c r="F226" s="34">
        <v>1056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416</v>
      </c>
      <c r="D227" s="13">
        <v>25</v>
      </c>
      <c r="E227" s="13">
        <v>17</v>
      </c>
      <c r="F227" s="34">
        <v>374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420</v>
      </c>
      <c r="D228" s="13">
        <v>56</v>
      </c>
      <c r="E228" s="13">
        <v>15</v>
      </c>
      <c r="F228" s="34">
        <v>349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436</v>
      </c>
      <c r="D229" s="13">
        <v>192</v>
      </c>
      <c r="E229" s="13">
        <v>19</v>
      </c>
      <c r="F229" s="34">
        <v>225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492</v>
      </c>
      <c r="D230" s="13">
        <v>371</v>
      </c>
      <c r="E230" s="13">
        <v>20</v>
      </c>
      <c r="F230" s="34">
        <v>101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519</v>
      </c>
      <c r="D231" s="13">
        <v>501</v>
      </c>
      <c r="E231" s="13">
        <v>11</v>
      </c>
      <c r="F231" s="34">
        <v>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2895</v>
      </c>
      <c r="D232" s="13">
        <v>2825</v>
      </c>
      <c r="E232" s="13">
        <v>51</v>
      </c>
      <c r="F232" s="34">
        <v>19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569</v>
      </c>
      <c r="D233" s="13">
        <v>559</v>
      </c>
      <c r="E233" s="13">
        <v>5</v>
      </c>
      <c r="F233" s="34">
        <v>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563</v>
      </c>
      <c r="D234" s="13">
        <v>553</v>
      </c>
      <c r="E234" s="13">
        <v>9</v>
      </c>
      <c r="F234" s="34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624</v>
      </c>
      <c r="D235" s="13">
        <v>613</v>
      </c>
      <c r="E235" s="13">
        <v>8</v>
      </c>
      <c r="F235" s="34">
        <v>3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547</v>
      </c>
      <c r="D236" s="13">
        <v>522</v>
      </c>
      <c r="E236" s="13">
        <v>20</v>
      </c>
      <c r="F236" s="34">
        <v>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592</v>
      </c>
      <c r="D237" s="13">
        <v>578</v>
      </c>
      <c r="E237" s="13">
        <v>9</v>
      </c>
      <c r="F237" s="34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2755</v>
      </c>
      <c r="D238" s="13">
        <v>2638</v>
      </c>
      <c r="E238" s="13">
        <v>94</v>
      </c>
      <c r="F238" s="34">
        <v>23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575</v>
      </c>
      <c r="D239" s="13">
        <v>558</v>
      </c>
      <c r="E239" s="13">
        <v>13</v>
      </c>
      <c r="F239" s="34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594</v>
      </c>
      <c r="D240" s="13">
        <v>580</v>
      </c>
      <c r="E240" s="13">
        <v>10</v>
      </c>
      <c r="F240" s="34">
        <v>4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522</v>
      </c>
      <c r="D241" s="13">
        <v>506</v>
      </c>
      <c r="E241" s="13">
        <v>12</v>
      </c>
      <c r="F241" s="34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525</v>
      </c>
      <c r="D242" s="13">
        <v>493</v>
      </c>
      <c r="E242" s="13">
        <v>28</v>
      </c>
      <c r="F242" s="34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539</v>
      </c>
      <c r="D243" s="13">
        <v>501</v>
      </c>
      <c r="E243" s="13">
        <v>31</v>
      </c>
      <c r="F243" s="34">
        <v>7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2565</v>
      </c>
      <c r="D244" s="13">
        <v>1850</v>
      </c>
      <c r="E244" s="13">
        <v>699</v>
      </c>
      <c r="F244" s="34">
        <v>16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536</v>
      </c>
      <c r="D245" s="13">
        <v>492</v>
      </c>
      <c r="E245" s="13">
        <v>42</v>
      </c>
      <c r="F245" s="34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517</v>
      </c>
      <c r="D246" s="13">
        <v>458</v>
      </c>
      <c r="E246" s="13">
        <v>54</v>
      </c>
      <c r="F246" s="34">
        <v>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496</v>
      </c>
      <c r="D247" s="13">
        <v>392</v>
      </c>
      <c r="E247" s="13">
        <v>102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527</v>
      </c>
      <c r="D248" s="13">
        <v>301</v>
      </c>
      <c r="E248" s="13">
        <v>222</v>
      </c>
      <c r="F248" s="34">
        <v>4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489</v>
      </c>
      <c r="D249" s="13">
        <v>207</v>
      </c>
      <c r="E249" s="13">
        <v>279</v>
      </c>
      <c r="F249" s="34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2275</v>
      </c>
      <c r="D250" s="13">
        <v>585</v>
      </c>
      <c r="E250" s="13">
        <v>1659</v>
      </c>
      <c r="F250" s="34">
        <v>31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431</v>
      </c>
      <c r="D251" s="13">
        <v>158</v>
      </c>
      <c r="E251" s="13">
        <v>270</v>
      </c>
      <c r="F251" s="34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452</v>
      </c>
      <c r="D252" s="13">
        <v>144</v>
      </c>
      <c r="E252" s="13">
        <v>301</v>
      </c>
      <c r="F252" s="34">
        <v>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454</v>
      </c>
      <c r="D253" s="13">
        <v>96</v>
      </c>
      <c r="E253" s="13">
        <v>349</v>
      </c>
      <c r="F253" s="34">
        <v>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466</v>
      </c>
      <c r="D254" s="13">
        <v>101</v>
      </c>
      <c r="E254" s="13">
        <v>360</v>
      </c>
      <c r="F254" s="34">
        <v>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472</v>
      </c>
      <c r="D255" s="13">
        <v>86</v>
      </c>
      <c r="E255" s="13">
        <v>379</v>
      </c>
      <c r="F255" s="34">
        <v>7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2560</v>
      </c>
      <c r="D256" s="13">
        <v>293</v>
      </c>
      <c r="E256" s="13">
        <v>2213</v>
      </c>
      <c r="F256" s="34">
        <v>54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470</v>
      </c>
      <c r="D257" s="13">
        <v>68</v>
      </c>
      <c r="E257" s="13">
        <v>396</v>
      </c>
      <c r="F257" s="34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510</v>
      </c>
      <c r="D258" s="13">
        <v>67</v>
      </c>
      <c r="E258" s="13">
        <v>436</v>
      </c>
      <c r="F258" s="34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553</v>
      </c>
      <c r="D259" s="13">
        <v>56</v>
      </c>
      <c r="E259" s="13">
        <v>485</v>
      </c>
      <c r="F259" s="34">
        <v>12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491</v>
      </c>
      <c r="D260" s="13">
        <v>49</v>
      </c>
      <c r="E260" s="13">
        <v>426</v>
      </c>
      <c r="F260" s="34">
        <v>16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536</v>
      </c>
      <c r="D261" s="13">
        <v>53</v>
      </c>
      <c r="E261" s="13">
        <v>470</v>
      </c>
      <c r="F261" s="34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2529</v>
      </c>
      <c r="D262" s="13">
        <v>154</v>
      </c>
      <c r="E262" s="13">
        <v>2323</v>
      </c>
      <c r="F262" s="34">
        <v>52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498</v>
      </c>
      <c r="D263" s="13">
        <v>48</v>
      </c>
      <c r="E263" s="13">
        <v>444</v>
      </c>
      <c r="F263" s="34">
        <v>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494</v>
      </c>
      <c r="D264" s="13">
        <v>27</v>
      </c>
      <c r="E264" s="13">
        <v>453</v>
      </c>
      <c r="F264" s="34">
        <v>14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522</v>
      </c>
      <c r="D265" s="13">
        <v>30</v>
      </c>
      <c r="E265" s="13">
        <v>479</v>
      </c>
      <c r="F265" s="34">
        <v>13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512</v>
      </c>
      <c r="D266" s="13">
        <v>22</v>
      </c>
      <c r="E266" s="13">
        <v>481</v>
      </c>
      <c r="F266" s="34">
        <v>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503</v>
      </c>
      <c r="D267" s="13">
        <v>27</v>
      </c>
      <c r="E267" s="13">
        <v>466</v>
      </c>
      <c r="F267" s="34">
        <v>10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2672</v>
      </c>
      <c r="D268" s="13">
        <v>145</v>
      </c>
      <c r="E268" s="13">
        <v>2483</v>
      </c>
      <c r="F268" s="34">
        <v>44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536</v>
      </c>
      <c r="D269" s="13">
        <v>22</v>
      </c>
      <c r="E269" s="13">
        <v>505</v>
      </c>
      <c r="F269" s="34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543</v>
      </c>
      <c r="D270" s="13">
        <v>35</v>
      </c>
      <c r="E270" s="13">
        <v>502</v>
      </c>
      <c r="F270" s="34">
        <v>6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524</v>
      </c>
      <c r="D271" s="13">
        <v>37</v>
      </c>
      <c r="E271" s="13">
        <v>480</v>
      </c>
      <c r="F271" s="34">
        <v>7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507</v>
      </c>
      <c r="D272" s="13">
        <v>26</v>
      </c>
      <c r="E272" s="13">
        <v>470</v>
      </c>
      <c r="F272" s="34">
        <v>11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562</v>
      </c>
      <c r="D273" s="13">
        <v>25</v>
      </c>
      <c r="E273" s="13">
        <v>526</v>
      </c>
      <c r="F273" s="34">
        <v>11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2795</v>
      </c>
      <c r="D274" s="13">
        <v>125</v>
      </c>
      <c r="E274" s="13">
        <v>2610</v>
      </c>
      <c r="F274" s="34">
        <v>60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577</v>
      </c>
      <c r="D275" s="13">
        <v>31</v>
      </c>
      <c r="E275" s="13">
        <v>532</v>
      </c>
      <c r="F275" s="34">
        <v>14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521</v>
      </c>
      <c r="D276" s="13">
        <v>20</v>
      </c>
      <c r="E276" s="13">
        <v>492</v>
      </c>
      <c r="F276" s="34">
        <v>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592</v>
      </c>
      <c r="D277" s="13">
        <v>32</v>
      </c>
      <c r="E277" s="13">
        <v>551</v>
      </c>
      <c r="F277" s="34">
        <v>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564</v>
      </c>
      <c r="D278" s="13">
        <v>14</v>
      </c>
      <c r="E278" s="13">
        <v>535</v>
      </c>
      <c r="F278" s="34">
        <v>15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541</v>
      </c>
      <c r="D279" s="13">
        <v>28</v>
      </c>
      <c r="E279" s="13">
        <v>500</v>
      </c>
      <c r="F279" s="34">
        <v>13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2203</v>
      </c>
      <c r="D280" s="13">
        <v>90</v>
      </c>
      <c r="E280" s="13">
        <v>2065</v>
      </c>
      <c r="F280" s="34">
        <v>48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486</v>
      </c>
      <c r="D281" s="13">
        <v>18</v>
      </c>
      <c r="E281" s="13">
        <v>455</v>
      </c>
      <c r="F281" s="34">
        <v>13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488</v>
      </c>
      <c r="D282" s="13">
        <v>23</v>
      </c>
      <c r="E282" s="13">
        <v>455</v>
      </c>
      <c r="F282" s="34">
        <v>10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448</v>
      </c>
      <c r="D283" s="13">
        <v>21</v>
      </c>
      <c r="E283" s="13">
        <v>416</v>
      </c>
      <c r="F283" s="34">
        <v>11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388</v>
      </c>
      <c r="D284" s="13">
        <v>14</v>
      </c>
      <c r="E284" s="13">
        <v>367</v>
      </c>
      <c r="F284" s="34">
        <v>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393</v>
      </c>
      <c r="D285" s="13">
        <v>14</v>
      </c>
      <c r="E285" s="13">
        <v>372</v>
      </c>
      <c r="F285" s="34">
        <v>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1881</v>
      </c>
      <c r="D286" s="13">
        <v>56</v>
      </c>
      <c r="E286" s="13">
        <v>1795</v>
      </c>
      <c r="F286" s="34">
        <v>30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397</v>
      </c>
      <c r="D287" s="13">
        <v>20</v>
      </c>
      <c r="E287" s="13">
        <v>372</v>
      </c>
      <c r="F287" s="34">
        <v>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388</v>
      </c>
      <c r="D288" s="13">
        <v>19</v>
      </c>
      <c r="E288" s="13">
        <v>365</v>
      </c>
      <c r="F288" s="34">
        <v>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377</v>
      </c>
      <c r="D289" s="13">
        <v>9</v>
      </c>
      <c r="E289" s="13">
        <v>359</v>
      </c>
      <c r="F289" s="34">
        <v>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358</v>
      </c>
      <c r="D290" s="13">
        <v>4</v>
      </c>
      <c r="E290" s="13">
        <v>348</v>
      </c>
      <c r="F290" s="34">
        <v>6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361</v>
      </c>
      <c r="D291" s="13">
        <v>4</v>
      </c>
      <c r="E291" s="13">
        <v>351</v>
      </c>
      <c r="F291" s="34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1919</v>
      </c>
      <c r="D292" s="13">
        <v>52</v>
      </c>
      <c r="E292" s="13">
        <v>1804</v>
      </c>
      <c r="F292" s="34">
        <v>63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393</v>
      </c>
      <c r="D293" s="13">
        <v>11</v>
      </c>
      <c r="E293" s="13">
        <v>374</v>
      </c>
      <c r="F293" s="34">
        <v>8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401</v>
      </c>
      <c r="D294" s="13">
        <v>16</v>
      </c>
      <c r="E294" s="13">
        <v>368</v>
      </c>
      <c r="F294" s="34">
        <v>17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385</v>
      </c>
      <c r="D295" s="13">
        <v>8</v>
      </c>
      <c r="E295" s="13">
        <v>363</v>
      </c>
      <c r="F295" s="34">
        <v>14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362</v>
      </c>
      <c r="D296" s="13">
        <v>6</v>
      </c>
      <c r="E296" s="13">
        <v>347</v>
      </c>
      <c r="F296" s="34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378</v>
      </c>
      <c r="D297" s="13">
        <v>11</v>
      </c>
      <c r="E297" s="13">
        <v>352</v>
      </c>
      <c r="F297" s="34">
        <v>15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1783</v>
      </c>
      <c r="D298" s="13">
        <v>49</v>
      </c>
      <c r="E298" s="13">
        <v>1663</v>
      </c>
      <c r="F298" s="34">
        <v>71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360</v>
      </c>
      <c r="D299" s="13">
        <v>7</v>
      </c>
      <c r="E299" s="13">
        <v>343</v>
      </c>
      <c r="F299" s="34">
        <v>10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334</v>
      </c>
      <c r="D300" s="13">
        <v>11</v>
      </c>
      <c r="E300" s="13">
        <v>306</v>
      </c>
      <c r="F300" s="34">
        <v>17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367</v>
      </c>
      <c r="D301" s="13">
        <v>10</v>
      </c>
      <c r="E301" s="13">
        <v>344</v>
      </c>
      <c r="F301" s="34">
        <v>13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372</v>
      </c>
      <c r="D302" s="13">
        <v>11</v>
      </c>
      <c r="E302" s="13">
        <v>345</v>
      </c>
      <c r="F302" s="34">
        <v>16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350</v>
      </c>
      <c r="D303" s="13">
        <v>10</v>
      </c>
      <c r="E303" s="13">
        <v>325</v>
      </c>
      <c r="F303" s="34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1568</v>
      </c>
      <c r="D304" s="13">
        <v>26</v>
      </c>
      <c r="E304" s="13">
        <v>1491</v>
      </c>
      <c r="F304" s="34">
        <v>51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301</v>
      </c>
      <c r="D305" s="13">
        <v>8</v>
      </c>
      <c r="E305" s="13">
        <v>285</v>
      </c>
      <c r="F305" s="34">
        <v>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326</v>
      </c>
      <c r="D306" s="13">
        <v>7</v>
      </c>
      <c r="E306" s="13">
        <v>306</v>
      </c>
      <c r="F306" s="34">
        <v>13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342</v>
      </c>
      <c r="D307" s="13">
        <v>6</v>
      </c>
      <c r="E307" s="13">
        <v>323</v>
      </c>
      <c r="F307" s="34">
        <v>13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303</v>
      </c>
      <c r="D308" s="13">
        <v>2</v>
      </c>
      <c r="E308" s="13">
        <v>293</v>
      </c>
      <c r="F308" s="34">
        <v>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296</v>
      </c>
      <c r="D309" s="13">
        <v>3</v>
      </c>
      <c r="E309" s="13">
        <v>284</v>
      </c>
      <c r="F309" s="34">
        <v>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1372</v>
      </c>
      <c r="D310" s="13">
        <v>30</v>
      </c>
      <c r="E310" s="13">
        <v>1286</v>
      </c>
      <c r="F310" s="34">
        <v>56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294</v>
      </c>
      <c r="D311" s="13">
        <v>8</v>
      </c>
      <c r="E311" s="13">
        <v>274</v>
      </c>
      <c r="F311" s="34">
        <v>12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302</v>
      </c>
      <c r="D312" s="13">
        <v>4</v>
      </c>
      <c r="E312" s="13">
        <v>281</v>
      </c>
      <c r="F312" s="34">
        <v>17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259</v>
      </c>
      <c r="D313" s="13">
        <v>6</v>
      </c>
      <c r="E313" s="13">
        <v>241</v>
      </c>
      <c r="F313" s="34">
        <v>12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253</v>
      </c>
      <c r="D314" s="13">
        <v>4</v>
      </c>
      <c r="E314" s="13">
        <v>240</v>
      </c>
      <c r="F314" s="34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264</v>
      </c>
      <c r="D315" s="13">
        <v>8</v>
      </c>
      <c r="E315" s="13">
        <v>250</v>
      </c>
      <c r="F315" s="34">
        <v>6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877</v>
      </c>
      <c r="D316" s="13">
        <v>18</v>
      </c>
      <c r="E316" s="13">
        <v>819</v>
      </c>
      <c r="F316" s="34">
        <v>40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231</v>
      </c>
      <c r="D317" s="13">
        <v>5</v>
      </c>
      <c r="E317" s="13">
        <v>216</v>
      </c>
      <c r="F317" s="34">
        <v>10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207</v>
      </c>
      <c r="D318" s="13">
        <v>5</v>
      </c>
      <c r="E318" s="13">
        <v>195</v>
      </c>
      <c r="F318" s="34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173</v>
      </c>
      <c r="D319" s="13">
        <v>3</v>
      </c>
      <c r="E319" s="13">
        <v>164</v>
      </c>
      <c r="F319" s="34">
        <v>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152</v>
      </c>
      <c r="D320" s="13">
        <v>2</v>
      </c>
      <c r="E320" s="13">
        <v>141</v>
      </c>
      <c r="F320" s="34">
        <v>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114</v>
      </c>
      <c r="D321" s="13">
        <v>3</v>
      </c>
      <c r="E321" s="13">
        <v>103</v>
      </c>
      <c r="F321" s="34">
        <v>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530</v>
      </c>
      <c r="D322" s="13">
        <v>13</v>
      </c>
      <c r="E322" s="13">
        <v>498</v>
      </c>
      <c r="F322" s="34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104</v>
      </c>
      <c r="D323" s="13">
        <v>1</v>
      </c>
      <c r="E323" s="13">
        <v>99</v>
      </c>
      <c r="F323" s="34">
        <v>4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118</v>
      </c>
      <c r="D324" s="13">
        <v>3</v>
      </c>
      <c r="E324" s="13">
        <v>113</v>
      </c>
      <c r="F324" s="34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119</v>
      </c>
      <c r="D325" s="13">
        <v>2</v>
      </c>
      <c r="E325" s="13">
        <v>111</v>
      </c>
      <c r="F325" s="34">
        <v>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100</v>
      </c>
      <c r="D326" s="13">
        <v>4</v>
      </c>
      <c r="E326" s="13">
        <v>92</v>
      </c>
      <c r="F326" s="34">
        <v>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89</v>
      </c>
      <c r="D327" s="13">
        <v>3</v>
      </c>
      <c r="E327" s="13">
        <v>83</v>
      </c>
      <c r="F327" s="34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264</v>
      </c>
      <c r="D328" s="13">
        <v>9</v>
      </c>
      <c r="E328" s="13">
        <v>245</v>
      </c>
      <c r="F328" s="34">
        <v>10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74</v>
      </c>
      <c r="D329" s="13">
        <v>3</v>
      </c>
      <c r="E329" s="13">
        <v>69</v>
      </c>
      <c r="F329" s="34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64</v>
      </c>
      <c r="D330" s="13">
        <v>1</v>
      </c>
      <c r="E330" s="13">
        <v>60</v>
      </c>
      <c r="F330" s="34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48</v>
      </c>
      <c r="D331" s="13">
        <v>1</v>
      </c>
      <c r="E331" s="13">
        <v>45</v>
      </c>
      <c r="F331" s="34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50</v>
      </c>
      <c r="D332" s="13">
        <v>3</v>
      </c>
      <c r="E332" s="13">
        <v>46</v>
      </c>
      <c r="F332" s="34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28</v>
      </c>
      <c r="D333" s="13">
        <v>1</v>
      </c>
      <c r="E333" s="13">
        <v>25</v>
      </c>
      <c r="F333" s="34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109</v>
      </c>
      <c r="D334" s="8">
        <v>5</v>
      </c>
      <c r="E334" s="25">
        <v>92</v>
      </c>
      <c r="F334" s="35">
        <v>12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9" customWidth="1"/>
    <col min="3" max="3" width="18.5" customWidth="1"/>
    <col min="4" max="4" width="14.1640625" customWidth="1"/>
    <col min="5" max="5" width="18.6640625" customWidth="1"/>
    <col min="6" max="6" width="17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141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568259</v>
      </c>
      <c r="D5" s="4">
        <v>191959</v>
      </c>
      <c r="E5" s="4">
        <v>350037</v>
      </c>
      <c r="F5" s="33">
        <v>26263</v>
      </c>
    </row>
    <row r="6" spans="1:30" ht="12" customHeight="1" x14ac:dyDescent="0.2">
      <c r="A6" s="53" t="s">
        <v>119</v>
      </c>
      <c r="B6" s="2" t="s">
        <v>8</v>
      </c>
      <c r="C6" s="13">
        <v>34563</v>
      </c>
      <c r="D6" s="13">
        <v>17959</v>
      </c>
      <c r="E6" s="13">
        <v>1515</v>
      </c>
      <c r="F6" s="34">
        <v>15089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6097</v>
      </c>
      <c r="D7" s="13">
        <v>720</v>
      </c>
      <c r="E7" s="13">
        <v>319</v>
      </c>
      <c r="F7" s="34">
        <v>5058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6111</v>
      </c>
      <c r="D8" s="13">
        <v>1544</v>
      </c>
      <c r="E8" s="13">
        <v>314</v>
      </c>
      <c r="F8" s="34">
        <v>4253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6638</v>
      </c>
      <c r="D9" s="13">
        <v>2891</v>
      </c>
      <c r="E9" s="13">
        <v>347</v>
      </c>
      <c r="F9" s="34">
        <v>3400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7687</v>
      </c>
      <c r="D10" s="13">
        <v>5215</v>
      </c>
      <c r="E10" s="13">
        <v>340</v>
      </c>
      <c r="F10" s="34">
        <v>2132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8030</v>
      </c>
      <c r="D11" s="13">
        <v>7589</v>
      </c>
      <c r="E11" s="13">
        <v>195</v>
      </c>
      <c r="F11" s="34">
        <v>246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43128</v>
      </c>
      <c r="D12" s="13">
        <v>41798</v>
      </c>
      <c r="E12" s="13">
        <v>828</v>
      </c>
      <c r="F12" s="34">
        <v>502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8374</v>
      </c>
      <c r="D13" s="13">
        <v>8087</v>
      </c>
      <c r="E13" s="13">
        <v>156</v>
      </c>
      <c r="F13" s="34">
        <v>131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8493</v>
      </c>
      <c r="D14" s="13">
        <v>8270</v>
      </c>
      <c r="E14" s="13">
        <v>126</v>
      </c>
      <c r="F14" s="34">
        <v>97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9198</v>
      </c>
      <c r="D15" s="13">
        <v>8938</v>
      </c>
      <c r="E15" s="13">
        <v>157</v>
      </c>
      <c r="F15" s="34">
        <v>103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8610</v>
      </c>
      <c r="D16" s="13">
        <v>8351</v>
      </c>
      <c r="E16" s="13">
        <v>173</v>
      </c>
      <c r="F16" s="34">
        <v>86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8453</v>
      </c>
      <c r="D17" s="13">
        <v>8152</v>
      </c>
      <c r="E17" s="13">
        <v>216</v>
      </c>
      <c r="F17" s="34">
        <v>85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42159</v>
      </c>
      <c r="D18" s="13">
        <v>40376</v>
      </c>
      <c r="E18" s="13">
        <v>1366</v>
      </c>
      <c r="F18" s="34">
        <v>417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8209</v>
      </c>
      <c r="D19" s="13">
        <v>7939</v>
      </c>
      <c r="E19" s="13">
        <v>194</v>
      </c>
      <c r="F19" s="34">
        <v>76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8595</v>
      </c>
      <c r="D20" s="13">
        <v>8330</v>
      </c>
      <c r="E20" s="13">
        <v>182</v>
      </c>
      <c r="F20" s="34">
        <v>83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8620</v>
      </c>
      <c r="D21" s="13">
        <v>8268</v>
      </c>
      <c r="E21" s="13">
        <v>252</v>
      </c>
      <c r="F21" s="34">
        <v>100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8494</v>
      </c>
      <c r="D22" s="13">
        <v>8115</v>
      </c>
      <c r="E22" s="13">
        <v>297</v>
      </c>
      <c r="F22" s="34">
        <v>82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8241</v>
      </c>
      <c r="D23" s="13">
        <v>7724</v>
      </c>
      <c r="E23" s="13">
        <v>441</v>
      </c>
      <c r="F23" s="34">
        <v>76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44202</v>
      </c>
      <c r="D24" s="13">
        <v>35072</v>
      </c>
      <c r="E24" s="13">
        <v>8701</v>
      </c>
      <c r="F24" s="34">
        <v>429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8202</v>
      </c>
      <c r="D25" s="13">
        <v>7594</v>
      </c>
      <c r="E25" s="13">
        <v>524</v>
      </c>
      <c r="F25" s="34">
        <v>84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8048</v>
      </c>
      <c r="D26" s="13">
        <v>7356</v>
      </c>
      <c r="E26" s="13">
        <v>609</v>
      </c>
      <c r="F26" s="34">
        <v>83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8931</v>
      </c>
      <c r="D27" s="13">
        <v>7735</v>
      </c>
      <c r="E27" s="13">
        <v>1131</v>
      </c>
      <c r="F27" s="34">
        <v>65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9402</v>
      </c>
      <c r="D28" s="13">
        <v>6683</v>
      </c>
      <c r="E28" s="13">
        <v>2617</v>
      </c>
      <c r="F28" s="34">
        <v>102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9619</v>
      </c>
      <c r="D29" s="13">
        <v>5704</v>
      </c>
      <c r="E29" s="13">
        <v>3820</v>
      </c>
      <c r="F29" s="34">
        <v>95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45039</v>
      </c>
      <c r="D30" s="13">
        <v>20624</v>
      </c>
      <c r="E30" s="13">
        <v>23764</v>
      </c>
      <c r="F30" s="34">
        <v>651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8677</v>
      </c>
      <c r="D31" s="13">
        <v>4778</v>
      </c>
      <c r="E31" s="13">
        <v>3791</v>
      </c>
      <c r="F31" s="34">
        <v>108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8977</v>
      </c>
      <c r="D32" s="13">
        <v>4504</v>
      </c>
      <c r="E32" s="13">
        <v>4343</v>
      </c>
      <c r="F32" s="34">
        <v>130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9076</v>
      </c>
      <c r="D33" s="13">
        <v>4095</v>
      </c>
      <c r="E33" s="13">
        <v>4846</v>
      </c>
      <c r="F33" s="34">
        <v>135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9189</v>
      </c>
      <c r="D34" s="13">
        <v>3718</v>
      </c>
      <c r="E34" s="13">
        <v>5315</v>
      </c>
      <c r="F34" s="34">
        <v>156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9120</v>
      </c>
      <c r="D35" s="13">
        <v>3529</v>
      </c>
      <c r="E35" s="13">
        <v>5469</v>
      </c>
      <c r="F35" s="34">
        <v>122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44197</v>
      </c>
      <c r="D36" s="13">
        <v>11739</v>
      </c>
      <c r="E36" s="13">
        <v>31707</v>
      </c>
      <c r="F36" s="34">
        <v>751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9138</v>
      </c>
      <c r="D37" s="13">
        <v>2980</v>
      </c>
      <c r="E37" s="13">
        <v>6030</v>
      </c>
      <c r="F37" s="34">
        <v>128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8793</v>
      </c>
      <c r="D38" s="13">
        <v>2524</v>
      </c>
      <c r="E38" s="13">
        <v>6111</v>
      </c>
      <c r="F38" s="34">
        <v>158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9000</v>
      </c>
      <c r="D39" s="13">
        <v>2371</v>
      </c>
      <c r="E39" s="13">
        <v>6470</v>
      </c>
      <c r="F39" s="34">
        <v>159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8619</v>
      </c>
      <c r="D40" s="13">
        <v>2019</v>
      </c>
      <c r="E40" s="13">
        <v>6449</v>
      </c>
      <c r="F40" s="34">
        <v>151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8647</v>
      </c>
      <c r="D41" s="13">
        <v>1845</v>
      </c>
      <c r="E41" s="13">
        <v>6647</v>
      </c>
      <c r="F41" s="34">
        <v>155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43770</v>
      </c>
      <c r="D42" s="13">
        <v>7200</v>
      </c>
      <c r="E42" s="13">
        <v>35784</v>
      </c>
      <c r="F42" s="34">
        <v>786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9176</v>
      </c>
      <c r="D43" s="13">
        <v>1738</v>
      </c>
      <c r="E43" s="13">
        <v>7259</v>
      </c>
      <c r="F43" s="34">
        <v>179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9093</v>
      </c>
      <c r="D44" s="13">
        <v>1571</v>
      </c>
      <c r="E44" s="13">
        <v>7350</v>
      </c>
      <c r="F44" s="34">
        <v>172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8624</v>
      </c>
      <c r="D45" s="13">
        <v>1420</v>
      </c>
      <c r="E45" s="13">
        <v>7049</v>
      </c>
      <c r="F45" s="34">
        <v>155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8721</v>
      </c>
      <c r="D46" s="13">
        <v>1307</v>
      </c>
      <c r="E46" s="13">
        <v>7259</v>
      </c>
      <c r="F46" s="34">
        <v>155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8156</v>
      </c>
      <c r="D47" s="13">
        <v>1164</v>
      </c>
      <c r="E47" s="13">
        <v>6867</v>
      </c>
      <c r="F47" s="34">
        <v>125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41992</v>
      </c>
      <c r="D48" s="13">
        <v>4895</v>
      </c>
      <c r="E48" s="13">
        <v>36413</v>
      </c>
      <c r="F48" s="34">
        <v>684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8690</v>
      </c>
      <c r="D49" s="13">
        <v>1167</v>
      </c>
      <c r="E49" s="13">
        <v>7383</v>
      </c>
      <c r="F49" s="34">
        <v>140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8305</v>
      </c>
      <c r="D50" s="13">
        <v>1014</v>
      </c>
      <c r="E50" s="13">
        <v>7156</v>
      </c>
      <c r="F50" s="34">
        <v>135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8192</v>
      </c>
      <c r="D51" s="13">
        <v>941</v>
      </c>
      <c r="E51" s="13">
        <v>7106</v>
      </c>
      <c r="F51" s="34">
        <v>145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8263</v>
      </c>
      <c r="D52" s="13">
        <v>909</v>
      </c>
      <c r="E52" s="13">
        <v>7226</v>
      </c>
      <c r="F52" s="34">
        <v>128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8542</v>
      </c>
      <c r="D53" s="13">
        <v>864</v>
      </c>
      <c r="E53" s="13">
        <v>7542</v>
      </c>
      <c r="F53" s="34">
        <v>136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43304</v>
      </c>
      <c r="D54" s="13">
        <v>3703</v>
      </c>
      <c r="E54" s="13">
        <v>38675</v>
      </c>
      <c r="F54" s="34">
        <v>926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8804</v>
      </c>
      <c r="D55" s="13">
        <v>859</v>
      </c>
      <c r="E55" s="13">
        <v>7772</v>
      </c>
      <c r="F55" s="34">
        <v>173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8347</v>
      </c>
      <c r="D56" s="13">
        <v>720</v>
      </c>
      <c r="E56" s="13">
        <v>7462</v>
      </c>
      <c r="F56" s="34">
        <v>165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9139</v>
      </c>
      <c r="D57" s="13">
        <v>807</v>
      </c>
      <c r="E57" s="13">
        <v>8147</v>
      </c>
      <c r="F57" s="34">
        <v>185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8646</v>
      </c>
      <c r="D58" s="13">
        <v>669</v>
      </c>
      <c r="E58" s="13">
        <v>7756</v>
      </c>
      <c r="F58" s="34">
        <v>221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8368</v>
      </c>
      <c r="D59" s="13">
        <v>648</v>
      </c>
      <c r="E59" s="13">
        <v>7538</v>
      </c>
      <c r="F59" s="34">
        <v>182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36048</v>
      </c>
      <c r="D60" s="13">
        <v>2484</v>
      </c>
      <c r="E60" s="13">
        <v>32770</v>
      </c>
      <c r="F60" s="34">
        <v>794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7818</v>
      </c>
      <c r="D61" s="13">
        <v>571</v>
      </c>
      <c r="E61" s="13">
        <v>7085</v>
      </c>
      <c r="F61" s="34">
        <v>162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7480</v>
      </c>
      <c r="D62" s="13">
        <v>528</v>
      </c>
      <c r="E62" s="13">
        <v>6799</v>
      </c>
      <c r="F62" s="34">
        <v>153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7283</v>
      </c>
      <c r="D63" s="13">
        <v>517</v>
      </c>
      <c r="E63" s="13">
        <v>6588</v>
      </c>
      <c r="F63" s="34">
        <v>178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6844</v>
      </c>
      <c r="D64" s="13">
        <v>469</v>
      </c>
      <c r="E64" s="13">
        <v>6221</v>
      </c>
      <c r="F64" s="34">
        <v>154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6623</v>
      </c>
      <c r="D65" s="13">
        <v>399</v>
      </c>
      <c r="E65" s="13">
        <v>6077</v>
      </c>
      <c r="F65" s="34">
        <v>147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29457</v>
      </c>
      <c r="D66" s="13">
        <v>1613</v>
      </c>
      <c r="E66" s="13">
        <v>27090</v>
      </c>
      <c r="F66" s="34">
        <v>754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6529</v>
      </c>
      <c r="D67" s="13">
        <v>430</v>
      </c>
      <c r="E67" s="13">
        <v>5926</v>
      </c>
      <c r="F67" s="34">
        <v>173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6126</v>
      </c>
      <c r="D68" s="13">
        <v>317</v>
      </c>
      <c r="E68" s="13">
        <v>5657</v>
      </c>
      <c r="F68" s="34">
        <v>152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5933</v>
      </c>
      <c r="D69" s="13">
        <v>292</v>
      </c>
      <c r="E69" s="13">
        <v>5474</v>
      </c>
      <c r="F69" s="34">
        <v>167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5493</v>
      </c>
      <c r="D70" s="13">
        <v>282</v>
      </c>
      <c r="E70" s="13">
        <v>5064</v>
      </c>
      <c r="F70" s="34">
        <v>147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5376</v>
      </c>
      <c r="D71" s="13">
        <v>292</v>
      </c>
      <c r="E71" s="13">
        <v>4969</v>
      </c>
      <c r="F71" s="34">
        <v>115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27311</v>
      </c>
      <c r="D72" s="13">
        <v>1213</v>
      </c>
      <c r="E72" s="13">
        <v>25377</v>
      </c>
      <c r="F72" s="34">
        <v>721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5347</v>
      </c>
      <c r="D73" s="13">
        <v>256</v>
      </c>
      <c r="E73" s="13">
        <v>4955</v>
      </c>
      <c r="F73" s="34">
        <v>136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5480</v>
      </c>
      <c r="D74" s="13">
        <v>269</v>
      </c>
      <c r="E74" s="13">
        <v>5066</v>
      </c>
      <c r="F74" s="34">
        <v>145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5553</v>
      </c>
      <c r="D75" s="13">
        <v>249</v>
      </c>
      <c r="E75" s="13">
        <v>5174</v>
      </c>
      <c r="F75" s="34">
        <v>130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5522</v>
      </c>
      <c r="D76" s="13">
        <v>246</v>
      </c>
      <c r="E76" s="13">
        <v>5119</v>
      </c>
      <c r="F76" s="34">
        <v>157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5409</v>
      </c>
      <c r="D77" s="13">
        <v>193</v>
      </c>
      <c r="E77" s="13">
        <v>5063</v>
      </c>
      <c r="F77" s="34">
        <v>153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24862</v>
      </c>
      <c r="D78" s="13">
        <v>941</v>
      </c>
      <c r="E78" s="13">
        <v>23150</v>
      </c>
      <c r="F78" s="34">
        <v>771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5317</v>
      </c>
      <c r="D79" s="13">
        <v>228</v>
      </c>
      <c r="E79" s="13">
        <v>4933</v>
      </c>
      <c r="F79" s="34">
        <v>156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4942</v>
      </c>
      <c r="D80" s="13">
        <v>165</v>
      </c>
      <c r="E80" s="13">
        <v>4643</v>
      </c>
      <c r="F80" s="34">
        <v>134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5126</v>
      </c>
      <c r="D81" s="13">
        <v>214</v>
      </c>
      <c r="E81" s="13">
        <v>4744</v>
      </c>
      <c r="F81" s="34">
        <v>168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4738</v>
      </c>
      <c r="D82" s="13">
        <v>160</v>
      </c>
      <c r="E82" s="13">
        <v>4411</v>
      </c>
      <c r="F82" s="34">
        <v>167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4739</v>
      </c>
      <c r="D83" s="13">
        <v>174</v>
      </c>
      <c r="E83" s="13">
        <v>4419</v>
      </c>
      <c r="F83" s="34">
        <v>146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21820</v>
      </c>
      <c r="D84" s="13">
        <v>792</v>
      </c>
      <c r="E84" s="13">
        <v>20164</v>
      </c>
      <c r="F84" s="34">
        <v>864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4743</v>
      </c>
      <c r="D85" s="13">
        <v>188</v>
      </c>
      <c r="E85" s="13">
        <v>4362</v>
      </c>
      <c r="F85" s="34">
        <v>193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4199</v>
      </c>
      <c r="D86" s="13">
        <v>153</v>
      </c>
      <c r="E86" s="13">
        <v>3912</v>
      </c>
      <c r="F86" s="34">
        <v>134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4653</v>
      </c>
      <c r="D87" s="13">
        <v>150</v>
      </c>
      <c r="E87" s="13">
        <v>4303</v>
      </c>
      <c r="F87" s="34">
        <v>200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4108</v>
      </c>
      <c r="D88" s="13">
        <v>147</v>
      </c>
      <c r="E88" s="13">
        <v>3790</v>
      </c>
      <c r="F88" s="34">
        <v>171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4117</v>
      </c>
      <c r="D89" s="13">
        <v>154</v>
      </c>
      <c r="E89" s="13">
        <v>3797</v>
      </c>
      <c r="F89" s="34">
        <v>166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18184</v>
      </c>
      <c r="D90" s="13">
        <v>582</v>
      </c>
      <c r="E90" s="13">
        <v>16812</v>
      </c>
      <c r="F90" s="34">
        <v>790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4083</v>
      </c>
      <c r="D91" s="13">
        <v>123</v>
      </c>
      <c r="E91" s="13">
        <v>3785</v>
      </c>
      <c r="F91" s="34">
        <v>175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3770</v>
      </c>
      <c r="D92" s="13">
        <v>113</v>
      </c>
      <c r="E92" s="13">
        <v>3491</v>
      </c>
      <c r="F92" s="34">
        <v>166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3764</v>
      </c>
      <c r="D93" s="13">
        <v>133</v>
      </c>
      <c r="E93" s="13">
        <v>3464</v>
      </c>
      <c r="F93" s="34">
        <v>167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3350</v>
      </c>
      <c r="D94" s="13">
        <v>118</v>
      </c>
      <c r="E94" s="13">
        <v>3092</v>
      </c>
      <c r="F94" s="34">
        <v>140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3217</v>
      </c>
      <c r="D95" s="13">
        <v>95</v>
      </c>
      <c r="E95" s="13">
        <v>2980</v>
      </c>
      <c r="F95" s="34">
        <v>142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13364</v>
      </c>
      <c r="D96" s="13">
        <v>467</v>
      </c>
      <c r="E96" s="13">
        <v>12315</v>
      </c>
      <c r="F96" s="34">
        <v>582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3070</v>
      </c>
      <c r="D97" s="13">
        <v>117</v>
      </c>
      <c r="E97" s="13">
        <v>2829</v>
      </c>
      <c r="F97" s="34">
        <v>124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2993</v>
      </c>
      <c r="D98" s="13">
        <v>115</v>
      </c>
      <c r="E98" s="13">
        <v>2752</v>
      </c>
      <c r="F98" s="34">
        <v>126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2677</v>
      </c>
      <c r="D99" s="13">
        <v>84</v>
      </c>
      <c r="E99" s="13">
        <v>2480</v>
      </c>
      <c r="F99" s="34">
        <v>113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2452</v>
      </c>
      <c r="D100" s="13">
        <v>73</v>
      </c>
      <c r="E100" s="13">
        <v>2259</v>
      </c>
      <c r="F100" s="34">
        <v>120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2172</v>
      </c>
      <c r="D101" s="13">
        <v>78</v>
      </c>
      <c r="E101" s="13">
        <v>1995</v>
      </c>
      <c r="F101" s="34">
        <v>99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8137</v>
      </c>
      <c r="D102" s="13">
        <v>240</v>
      </c>
      <c r="E102" s="13">
        <v>7515</v>
      </c>
      <c r="F102" s="34">
        <v>382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1959</v>
      </c>
      <c r="D103" s="13">
        <v>75</v>
      </c>
      <c r="E103" s="13">
        <v>1790</v>
      </c>
      <c r="F103" s="34">
        <v>94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1806</v>
      </c>
      <c r="D104" s="13">
        <v>53</v>
      </c>
      <c r="E104" s="13">
        <v>1683</v>
      </c>
      <c r="F104" s="34">
        <v>70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1669</v>
      </c>
      <c r="D105" s="13">
        <v>50</v>
      </c>
      <c r="E105" s="13">
        <v>1534</v>
      </c>
      <c r="F105" s="34">
        <v>85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1440</v>
      </c>
      <c r="D106" s="13">
        <v>31</v>
      </c>
      <c r="E106" s="13">
        <v>1334</v>
      </c>
      <c r="F106" s="34">
        <v>75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1263</v>
      </c>
      <c r="D107" s="13">
        <v>31</v>
      </c>
      <c r="E107" s="13">
        <v>1174</v>
      </c>
      <c r="F107" s="34">
        <v>58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4248</v>
      </c>
      <c r="D108" s="13">
        <v>129</v>
      </c>
      <c r="E108" s="13">
        <v>3906</v>
      </c>
      <c r="F108" s="34">
        <v>213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1140</v>
      </c>
      <c r="D109" s="13">
        <v>31</v>
      </c>
      <c r="E109" s="13">
        <v>1063</v>
      </c>
      <c r="F109" s="34">
        <v>46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985</v>
      </c>
      <c r="D110" s="13">
        <v>26</v>
      </c>
      <c r="E110" s="13">
        <v>900</v>
      </c>
      <c r="F110" s="34">
        <v>59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862</v>
      </c>
      <c r="D111" s="13">
        <v>28</v>
      </c>
      <c r="E111" s="13">
        <v>796</v>
      </c>
      <c r="F111" s="34">
        <v>38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698</v>
      </c>
      <c r="D112" s="13">
        <v>23</v>
      </c>
      <c r="E112" s="13">
        <v>633</v>
      </c>
      <c r="F112" s="34">
        <v>42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563</v>
      </c>
      <c r="D113" s="13">
        <v>21</v>
      </c>
      <c r="E113" s="13">
        <v>514</v>
      </c>
      <c r="F113" s="34">
        <v>28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2474</v>
      </c>
      <c r="D114" s="13">
        <v>132</v>
      </c>
      <c r="E114" s="13">
        <v>2185</v>
      </c>
      <c r="F114" s="34">
        <v>157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298349</v>
      </c>
      <c r="D115" s="4">
        <v>101406</v>
      </c>
      <c r="E115" s="4">
        <v>183488</v>
      </c>
      <c r="F115" s="33">
        <v>13455</v>
      </c>
    </row>
    <row r="116" spans="1:10" ht="12" customHeight="1" x14ac:dyDescent="0.2">
      <c r="A116" s="53" t="s">
        <v>119</v>
      </c>
      <c r="B116" s="2" t="s">
        <v>8</v>
      </c>
      <c r="C116" s="13">
        <v>17056</v>
      </c>
      <c r="D116" s="13">
        <v>8839</v>
      </c>
      <c r="E116" s="13">
        <v>737</v>
      </c>
      <c r="F116" s="34">
        <v>7480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2944</v>
      </c>
      <c r="D117" s="13">
        <v>335</v>
      </c>
      <c r="E117" s="13">
        <v>149</v>
      </c>
      <c r="F117" s="34">
        <v>2460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2982</v>
      </c>
      <c r="D118" s="13">
        <v>731</v>
      </c>
      <c r="E118" s="13">
        <v>142</v>
      </c>
      <c r="F118" s="34">
        <v>2109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3308</v>
      </c>
      <c r="D119" s="13">
        <v>1397</v>
      </c>
      <c r="E119" s="13">
        <v>166</v>
      </c>
      <c r="F119" s="34">
        <v>1745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3862</v>
      </c>
      <c r="D120" s="13">
        <v>2625</v>
      </c>
      <c r="E120" s="13">
        <v>189</v>
      </c>
      <c r="F120" s="34">
        <v>1048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3960</v>
      </c>
      <c r="D121" s="13">
        <v>3751</v>
      </c>
      <c r="E121" s="13">
        <v>91</v>
      </c>
      <c r="F121" s="34">
        <v>118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21127</v>
      </c>
      <c r="D122" s="13">
        <v>20457</v>
      </c>
      <c r="E122" s="13">
        <v>405</v>
      </c>
      <c r="F122" s="34">
        <v>265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4179</v>
      </c>
      <c r="D123" s="13">
        <v>4016</v>
      </c>
      <c r="E123" s="13">
        <v>87</v>
      </c>
      <c r="F123" s="34">
        <v>76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4116</v>
      </c>
      <c r="D124" s="13">
        <v>4004</v>
      </c>
      <c r="E124" s="13">
        <v>69</v>
      </c>
      <c r="F124" s="34">
        <v>43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4478</v>
      </c>
      <c r="D125" s="13">
        <v>4357</v>
      </c>
      <c r="E125" s="13">
        <v>67</v>
      </c>
      <c r="F125" s="34">
        <v>54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4211</v>
      </c>
      <c r="D126" s="13">
        <v>4075</v>
      </c>
      <c r="E126" s="13">
        <v>85</v>
      </c>
      <c r="F126" s="34">
        <v>51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4143</v>
      </c>
      <c r="D127" s="13">
        <v>4005</v>
      </c>
      <c r="E127" s="13">
        <v>97</v>
      </c>
      <c r="F127" s="34">
        <v>41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20751</v>
      </c>
      <c r="D128" s="13">
        <v>19902</v>
      </c>
      <c r="E128" s="13">
        <v>657</v>
      </c>
      <c r="F128" s="34">
        <v>192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4017</v>
      </c>
      <c r="D129" s="13">
        <v>3868</v>
      </c>
      <c r="E129" s="13">
        <v>110</v>
      </c>
      <c r="F129" s="34">
        <v>39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4259</v>
      </c>
      <c r="D130" s="13">
        <v>4124</v>
      </c>
      <c r="E130" s="13">
        <v>95</v>
      </c>
      <c r="F130" s="34">
        <v>40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4207</v>
      </c>
      <c r="D131" s="13">
        <v>4043</v>
      </c>
      <c r="E131" s="13">
        <v>122</v>
      </c>
      <c r="F131" s="34">
        <v>42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4188</v>
      </c>
      <c r="D132" s="13">
        <v>4022</v>
      </c>
      <c r="E132" s="13">
        <v>130</v>
      </c>
      <c r="F132" s="34">
        <v>36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4080</v>
      </c>
      <c r="D133" s="13">
        <v>3845</v>
      </c>
      <c r="E133" s="13">
        <v>200</v>
      </c>
      <c r="F133" s="34">
        <v>35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22080</v>
      </c>
      <c r="D134" s="13">
        <v>17986</v>
      </c>
      <c r="E134" s="13">
        <v>3863</v>
      </c>
      <c r="F134" s="34">
        <v>231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4056</v>
      </c>
      <c r="D135" s="13">
        <v>3796</v>
      </c>
      <c r="E135" s="13">
        <v>215</v>
      </c>
      <c r="F135" s="34">
        <v>45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3919</v>
      </c>
      <c r="D136" s="13">
        <v>3628</v>
      </c>
      <c r="E136" s="13">
        <v>253</v>
      </c>
      <c r="F136" s="34">
        <v>38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4371</v>
      </c>
      <c r="D137" s="13">
        <v>3845</v>
      </c>
      <c r="E137" s="13">
        <v>488</v>
      </c>
      <c r="F137" s="34">
        <v>38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4790</v>
      </c>
      <c r="D138" s="13">
        <v>3518</v>
      </c>
      <c r="E138" s="13">
        <v>1209</v>
      </c>
      <c r="F138" s="34">
        <v>63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4944</v>
      </c>
      <c r="D139" s="13">
        <v>3199</v>
      </c>
      <c r="E139" s="13">
        <v>1698</v>
      </c>
      <c r="F139" s="34">
        <v>47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23069</v>
      </c>
      <c r="D140" s="13">
        <v>12229</v>
      </c>
      <c r="E140" s="13">
        <v>10500</v>
      </c>
      <c r="F140" s="34">
        <v>340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4368</v>
      </c>
      <c r="D141" s="13">
        <v>2696</v>
      </c>
      <c r="E141" s="13">
        <v>1619</v>
      </c>
      <c r="F141" s="34">
        <v>53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4589</v>
      </c>
      <c r="D142" s="13">
        <v>2629</v>
      </c>
      <c r="E142" s="13">
        <v>1881</v>
      </c>
      <c r="F142" s="34">
        <v>79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4683</v>
      </c>
      <c r="D143" s="13">
        <v>2497</v>
      </c>
      <c r="E143" s="13">
        <v>2120</v>
      </c>
      <c r="F143" s="34">
        <v>66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4742</v>
      </c>
      <c r="D144" s="13">
        <v>2237</v>
      </c>
      <c r="E144" s="13">
        <v>2425</v>
      </c>
      <c r="F144" s="34">
        <v>80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4687</v>
      </c>
      <c r="D145" s="13">
        <v>2170</v>
      </c>
      <c r="E145" s="13">
        <v>2455</v>
      </c>
      <c r="F145" s="34">
        <v>62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23255</v>
      </c>
      <c r="D146" s="13">
        <v>7247</v>
      </c>
      <c r="E146" s="13">
        <v>15623</v>
      </c>
      <c r="F146" s="34">
        <v>385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4784</v>
      </c>
      <c r="D147" s="13">
        <v>1821</v>
      </c>
      <c r="E147" s="13">
        <v>2894</v>
      </c>
      <c r="F147" s="34">
        <v>69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4573</v>
      </c>
      <c r="D148" s="13">
        <v>1542</v>
      </c>
      <c r="E148" s="13">
        <v>2965</v>
      </c>
      <c r="F148" s="34">
        <v>66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4801</v>
      </c>
      <c r="D149" s="13">
        <v>1493</v>
      </c>
      <c r="E149" s="13">
        <v>3218</v>
      </c>
      <c r="F149" s="34">
        <v>90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4522</v>
      </c>
      <c r="D150" s="13">
        <v>1245</v>
      </c>
      <c r="E150" s="13">
        <v>3197</v>
      </c>
      <c r="F150" s="34">
        <v>80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4575</v>
      </c>
      <c r="D151" s="13">
        <v>1146</v>
      </c>
      <c r="E151" s="13">
        <v>3349</v>
      </c>
      <c r="F151" s="34">
        <v>80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22777</v>
      </c>
      <c r="D152" s="13">
        <v>4464</v>
      </c>
      <c r="E152" s="13">
        <v>17945</v>
      </c>
      <c r="F152" s="34">
        <v>368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4748</v>
      </c>
      <c r="D153" s="13">
        <v>1071</v>
      </c>
      <c r="E153" s="13">
        <v>3587</v>
      </c>
      <c r="F153" s="34">
        <v>90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4735</v>
      </c>
      <c r="D154" s="13">
        <v>971</v>
      </c>
      <c r="E154" s="13">
        <v>3674</v>
      </c>
      <c r="F154" s="34">
        <v>90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4504</v>
      </c>
      <c r="D155" s="13">
        <v>903</v>
      </c>
      <c r="E155" s="13">
        <v>3545</v>
      </c>
      <c r="F155" s="34">
        <v>56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4551</v>
      </c>
      <c r="D156" s="13">
        <v>792</v>
      </c>
      <c r="E156" s="13">
        <v>3683</v>
      </c>
      <c r="F156" s="34">
        <v>76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4239</v>
      </c>
      <c r="D157" s="13">
        <v>727</v>
      </c>
      <c r="E157" s="13">
        <v>3456</v>
      </c>
      <c r="F157" s="34">
        <v>56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21863</v>
      </c>
      <c r="D158" s="13">
        <v>2969</v>
      </c>
      <c r="E158" s="13">
        <v>18560</v>
      </c>
      <c r="F158" s="34">
        <v>334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4601</v>
      </c>
      <c r="D159" s="13">
        <v>692</v>
      </c>
      <c r="E159" s="13">
        <v>3832</v>
      </c>
      <c r="F159" s="34">
        <v>77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4400</v>
      </c>
      <c r="D160" s="13">
        <v>632</v>
      </c>
      <c r="E160" s="13">
        <v>3704</v>
      </c>
      <c r="F160" s="34">
        <v>64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4158</v>
      </c>
      <c r="D161" s="13">
        <v>580</v>
      </c>
      <c r="E161" s="13">
        <v>3514</v>
      </c>
      <c r="F161" s="34">
        <v>64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4282</v>
      </c>
      <c r="D162" s="13">
        <v>547</v>
      </c>
      <c r="E162" s="13">
        <v>3670</v>
      </c>
      <c r="F162" s="34">
        <v>65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4422</v>
      </c>
      <c r="D163" s="13">
        <v>518</v>
      </c>
      <c r="E163" s="13">
        <v>3840</v>
      </c>
      <c r="F163" s="34">
        <v>64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22540</v>
      </c>
      <c r="D164" s="13">
        <v>2234</v>
      </c>
      <c r="E164" s="13">
        <v>19825</v>
      </c>
      <c r="F164" s="34">
        <v>481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4548</v>
      </c>
      <c r="D165" s="13">
        <v>510</v>
      </c>
      <c r="E165" s="13">
        <v>3955</v>
      </c>
      <c r="F165" s="34">
        <v>83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4397</v>
      </c>
      <c r="D166" s="13">
        <v>453</v>
      </c>
      <c r="E166" s="13">
        <v>3842</v>
      </c>
      <c r="F166" s="34">
        <v>102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4801</v>
      </c>
      <c r="D167" s="13">
        <v>516</v>
      </c>
      <c r="E167" s="13">
        <v>4195</v>
      </c>
      <c r="F167" s="34">
        <v>90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4471</v>
      </c>
      <c r="D168" s="13">
        <v>394</v>
      </c>
      <c r="E168" s="13">
        <v>3965</v>
      </c>
      <c r="F168" s="34">
        <v>112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4323</v>
      </c>
      <c r="D169" s="13">
        <v>361</v>
      </c>
      <c r="E169" s="13">
        <v>3868</v>
      </c>
      <c r="F169" s="34">
        <v>94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18762</v>
      </c>
      <c r="D170" s="13">
        <v>1505</v>
      </c>
      <c r="E170" s="13">
        <v>16863</v>
      </c>
      <c r="F170" s="34">
        <v>394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4089</v>
      </c>
      <c r="D171" s="13">
        <v>337</v>
      </c>
      <c r="E171" s="13">
        <v>3669</v>
      </c>
      <c r="F171" s="34">
        <v>83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3849</v>
      </c>
      <c r="D172" s="13">
        <v>310</v>
      </c>
      <c r="E172" s="13">
        <v>3466</v>
      </c>
      <c r="F172" s="34">
        <v>73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3789</v>
      </c>
      <c r="D173" s="13">
        <v>306</v>
      </c>
      <c r="E173" s="13">
        <v>3390</v>
      </c>
      <c r="F173" s="34">
        <v>93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3524</v>
      </c>
      <c r="D174" s="13">
        <v>305</v>
      </c>
      <c r="E174" s="13">
        <v>3147</v>
      </c>
      <c r="F174" s="34">
        <v>72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3511</v>
      </c>
      <c r="D175" s="13">
        <v>247</v>
      </c>
      <c r="E175" s="13">
        <v>3191</v>
      </c>
      <c r="F175" s="34">
        <v>73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15605</v>
      </c>
      <c r="D176" s="13">
        <v>943</v>
      </c>
      <c r="E176" s="13">
        <v>14255</v>
      </c>
      <c r="F176" s="34">
        <v>407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3460</v>
      </c>
      <c r="D177" s="13">
        <v>243</v>
      </c>
      <c r="E177" s="13">
        <v>3134</v>
      </c>
      <c r="F177" s="34">
        <v>83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3168</v>
      </c>
      <c r="D178" s="13">
        <v>201</v>
      </c>
      <c r="E178" s="13">
        <v>2889</v>
      </c>
      <c r="F178" s="34">
        <v>78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3164</v>
      </c>
      <c r="D179" s="13">
        <v>169</v>
      </c>
      <c r="E179" s="13">
        <v>2893</v>
      </c>
      <c r="F179" s="34">
        <v>102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2907</v>
      </c>
      <c r="D180" s="13">
        <v>155</v>
      </c>
      <c r="E180" s="13">
        <v>2675</v>
      </c>
      <c r="F180" s="34">
        <v>77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2906</v>
      </c>
      <c r="D181" s="13">
        <v>175</v>
      </c>
      <c r="E181" s="13">
        <v>2664</v>
      </c>
      <c r="F181" s="34">
        <v>67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14646</v>
      </c>
      <c r="D182" s="13">
        <v>707</v>
      </c>
      <c r="E182" s="13">
        <v>13575</v>
      </c>
      <c r="F182" s="34">
        <v>364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2809</v>
      </c>
      <c r="D183" s="13">
        <v>145</v>
      </c>
      <c r="E183" s="13">
        <v>2601</v>
      </c>
      <c r="F183" s="34">
        <v>63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2898</v>
      </c>
      <c r="D184" s="13">
        <v>152</v>
      </c>
      <c r="E184" s="13">
        <v>2674</v>
      </c>
      <c r="F184" s="34">
        <v>72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3039</v>
      </c>
      <c r="D185" s="13">
        <v>155</v>
      </c>
      <c r="E185" s="13">
        <v>2808</v>
      </c>
      <c r="F185" s="34">
        <v>76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2960</v>
      </c>
      <c r="D186" s="13">
        <v>146</v>
      </c>
      <c r="E186" s="13">
        <v>2740</v>
      </c>
      <c r="F186" s="34">
        <v>74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2940</v>
      </c>
      <c r="D187" s="13">
        <v>109</v>
      </c>
      <c r="E187" s="13">
        <v>2752</v>
      </c>
      <c r="F187" s="34">
        <v>79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13594</v>
      </c>
      <c r="D188" s="13">
        <v>529</v>
      </c>
      <c r="E188" s="13">
        <v>12681</v>
      </c>
      <c r="F188" s="34">
        <v>384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2898</v>
      </c>
      <c r="D189" s="13">
        <v>127</v>
      </c>
      <c r="E189" s="13">
        <v>2700</v>
      </c>
      <c r="F189" s="34">
        <v>71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2675</v>
      </c>
      <c r="D190" s="13">
        <v>101</v>
      </c>
      <c r="E190" s="13">
        <v>2510</v>
      </c>
      <c r="F190" s="34">
        <v>64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2839</v>
      </c>
      <c r="D191" s="13">
        <v>116</v>
      </c>
      <c r="E191" s="13">
        <v>2646</v>
      </c>
      <c r="F191" s="34">
        <v>77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2568</v>
      </c>
      <c r="D192" s="13">
        <v>90</v>
      </c>
      <c r="E192" s="13">
        <v>2373</v>
      </c>
      <c r="F192" s="34">
        <v>105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2614</v>
      </c>
      <c r="D193" s="13">
        <v>95</v>
      </c>
      <c r="E193" s="13">
        <v>2452</v>
      </c>
      <c r="F193" s="34">
        <v>67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12308</v>
      </c>
      <c r="D194" s="13">
        <v>446</v>
      </c>
      <c r="E194" s="13">
        <v>11377</v>
      </c>
      <c r="F194" s="34">
        <v>485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2651</v>
      </c>
      <c r="D195" s="13">
        <v>106</v>
      </c>
      <c r="E195" s="13">
        <v>2433</v>
      </c>
      <c r="F195" s="34">
        <v>112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2343</v>
      </c>
      <c r="D196" s="13">
        <v>92</v>
      </c>
      <c r="E196" s="13">
        <v>2175</v>
      </c>
      <c r="F196" s="34">
        <v>76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2668</v>
      </c>
      <c r="D197" s="13">
        <v>90</v>
      </c>
      <c r="E197" s="13">
        <v>2462</v>
      </c>
      <c r="F197" s="34">
        <v>116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2298</v>
      </c>
      <c r="D198" s="13">
        <v>71</v>
      </c>
      <c r="E198" s="13">
        <v>2132</v>
      </c>
      <c r="F198" s="34">
        <v>95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2348</v>
      </c>
      <c r="D199" s="13">
        <v>87</v>
      </c>
      <c r="E199" s="13">
        <v>2175</v>
      </c>
      <c r="F199" s="34">
        <v>86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10516</v>
      </c>
      <c r="D200" s="13">
        <v>335</v>
      </c>
      <c r="E200" s="13">
        <v>9737</v>
      </c>
      <c r="F200" s="34">
        <v>444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2313</v>
      </c>
      <c r="D201" s="13">
        <v>61</v>
      </c>
      <c r="E201" s="13">
        <v>2158</v>
      </c>
      <c r="F201" s="34">
        <v>94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2219</v>
      </c>
      <c r="D202" s="13">
        <v>68</v>
      </c>
      <c r="E202" s="13">
        <v>2058</v>
      </c>
      <c r="F202" s="34">
        <v>93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2142</v>
      </c>
      <c r="D203" s="13">
        <v>72</v>
      </c>
      <c r="E203" s="13">
        <v>1991</v>
      </c>
      <c r="F203" s="34">
        <v>79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1942</v>
      </c>
      <c r="D204" s="13">
        <v>83</v>
      </c>
      <c r="E204" s="13">
        <v>1776</v>
      </c>
      <c r="F204" s="34">
        <v>83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1900</v>
      </c>
      <c r="D205" s="13">
        <v>51</v>
      </c>
      <c r="E205" s="13">
        <v>1754</v>
      </c>
      <c r="F205" s="34">
        <v>95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8212</v>
      </c>
      <c r="D206" s="13">
        <v>301</v>
      </c>
      <c r="E206" s="13">
        <v>7541</v>
      </c>
      <c r="F206" s="34">
        <v>370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1843</v>
      </c>
      <c r="D207" s="13">
        <v>72</v>
      </c>
      <c r="E207" s="13">
        <v>1688</v>
      </c>
      <c r="F207" s="34">
        <v>83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1823</v>
      </c>
      <c r="D208" s="13">
        <v>76</v>
      </c>
      <c r="E208" s="13">
        <v>1669</v>
      </c>
      <c r="F208" s="34">
        <v>78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1641</v>
      </c>
      <c r="D209" s="13">
        <v>56</v>
      </c>
      <c r="E209" s="13">
        <v>1508</v>
      </c>
      <c r="F209" s="34">
        <v>77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1520</v>
      </c>
      <c r="D210" s="13">
        <v>46</v>
      </c>
      <c r="E210" s="13">
        <v>1403</v>
      </c>
      <c r="F210" s="34">
        <v>71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1385</v>
      </c>
      <c r="D211" s="13">
        <v>51</v>
      </c>
      <c r="E211" s="13">
        <v>1273</v>
      </c>
      <c r="F211" s="34">
        <v>61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5351</v>
      </c>
      <c r="D212" s="13">
        <v>139</v>
      </c>
      <c r="E212" s="13">
        <v>4963</v>
      </c>
      <c r="F212" s="34">
        <v>249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1280</v>
      </c>
      <c r="D213" s="13">
        <v>39</v>
      </c>
      <c r="E213" s="13">
        <v>1176</v>
      </c>
      <c r="F213" s="34">
        <v>65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1191</v>
      </c>
      <c r="D214" s="13">
        <v>32</v>
      </c>
      <c r="E214" s="13">
        <v>1121</v>
      </c>
      <c r="F214" s="34">
        <v>38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1108</v>
      </c>
      <c r="D215" s="13">
        <v>30</v>
      </c>
      <c r="E215" s="13">
        <v>1026</v>
      </c>
      <c r="F215" s="34">
        <v>52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966</v>
      </c>
      <c r="D216" s="13">
        <v>17</v>
      </c>
      <c r="E216" s="13">
        <v>896</v>
      </c>
      <c r="F216" s="34">
        <v>53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806</v>
      </c>
      <c r="D217" s="13">
        <v>21</v>
      </c>
      <c r="E217" s="13">
        <v>744</v>
      </c>
      <c r="F217" s="34">
        <v>41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2997</v>
      </c>
      <c r="D218" s="13">
        <v>97</v>
      </c>
      <c r="E218" s="13">
        <v>2739</v>
      </c>
      <c r="F218" s="34">
        <v>161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789</v>
      </c>
      <c r="D219" s="13">
        <v>25</v>
      </c>
      <c r="E219" s="13">
        <v>733</v>
      </c>
      <c r="F219" s="34">
        <v>31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702</v>
      </c>
      <c r="D220" s="13">
        <v>24</v>
      </c>
      <c r="E220" s="13">
        <v>634</v>
      </c>
      <c r="F220" s="34">
        <v>44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620</v>
      </c>
      <c r="D221" s="13">
        <v>18</v>
      </c>
      <c r="E221" s="13">
        <v>571</v>
      </c>
      <c r="F221" s="34">
        <v>31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475</v>
      </c>
      <c r="D222" s="13">
        <v>15</v>
      </c>
      <c r="E222" s="13">
        <v>428</v>
      </c>
      <c r="F222" s="34">
        <v>32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411</v>
      </c>
      <c r="D223" s="13">
        <v>15</v>
      </c>
      <c r="E223" s="13">
        <v>373</v>
      </c>
      <c r="F223" s="34">
        <v>23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1840</v>
      </c>
      <c r="D224" s="13">
        <v>77</v>
      </c>
      <c r="E224" s="13">
        <v>1642</v>
      </c>
      <c r="F224" s="34">
        <v>121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269910</v>
      </c>
      <c r="D225" s="4">
        <v>90553</v>
      </c>
      <c r="E225" s="4">
        <v>166549</v>
      </c>
      <c r="F225" s="33">
        <v>12808</v>
      </c>
    </row>
    <row r="226" spans="1:10" ht="12" customHeight="1" x14ac:dyDescent="0.2">
      <c r="A226" s="53" t="s">
        <v>119</v>
      </c>
      <c r="B226" s="2" t="s">
        <v>8</v>
      </c>
      <c r="C226" s="13">
        <v>17507</v>
      </c>
      <c r="D226" s="13">
        <v>9120</v>
      </c>
      <c r="E226" s="13">
        <v>778</v>
      </c>
      <c r="F226" s="34">
        <v>7609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3153</v>
      </c>
      <c r="D227" s="13">
        <v>385</v>
      </c>
      <c r="E227" s="13">
        <v>170</v>
      </c>
      <c r="F227" s="34">
        <v>2598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3129</v>
      </c>
      <c r="D228" s="13">
        <v>813</v>
      </c>
      <c r="E228" s="13">
        <v>172</v>
      </c>
      <c r="F228" s="34">
        <v>2144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3330</v>
      </c>
      <c r="D229" s="13">
        <v>1494</v>
      </c>
      <c r="E229" s="13">
        <v>181</v>
      </c>
      <c r="F229" s="34">
        <v>1655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3825</v>
      </c>
      <c r="D230" s="13">
        <v>2590</v>
      </c>
      <c r="E230" s="13">
        <v>151</v>
      </c>
      <c r="F230" s="34">
        <v>1084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4070</v>
      </c>
      <c r="D231" s="13">
        <v>3838</v>
      </c>
      <c r="E231" s="13">
        <v>104</v>
      </c>
      <c r="F231" s="34">
        <v>128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22001</v>
      </c>
      <c r="D232" s="13">
        <v>21341</v>
      </c>
      <c r="E232" s="13">
        <v>423</v>
      </c>
      <c r="F232" s="34">
        <v>237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4195</v>
      </c>
      <c r="D233" s="13">
        <v>4071</v>
      </c>
      <c r="E233" s="13">
        <v>69</v>
      </c>
      <c r="F233" s="34">
        <v>55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4377</v>
      </c>
      <c r="D234" s="13">
        <v>4266</v>
      </c>
      <c r="E234" s="13">
        <v>57</v>
      </c>
      <c r="F234" s="34">
        <v>54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4720</v>
      </c>
      <c r="D235" s="13">
        <v>4581</v>
      </c>
      <c r="E235" s="13">
        <v>90</v>
      </c>
      <c r="F235" s="34">
        <v>49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4399</v>
      </c>
      <c r="D236" s="13">
        <v>4276</v>
      </c>
      <c r="E236" s="13">
        <v>88</v>
      </c>
      <c r="F236" s="34">
        <v>35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4310</v>
      </c>
      <c r="D237" s="13">
        <v>4147</v>
      </c>
      <c r="E237" s="13">
        <v>119</v>
      </c>
      <c r="F237" s="34">
        <v>44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21408</v>
      </c>
      <c r="D238" s="13">
        <v>20474</v>
      </c>
      <c r="E238" s="13">
        <v>709</v>
      </c>
      <c r="F238" s="34">
        <v>225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4192</v>
      </c>
      <c r="D239" s="13">
        <v>4071</v>
      </c>
      <c r="E239" s="13">
        <v>84</v>
      </c>
      <c r="F239" s="34">
        <v>37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4336</v>
      </c>
      <c r="D240" s="13">
        <v>4206</v>
      </c>
      <c r="E240" s="13">
        <v>87</v>
      </c>
      <c r="F240" s="34">
        <v>43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4413</v>
      </c>
      <c r="D241" s="13">
        <v>4225</v>
      </c>
      <c r="E241" s="13">
        <v>130</v>
      </c>
      <c r="F241" s="34">
        <v>58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4306</v>
      </c>
      <c r="D242" s="13">
        <v>4093</v>
      </c>
      <c r="E242" s="13">
        <v>167</v>
      </c>
      <c r="F242" s="34">
        <v>46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4161</v>
      </c>
      <c r="D243" s="13">
        <v>3879</v>
      </c>
      <c r="E243" s="13">
        <v>241</v>
      </c>
      <c r="F243" s="34">
        <v>41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22122</v>
      </c>
      <c r="D244" s="13">
        <v>17086</v>
      </c>
      <c r="E244" s="13">
        <v>4838</v>
      </c>
      <c r="F244" s="34">
        <v>198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4146</v>
      </c>
      <c r="D245" s="13">
        <v>3798</v>
      </c>
      <c r="E245" s="13">
        <v>309</v>
      </c>
      <c r="F245" s="34">
        <v>39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4129</v>
      </c>
      <c r="D246" s="13">
        <v>3728</v>
      </c>
      <c r="E246" s="13">
        <v>356</v>
      </c>
      <c r="F246" s="34">
        <v>45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4560</v>
      </c>
      <c r="D247" s="13">
        <v>3890</v>
      </c>
      <c r="E247" s="13">
        <v>643</v>
      </c>
      <c r="F247" s="34">
        <v>27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4612</v>
      </c>
      <c r="D248" s="13">
        <v>3165</v>
      </c>
      <c r="E248" s="13">
        <v>1408</v>
      </c>
      <c r="F248" s="34">
        <v>39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4675</v>
      </c>
      <c r="D249" s="13">
        <v>2505</v>
      </c>
      <c r="E249" s="13">
        <v>2122</v>
      </c>
      <c r="F249" s="34">
        <v>48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21970</v>
      </c>
      <c r="D250" s="13">
        <v>8395</v>
      </c>
      <c r="E250" s="13">
        <v>13264</v>
      </c>
      <c r="F250" s="34">
        <v>311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4309</v>
      </c>
      <c r="D251" s="13">
        <v>2082</v>
      </c>
      <c r="E251" s="13">
        <v>2172</v>
      </c>
      <c r="F251" s="34">
        <v>55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4388</v>
      </c>
      <c r="D252" s="13">
        <v>1875</v>
      </c>
      <c r="E252" s="13">
        <v>2462</v>
      </c>
      <c r="F252" s="34">
        <v>51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4393</v>
      </c>
      <c r="D253" s="13">
        <v>1598</v>
      </c>
      <c r="E253" s="13">
        <v>2726</v>
      </c>
      <c r="F253" s="34">
        <v>69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4447</v>
      </c>
      <c r="D254" s="13">
        <v>1481</v>
      </c>
      <c r="E254" s="13">
        <v>2890</v>
      </c>
      <c r="F254" s="34">
        <v>76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4433</v>
      </c>
      <c r="D255" s="13">
        <v>1359</v>
      </c>
      <c r="E255" s="13">
        <v>3014</v>
      </c>
      <c r="F255" s="34">
        <v>60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20942</v>
      </c>
      <c r="D256" s="13">
        <v>4492</v>
      </c>
      <c r="E256" s="13">
        <v>16084</v>
      </c>
      <c r="F256" s="34">
        <v>366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4354</v>
      </c>
      <c r="D257" s="13">
        <v>1159</v>
      </c>
      <c r="E257" s="13">
        <v>3136</v>
      </c>
      <c r="F257" s="34">
        <v>59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4220</v>
      </c>
      <c r="D258" s="13">
        <v>982</v>
      </c>
      <c r="E258" s="13">
        <v>3146</v>
      </c>
      <c r="F258" s="34">
        <v>92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4199</v>
      </c>
      <c r="D259" s="13">
        <v>878</v>
      </c>
      <c r="E259" s="13">
        <v>3252</v>
      </c>
      <c r="F259" s="34">
        <v>69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4097</v>
      </c>
      <c r="D260" s="13">
        <v>774</v>
      </c>
      <c r="E260" s="13">
        <v>3252</v>
      </c>
      <c r="F260" s="34">
        <v>71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4072</v>
      </c>
      <c r="D261" s="13">
        <v>699</v>
      </c>
      <c r="E261" s="13">
        <v>3298</v>
      </c>
      <c r="F261" s="34">
        <v>75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20993</v>
      </c>
      <c r="D262" s="13">
        <v>2736</v>
      </c>
      <c r="E262" s="13">
        <v>17839</v>
      </c>
      <c r="F262" s="34">
        <v>418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4428</v>
      </c>
      <c r="D263" s="13">
        <v>667</v>
      </c>
      <c r="E263" s="13">
        <v>3672</v>
      </c>
      <c r="F263" s="34">
        <v>89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4358</v>
      </c>
      <c r="D264" s="13">
        <v>600</v>
      </c>
      <c r="E264" s="13">
        <v>3676</v>
      </c>
      <c r="F264" s="34">
        <v>82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4120</v>
      </c>
      <c r="D265" s="13">
        <v>517</v>
      </c>
      <c r="E265" s="13">
        <v>3504</v>
      </c>
      <c r="F265" s="34">
        <v>99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4170</v>
      </c>
      <c r="D266" s="13">
        <v>515</v>
      </c>
      <c r="E266" s="13">
        <v>3576</v>
      </c>
      <c r="F266" s="34">
        <v>79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3917</v>
      </c>
      <c r="D267" s="13">
        <v>437</v>
      </c>
      <c r="E267" s="13">
        <v>3411</v>
      </c>
      <c r="F267" s="34">
        <v>69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20129</v>
      </c>
      <c r="D268" s="13">
        <v>1926</v>
      </c>
      <c r="E268" s="13">
        <v>17853</v>
      </c>
      <c r="F268" s="34">
        <v>350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4089</v>
      </c>
      <c r="D269" s="13">
        <v>475</v>
      </c>
      <c r="E269" s="13">
        <v>3551</v>
      </c>
      <c r="F269" s="34">
        <v>63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3905</v>
      </c>
      <c r="D270" s="13">
        <v>382</v>
      </c>
      <c r="E270" s="13">
        <v>3452</v>
      </c>
      <c r="F270" s="34">
        <v>71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4034</v>
      </c>
      <c r="D271" s="13">
        <v>361</v>
      </c>
      <c r="E271" s="13">
        <v>3592</v>
      </c>
      <c r="F271" s="34">
        <v>81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3981</v>
      </c>
      <c r="D272" s="13">
        <v>362</v>
      </c>
      <c r="E272" s="13">
        <v>3556</v>
      </c>
      <c r="F272" s="34">
        <v>63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4120</v>
      </c>
      <c r="D273" s="13">
        <v>346</v>
      </c>
      <c r="E273" s="13">
        <v>3702</v>
      </c>
      <c r="F273" s="34">
        <v>72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20764</v>
      </c>
      <c r="D274" s="13">
        <v>1469</v>
      </c>
      <c r="E274" s="13">
        <v>18850</v>
      </c>
      <c r="F274" s="34">
        <v>445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4256</v>
      </c>
      <c r="D275" s="13">
        <v>349</v>
      </c>
      <c r="E275" s="13">
        <v>3817</v>
      </c>
      <c r="F275" s="34">
        <v>90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3950</v>
      </c>
      <c r="D276" s="13">
        <v>267</v>
      </c>
      <c r="E276" s="13">
        <v>3620</v>
      </c>
      <c r="F276" s="34">
        <v>63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4338</v>
      </c>
      <c r="D277" s="13">
        <v>291</v>
      </c>
      <c r="E277" s="13">
        <v>3952</v>
      </c>
      <c r="F277" s="34">
        <v>95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4175</v>
      </c>
      <c r="D278" s="13">
        <v>275</v>
      </c>
      <c r="E278" s="13">
        <v>3791</v>
      </c>
      <c r="F278" s="34">
        <v>109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4045</v>
      </c>
      <c r="D279" s="13">
        <v>287</v>
      </c>
      <c r="E279" s="13">
        <v>3670</v>
      </c>
      <c r="F279" s="34">
        <v>88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17286</v>
      </c>
      <c r="D280" s="13">
        <v>979</v>
      </c>
      <c r="E280" s="13">
        <v>15907</v>
      </c>
      <c r="F280" s="34">
        <v>400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3729</v>
      </c>
      <c r="D281" s="13">
        <v>234</v>
      </c>
      <c r="E281" s="13">
        <v>3416</v>
      </c>
      <c r="F281" s="34">
        <v>79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3631</v>
      </c>
      <c r="D282" s="13">
        <v>218</v>
      </c>
      <c r="E282" s="13">
        <v>3333</v>
      </c>
      <c r="F282" s="34">
        <v>80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3494</v>
      </c>
      <c r="D283" s="13">
        <v>211</v>
      </c>
      <c r="E283" s="13">
        <v>3198</v>
      </c>
      <c r="F283" s="34">
        <v>85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3320</v>
      </c>
      <c r="D284" s="13">
        <v>164</v>
      </c>
      <c r="E284" s="13">
        <v>3074</v>
      </c>
      <c r="F284" s="34">
        <v>82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3112</v>
      </c>
      <c r="D285" s="13">
        <v>152</v>
      </c>
      <c r="E285" s="13">
        <v>2886</v>
      </c>
      <c r="F285" s="34">
        <v>74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13852</v>
      </c>
      <c r="D286" s="13">
        <v>670</v>
      </c>
      <c r="E286" s="13">
        <v>12835</v>
      </c>
      <c r="F286" s="34">
        <v>347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3069</v>
      </c>
      <c r="D287" s="13">
        <v>187</v>
      </c>
      <c r="E287" s="13">
        <v>2792</v>
      </c>
      <c r="F287" s="34">
        <v>90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2958</v>
      </c>
      <c r="D288" s="13">
        <v>116</v>
      </c>
      <c r="E288" s="13">
        <v>2768</v>
      </c>
      <c r="F288" s="34">
        <v>74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2769</v>
      </c>
      <c r="D289" s="13">
        <v>123</v>
      </c>
      <c r="E289" s="13">
        <v>2581</v>
      </c>
      <c r="F289" s="34">
        <v>65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2586</v>
      </c>
      <c r="D290" s="13">
        <v>127</v>
      </c>
      <c r="E290" s="13">
        <v>2389</v>
      </c>
      <c r="F290" s="34">
        <v>70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2470</v>
      </c>
      <c r="D291" s="13">
        <v>117</v>
      </c>
      <c r="E291" s="13">
        <v>2305</v>
      </c>
      <c r="F291" s="34">
        <v>48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12665</v>
      </c>
      <c r="D292" s="13">
        <v>506</v>
      </c>
      <c r="E292" s="13">
        <v>11802</v>
      </c>
      <c r="F292" s="34">
        <v>357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2538</v>
      </c>
      <c r="D293" s="13">
        <v>111</v>
      </c>
      <c r="E293" s="13">
        <v>2354</v>
      </c>
      <c r="F293" s="34">
        <v>73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2582</v>
      </c>
      <c r="D294" s="13">
        <v>117</v>
      </c>
      <c r="E294" s="13">
        <v>2392</v>
      </c>
      <c r="F294" s="34">
        <v>73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2514</v>
      </c>
      <c r="D295" s="13">
        <v>94</v>
      </c>
      <c r="E295" s="13">
        <v>2366</v>
      </c>
      <c r="F295" s="34">
        <v>54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2562</v>
      </c>
      <c r="D296" s="13">
        <v>100</v>
      </c>
      <c r="E296" s="13">
        <v>2379</v>
      </c>
      <c r="F296" s="34">
        <v>83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2469</v>
      </c>
      <c r="D297" s="13">
        <v>84</v>
      </c>
      <c r="E297" s="13">
        <v>2311</v>
      </c>
      <c r="F297" s="34">
        <v>74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11268</v>
      </c>
      <c r="D298" s="13">
        <v>412</v>
      </c>
      <c r="E298" s="13">
        <v>10469</v>
      </c>
      <c r="F298" s="34">
        <v>387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2419</v>
      </c>
      <c r="D299" s="13">
        <v>101</v>
      </c>
      <c r="E299" s="13">
        <v>2233</v>
      </c>
      <c r="F299" s="34">
        <v>85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2267</v>
      </c>
      <c r="D300" s="13">
        <v>64</v>
      </c>
      <c r="E300" s="13">
        <v>2133</v>
      </c>
      <c r="F300" s="34">
        <v>70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2287</v>
      </c>
      <c r="D301" s="13">
        <v>98</v>
      </c>
      <c r="E301" s="13">
        <v>2098</v>
      </c>
      <c r="F301" s="34">
        <v>91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2170</v>
      </c>
      <c r="D302" s="13">
        <v>70</v>
      </c>
      <c r="E302" s="13">
        <v>2038</v>
      </c>
      <c r="F302" s="34">
        <v>62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2125</v>
      </c>
      <c r="D303" s="13">
        <v>79</v>
      </c>
      <c r="E303" s="13">
        <v>1967</v>
      </c>
      <c r="F303" s="34">
        <v>79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9512</v>
      </c>
      <c r="D304" s="13">
        <v>346</v>
      </c>
      <c r="E304" s="13">
        <v>8787</v>
      </c>
      <c r="F304" s="34">
        <v>379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2092</v>
      </c>
      <c r="D305" s="13">
        <v>82</v>
      </c>
      <c r="E305" s="13">
        <v>1929</v>
      </c>
      <c r="F305" s="34">
        <v>81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1856</v>
      </c>
      <c r="D306" s="13">
        <v>61</v>
      </c>
      <c r="E306" s="13">
        <v>1737</v>
      </c>
      <c r="F306" s="34">
        <v>58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1985</v>
      </c>
      <c r="D307" s="13">
        <v>60</v>
      </c>
      <c r="E307" s="13">
        <v>1841</v>
      </c>
      <c r="F307" s="34">
        <v>84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1810</v>
      </c>
      <c r="D308" s="13">
        <v>76</v>
      </c>
      <c r="E308" s="13">
        <v>1658</v>
      </c>
      <c r="F308" s="34">
        <v>76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1769</v>
      </c>
      <c r="D309" s="13">
        <v>67</v>
      </c>
      <c r="E309" s="13">
        <v>1622</v>
      </c>
      <c r="F309" s="34">
        <v>80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7668</v>
      </c>
      <c r="D310" s="13">
        <v>247</v>
      </c>
      <c r="E310" s="13">
        <v>7075</v>
      </c>
      <c r="F310" s="34">
        <v>346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1770</v>
      </c>
      <c r="D311" s="13">
        <v>62</v>
      </c>
      <c r="E311" s="13">
        <v>1627</v>
      </c>
      <c r="F311" s="34">
        <v>81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1551</v>
      </c>
      <c r="D312" s="13">
        <v>45</v>
      </c>
      <c r="E312" s="13">
        <v>1433</v>
      </c>
      <c r="F312" s="34">
        <v>73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1622</v>
      </c>
      <c r="D313" s="13">
        <v>61</v>
      </c>
      <c r="E313" s="13">
        <v>1473</v>
      </c>
      <c r="F313" s="34">
        <v>88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1408</v>
      </c>
      <c r="D314" s="13">
        <v>35</v>
      </c>
      <c r="E314" s="13">
        <v>1316</v>
      </c>
      <c r="F314" s="34">
        <v>57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1317</v>
      </c>
      <c r="D315" s="13">
        <v>44</v>
      </c>
      <c r="E315" s="13">
        <v>1226</v>
      </c>
      <c r="F315" s="34">
        <v>47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5152</v>
      </c>
      <c r="D316" s="13">
        <v>166</v>
      </c>
      <c r="E316" s="13">
        <v>4774</v>
      </c>
      <c r="F316" s="34">
        <v>212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1227</v>
      </c>
      <c r="D317" s="13">
        <v>45</v>
      </c>
      <c r="E317" s="13">
        <v>1141</v>
      </c>
      <c r="F317" s="34">
        <v>41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1170</v>
      </c>
      <c r="D318" s="13">
        <v>39</v>
      </c>
      <c r="E318" s="13">
        <v>1083</v>
      </c>
      <c r="F318" s="34">
        <v>48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1036</v>
      </c>
      <c r="D319" s="13">
        <v>28</v>
      </c>
      <c r="E319" s="13">
        <v>972</v>
      </c>
      <c r="F319" s="34">
        <v>36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932</v>
      </c>
      <c r="D320" s="13">
        <v>27</v>
      </c>
      <c r="E320" s="13">
        <v>856</v>
      </c>
      <c r="F320" s="34">
        <v>49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787</v>
      </c>
      <c r="D321" s="13">
        <v>27</v>
      </c>
      <c r="E321" s="13">
        <v>722</v>
      </c>
      <c r="F321" s="34">
        <v>38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2786</v>
      </c>
      <c r="D322" s="13">
        <v>101</v>
      </c>
      <c r="E322" s="13">
        <v>2552</v>
      </c>
      <c r="F322" s="34">
        <v>133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679</v>
      </c>
      <c r="D323" s="13">
        <v>36</v>
      </c>
      <c r="E323" s="13">
        <v>614</v>
      </c>
      <c r="F323" s="34">
        <v>29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615</v>
      </c>
      <c r="D324" s="13">
        <v>21</v>
      </c>
      <c r="E324" s="13">
        <v>562</v>
      </c>
      <c r="F324" s="34">
        <v>32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561</v>
      </c>
      <c r="D325" s="13">
        <v>20</v>
      </c>
      <c r="E325" s="13">
        <v>508</v>
      </c>
      <c r="F325" s="34">
        <v>33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474</v>
      </c>
      <c r="D326" s="13">
        <v>14</v>
      </c>
      <c r="E326" s="13">
        <v>438</v>
      </c>
      <c r="F326" s="34">
        <v>22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457</v>
      </c>
      <c r="D327" s="13">
        <v>10</v>
      </c>
      <c r="E327" s="13">
        <v>430</v>
      </c>
      <c r="F327" s="34">
        <v>17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1251</v>
      </c>
      <c r="D328" s="13">
        <v>32</v>
      </c>
      <c r="E328" s="13">
        <v>1167</v>
      </c>
      <c r="F328" s="34">
        <v>52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351</v>
      </c>
      <c r="D329" s="13">
        <v>6</v>
      </c>
      <c r="E329" s="13">
        <v>330</v>
      </c>
      <c r="F329" s="34">
        <v>15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283</v>
      </c>
      <c r="D330" s="13">
        <v>2</v>
      </c>
      <c r="E330" s="13">
        <v>266</v>
      </c>
      <c r="F330" s="34">
        <v>15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242</v>
      </c>
      <c r="D331" s="13">
        <v>10</v>
      </c>
      <c r="E331" s="13">
        <v>225</v>
      </c>
      <c r="F331" s="34">
        <v>7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223</v>
      </c>
      <c r="D332" s="13">
        <v>8</v>
      </c>
      <c r="E332" s="13">
        <v>205</v>
      </c>
      <c r="F332" s="34">
        <v>10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152</v>
      </c>
      <c r="D333" s="13">
        <v>6</v>
      </c>
      <c r="E333" s="13">
        <v>141</v>
      </c>
      <c r="F333" s="34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634</v>
      </c>
      <c r="D334" s="8">
        <v>55</v>
      </c>
      <c r="E334" s="25">
        <v>543</v>
      </c>
      <c r="F334" s="35">
        <v>36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33203125" customWidth="1"/>
    <col min="4" max="4" width="16.1640625" customWidth="1"/>
    <col min="5" max="5" width="20" customWidth="1"/>
    <col min="6" max="6" width="20.332031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4.5" customHeight="1" x14ac:dyDescent="0.2">
      <c r="A2" s="42" t="s">
        <v>142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114730</v>
      </c>
      <c r="D5" s="4">
        <v>34912</v>
      </c>
      <c r="E5" s="4">
        <v>74859</v>
      </c>
      <c r="F5" s="33">
        <v>4959</v>
      </c>
    </row>
    <row r="6" spans="1:30" ht="12" customHeight="1" x14ac:dyDescent="0.2">
      <c r="A6" s="53" t="s">
        <v>119</v>
      </c>
      <c r="B6" s="2" t="s">
        <v>8</v>
      </c>
      <c r="C6" s="13">
        <v>6838</v>
      </c>
      <c r="D6" s="13">
        <v>3501</v>
      </c>
      <c r="E6" s="13">
        <v>213</v>
      </c>
      <c r="F6" s="34">
        <v>3124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1240</v>
      </c>
      <c r="D7" s="13">
        <v>91</v>
      </c>
      <c r="E7" s="13">
        <v>48</v>
      </c>
      <c r="F7" s="34">
        <v>1101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1283</v>
      </c>
      <c r="D8" s="13">
        <v>239</v>
      </c>
      <c r="E8" s="13">
        <v>60</v>
      </c>
      <c r="F8" s="34">
        <v>984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1335</v>
      </c>
      <c r="D9" s="13">
        <v>569</v>
      </c>
      <c r="E9" s="13">
        <v>48</v>
      </c>
      <c r="F9" s="34">
        <v>718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1458</v>
      </c>
      <c r="D10" s="13">
        <v>1122</v>
      </c>
      <c r="E10" s="13">
        <v>38</v>
      </c>
      <c r="F10" s="34">
        <v>298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1522</v>
      </c>
      <c r="D11" s="13">
        <v>1480</v>
      </c>
      <c r="E11" s="13">
        <v>19</v>
      </c>
      <c r="F11" s="34">
        <v>23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8457</v>
      </c>
      <c r="D12" s="13">
        <v>8296</v>
      </c>
      <c r="E12" s="13">
        <v>95</v>
      </c>
      <c r="F12" s="34">
        <v>66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1681</v>
      </c>
      <c r="D13" s="13">
        <v>1644</v>
      </c>
      <c r="E13" s="13">
        <v>19</v>
      </c>
      <c r="F13" s="34">
        <v>18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1650</v>
      </c>
      <c r="D14" s="13">
        <v>1621</v>
      </c>
      <c r="E14" s="13">
        <v>20</v>
      </c>
      <c r="F14" s="34">
        <v>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1764</v>
      </c>
      <c r="D15" s="13">
        <v>1733</v>
      </c>
      <c r="E15" s="13">
        <v>18</v>
      </c>
      <c r="F15" s="34">
        <v>13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1658</v>
      </c>
      <c r="D16" s="13">
        <v>1626</v>
      </c>
      <c r="E16" s="13">
        <v>18</v>
      </c>
      <c r="F16" s="34">
        <v>14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1704</v>
      </c>
      <c r="D17" s="13">
        <v>1672</v>
      </c>
      <c r="E17" s="13">
        <v>20</v>
      </c>
      <c r="F17" s="34">
        <v>12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8300</v>
      </c>
      <c r="D18" s="13">
        <v>8027</v>
      </c>
      <c r="E18" s="13">
        <v>212</v>
      </c>
      <c r="F18" s="34">
        <v>61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1633</v>
      </c>
      <c r="D19" s="13">
        <v>1596</v>
      </c>
      <c r="E19" s="13">
        <v>25</v>
      </c>
      <c r="F19" s="34">
        <v>12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1611</v>
      </c>
      <c r="D20" s="13">
        <v>1573</v>
      </c>
      <c r="E20" s="13">
        <v>28</v>
      </c>
      <c r="F20" s="34">
        <v>10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1708</v>
      </c>
      <c r="D21" s="13">
        <v>1666</v>
      </c>
      <c r="E21" s="13">
        <v>25</v>
      </c>
      <c r="F21" s="34">
        <v>17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1657</v>
      </c>
      <c r="D22" s="13">
        <v>1608</v>
      </c>
      <c r="E22" s="13">
        <v>37</v>
      </c>
      <c r="F22" s="34">
        <v>12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1691</v>
      </c>
      <c r="D23" s="13">
        <v>1584</v>
      </c>
      <c r="E23" s="13">
        <v>97</v>
      </c>
      <c r="F23" s="34">
        <v>10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8645</v>
      </c>
      <c r="D24" s="13">
        <v>6454</v>
      </c>
      <c r="E24" s="13">
        <v>2139</v>
      </c>
      <c r="F24" s="34">
        <v>52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1664</v>
      </c>
      <c r="D25" s="13">
        <v>1520</v>
      </c>
      <c r="E25" s="13">
        <v>133</v>
      </c>
      <c r="F25" s="34">
        <v>11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1637</v>
      </c>
      <c r="D26" s="13">
        <v>1449</v>
      </c>
      <c r="E26" s="13">
        <v>179</v>
      </c>
      <c r="F26" s="34">
        <v>9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1748</v>
      </c>
      <c r="D27" s="13">
        <v>1409</v>
      </c>
      <c r="E27" s="13">
        <v>329</v>
      </c>
      <c r="F27" s="34">
        <v>10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1804</v>
      </c>
      <c r="D28" s="13">
        <v>1134</v>
      </c>
      <c r="E28" s="13">
        <v>656</v>
      </c>
      <c r="F28" s="34">
        <v>14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1792</v>
      </c>
      <c r="D29" s="13">
        <v>942</v>
      </c>
      <c r="E29" s="13">
        <v>842</v>
      </c>
      <c r="F29" s="34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8825</v>
      </c>
      <c r="D30" s="13">
        <v>3580</v>
      </c>
      <c r="E30" s="13">
        <v>5149</v>
      </c>
      <c r="F30" s="34">
        <v>96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1731</v>
      </c>
      <c r="D31" s="13">
        <v>814</v>
      </c>
      <c r="E31" s="13">
        <v>899</v>
      </c>
      <c r="F31" s="34">
        <v>18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1829</v>
      </c>
      <c r="D32" s="13">
        <v>823</v>
      </c>
      <c r="E32" s="13">
        <v>985</v>
      </c>
      <c r="F32" s="34">
        <v>21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1828</v>
      </c>
      <c r="D33" s="13">
        <v>752</v>
      </c>
      <c r="E33" s="13">
        <v>1063</v>
      </c>
      <c r="F33" s="34">
        <v>13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1732</v>
      </c>
      <c r="D34" s="13">
        <v>637</v>
      </c>
      <c r="E34" s="13">
        <v>1078</v>
      </c>
      <c r="F34" s="34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1705</v>
      </c>
      <c r="D35" s="13">
        <v>554</v>
      </c>
      <c r="E35" s="13">
        <v>1124</v>
      </c>
      <c r="F35" s="34">
        <v>27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8538</v>
      </c>
      <c r="D36" s="13">
        <v>1820</v>
      </c>
      <c r="E36" s="13">
        <v>6615</v>
      </c>
      <c r="F36" s="34">
        <v>103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1683</v>
      </c>
      <c r="D37" s="13">
        <v>482</v>
      </c>
      <c r="E37" s="13">
        <v>1181</v>
      </c>
      <c r="F37" s="34">
        <v>20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1739</v>
      </c>
      <c r="D38" s="13">
        <v>425</v>
      </c>
      <c r="E38" s="13">
        <v>1293</v>
      </c>
      <c r="F38" s="34">
        <v>21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1719</v>
      </c>
      <c r="D39" s="13">
        <v>322</v>
      </c>
      <c r="E39" s="13">
        <v>1374</v>
      </c>
      <c r="F39" s="34">
        <v>23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1697</v>
      </c>
      <c r="D40" s="13">
        <v>324</v>
      </c>
      <c r="E40" s="13">
        <v>1350</v>
      </c>
      <c r="F40" s="34">
        <v>23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1700</v>
      </c>
      <c r="D41" s="13">
        <v>267</v>
      </c>
      <c r="E41" s="13">
        <v>1417</v>
      </c>
      <c r="F41" s="34">
        <v>16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8769</v>
      </c>
      <c r="D42" s="13">
        <v>1017</v>
      </c>
      <c r="E42" s="13">
        <v>7632</v>
      </c>
      <c r="F42" s="34">
        <v>120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1788</v>
      </c>
      <c r="D43" s="13">
        <v>254</v>
      </c>
      <c r="E43" s="13">
        <v>1511</v>
      </c>
      <c r="F43" s="34">
        <v>23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1796</v>
      </c>
      <c r="D44" s="13">
        <v>227</v>
      </c>
      <c r="E44" s="13">
        <v>1547</v>
      </c>
      <c r="F44" s="34">
        <v>22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1756</v>
      </c>
      <c r="D45" s="13">
        <v>192</v>
      </c>
      <c r="E45" s="13">
        <v>1536</v>
      </c>
      <c r="F45" s="34">
        <v>28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1757</v>
      </c>
      <c r="D46" s="13">
        <v>179</v>
      </c>
      <c r="E46" s="13">
        <v>1554</v>
      </c>
      <c r="F46" s="34">
        <v>24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1672</v>
      </c>
      <c r="D47" s="13">
        <v>165</v>
      </c>
      <c r="E47" s="13">
        <v>1484</v>
      </c>
      <c r="F47" s="34">
        <v>23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8467</v>
      </c>
      <c r="D48" s="13">
        <v>619</v>
      </c>
      <c r="E48" s="13">
        <v>7730</v>
      </c>
      <c r="F48" s="34">
        <v>118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1756</v>
      </c>
      <c r="D49" s="13">
        <v>146</v>
      </c>
      <c r="E49" s="13">
        <v>1584</v>
      </c>
      <c r="F49" s="34">
        <v>26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1732</v>
      </c>
      <c r="D50" s="13">
        <v>136</v>
      </c>
      <c r="E50" s="13">
        <v>1573</v>
      </c>
      <c r="F50" s="34">
        <v>23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1600</v>
      </c>
      <c r="D51" s="13">
        <v>127</v>
      </c>
      <c r="E51" s="13">
        <v>1452</v>
      </c>
      <c r="F51" s="34">
        <v>21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1669</v>
      </c>
      <c r="D52" s="13">
        <v>102</v>
      </c>
      <c r="E52" s="13">
        <v>1542</v>
      </c>
      <c r="F52" s="34">
        <v>25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1710</v>
      </c>
      <c r="D53" s="13">
        <v>108</v>
      </c>
      <c r="E53" s="13">
        <v>1579</v>
      </c>
      <c r="F53" s="34">
        <v>23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8730</v>
      </c>
      <c r="D54" s="13">
        <v>464</v>
      </c>
      <c r="E54" s="13">
        <v>8139</v>
      </c>
      <c r="F54" s="34">
        <v>127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1734</v>
      </c>
      <c r="D55" s="13">
        <v>108</v>
      </c>
      <c r="E55" s="13">
        <v>1603</v>
      </c>
      <c r="F55" s="34">
        <v>23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1683</v>
      </c>
      <c r="D56" s="13">
        <v>107</v>
      </c>
      <c r="E56" s="13">
        <v>1554</v>
      </c>
      <c r="F56" s="34">
        <v>22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1826</v>
      </c>
      <c r="D57" s="13">
        <v>84</v>
      </c>
      <c r="E57" s="13">
        <v>1714</v>
      </c>
      <c r="F57" s="34">
        <v>28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1793</v>
      </c>
      <c r="D58" s="13">
        <v>90</v>
      </c>
      <c r="E58" s="13">
        <v>1670</v>
      </c>
      <c r="F58" s="34">
        <v>33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1694</v>
      </c>
      <c r="D59" s="13">
        <v>75</v>
      </c>
      <c r="E59" s="13">
        <v>1598</v>
      </c>
      <c r="F59" s="34">
        <v>21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7335</v>
      </c>
      <c r="D60" s="13">
        <v>320</v>
      </c>
      <c r="E60" s="13">
        <v>6873</v>
      </c>
      <c r="F60" s="34">
        <v>142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1616</v>
      </c>
      <c r="D61" s="13">
        <v>75</v>
      </c>
      <c r="E61" s="13">
        <v>1512</v>
      </c>
      <c r="F61" s="34">
        <v>29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1477</v>
      </c>
      <c r="D62" s="13">
        <v>64</v>
      </c>
      <c r="E62" s="13">
        <v>1383</v>
      </c>
      <c r="F62" s="34">
        <v>30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1459</v>
      </c>
      <c r="D63" s="13">
        <v>70</v>
      </c>
      <c r="E63" s="13">
        <v>1367</v>
      </c>
      <c r="F63" s="34">
        <v>22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1379</v>
      </c>
      <c r="D64" s="13">
        <v>45</v>
      </c>
      <c r="E64" s="13">
        <v>1307</v>
      </c>
      <c r="F64" s="34">
        <v>27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1404</v>
      </c>
      <c r="D65" s="13">
        <v>66</v>
      </c>
      <c r="E65" s="13">
        <v>1304</v>
      </c>
      <c r="F65" s="34">
        <v>34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5945</v>
      </c>
      <c r="D66" s="13">
        <v>197</v>
      </c>
      <c r="E66" s="13">
        <v>5619</v>
      </c>
      <c r="F66" s="34">
        <v>129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1238</v>
      </c>
      <c r="D67" s="13">
        <v>42</v>
      </c>
      <c r="E67" s="13">
        <v>1168</v>
      </c>
      <c r="F67" s="34">
        <v>28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1263</v>
      </c>
      <c r="D68" s="13">
        <v>53</v>
      </c>
      <c r="E68" s="13">
        <v>1181</v>
      </c>
      <c r="F68" s="34">
        <v>29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1175</v>
      </c>
      <c r="D69" s="13">
        <v>34</v>
      </c>
      <c r="E69" s="13">
        <v>1122</v>
      </c>
      <c r="F69" s="34">
        <v>19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1144</v>
      </c>
      <c r="D70" s="13">
        <v>33</v>
      </c>
      <c r="E70" s="13">
        <v>1089</v>
      </c>
      <c r="F70" s="34">
        <v>22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1125</v>
      </c>
      <c r="D71" s="13">
        <v>35</v>
      </c>
      <c r="E71" s="13">
        <v>1059</v>
      </c>
      <c r="F71" s="34">
        <v>31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5948</v>
      </c>
      <c r="D72" s="13">
        <v>159</v>
      </c>
      <c r="E72" s="13">
        <v>5646</v>
      </c>
      <c r="F72" s="34">
        <v>143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1147</v>
      </c>
      <c r="D73" s="13">
        <v>31</v>
      </c>
      <c r="E73" s="13">
        <v>1092</v>
      </c>
      <c r="F73" s="34">
        <v>24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1214</v>
      </c>
      <c r="D74" s="13">
        <v>27</v>
      </c>
      <c r="E74" s="13">
        <v>1160</v>
      </c>
      <c r="F74" s="34">
        <v>27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1199</v>
      </c>
      <c r="D75" s="13">
        <v>38</v>
      </c>
      <c r="E75" s="13">
        <v>1131</v>
      </c>
      <c r="F75" s="34">
        <v>30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1202</v>
      </c>
      <c r="D76" s="13">
        <v>27</v>
      </c>
      <c r="E76" s="13">
        <v>1147</v>
      </c>
      <c r="F76" s="34">
        <v>28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1186</v>
      </c>
      <c r="D77" s="13">
        <v>36</v>
      </c>
      <c r="E77" s="13">
        <v>1116</v>
      </c>
      <c r="F77" s="34">
        <v>34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5198</v>
      </c>
      <c r="D78" s="13">
        <v>133</v>
      </c>
      <c r="E78" s="13">
        <v>4916</v>
      </c>
      <c r="F78" s="34">
        <v>149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1125</v>
      </c>
      <c r="D79" s="13">
        <v>38</v>
      </c>
      <c r="E79" s="13">
        <v>1055</v>
      </c>
      <c r="F79" s="34">
        <v>32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1072</v>
      </c>
      <c r="D80" s="13">
        <v>30</v>
      </c>
      <c r="E80" s="13">
        <v>1011</v>
      </c>
      <c r="F80" s="34">
        <v>31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1037</v>
      </c>
      <c r="D81" s="13">
        <v>18</v>
      </c>
      <c r="E81" s="13">
        <v>995</v>
      </c>
      <c r="F81" s="34">
        <v>24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981</v>
      </c>
      <c r="D82" s="13">
        <v>20</v>
      </c>
      <c r="E82" s="13">
        <v>930</v>
      </c>
      <c r="F82" s="34">
        <v>31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983</v>
      </c>
      <c r="D83" s="13">
        <v>27</v>
      </c>
      <c r="E83" s="13">
        <v>925</v>
      </c>
      <c r="F83" s="34">
        <v>31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4484</v>
      </c>
      <c r="D84" s="13">
        <v>105</v>
      </c>
      <c r="E84" s="13">
        <v>4231</v>
      </c>
      <c r="F84" s="34">
        <v>148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1016</v>
      </c>
      <c r="D85" s="13">
        <v>21</v>
      </c>
      <c r="E85" s="13">
        <v>964</v>
      </c>
      <c r="F85" s="34">
        <v>31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841</v>
      </c>
      <c r="D86" s="13">
        <v>21</v>
      </c>
      <c r="E86" s="13">
        <v>793</v>
      </c>
      <c r="F86" s="34">
        <v>27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871</v>
      </c>
      <c r="D87" s="13">
        <v>19</v>
      </c>
      <c r="E87" s="13">
        <v>816</v>
      </c>
      <c r="F87" s="34">
        <v>36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894</v>
      </c>
      <c r="D88" s="13">
        <v>20</v>
      </c>
      <c r="E88" s="13">
        <v>837</v>
      </c>
      <c r="F88" s="34">
        <v>37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862</v>
      </c>
      <c r="D89" s="13">
        <v>24</v>
      </c>
      <c r="E89" s="13">
        <v>821</v>
      </c>
      <c r="F89" s="34">
        <v>17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3779</v>
      </c>
      <c r="D90" s="13">
        <v>79</v>
      </c>
      <c r="E90" s="13">
        <v>3570</v>
      </c>
      <c r="F90" s="34">
        <v>130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811</v>
      </c>
      <c r="D91" s="13">
        <v>16</v>
      </c>
      <c r="E91" s="13">
        <v>773</v>
      </c>
      <c r="F91" s="34">
        <v>22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778</v>
      </c>
      <c r="D92" s="13">
        <v>14</v>
      </c>
      <c r="E92" s="13">
        <v>739</v>
      </c>
      <c r="F92" s="34">
        <v>25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798</v>
      </c>
      <c r="D93" s="13">
        <v>16</v>
      </c>
      <c r="E93" s="13">
        <v>746</v>
      </c>
      <c r="F93" s="34">
        <v>36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702</v>
      </c>
      <c r="D94" s="13">
        <v>13</v>
      </c>
      <c r="E94" s="13">
        <v>672</v>
      </c>
      <c r="F94" s="34">
        <v>17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690</v>
      </c>
      <c r="D95" s="13">
        <v>20</v>
      </c>
      <c r="E95" s="13">
        <v>640</v>
      </c>
      <c r="F95" s="34">
        <v>30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2965</v>
      </c>
      <c r="D96" s="13">
        <v>54</v>
      </c>
      <c r="E96" s="13">
        <v>2797</v>
      </c>
      <c r="F96" s="34">
        <v>114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669</v>
      </c>
      <c r="D97" s="13">
        <v>13</v>
      </c>
      <c r="E97" s="13">
        <v>626</v>
      </c>
      <c r="F97" s="34">
        <v>30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642</v>
      </c>
      <c r="D98" s="13">
        <v>12</v>
      </c>
      <c r="E98" s="13">
        <v>604</v>
      </c>
      <c r="F98" s="34">
        <v>26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585</v>
      </c>
      <c r="D99" s="13">
        <v>9</v>
      </c>
      <c r="E99" s="13">
        <v>551</v>
      </c>
      <c r="F99" s="34">
        <v>25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582</v>
      </c>
      <c r="D100" s="13">
        <v>11</v>
      </c>
      <c r="E100" s="13">
        <v>554</v>
      </c>
      <c r="F100" s="34">
        <v>17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487</v>
      </c>
      <c r="D101" s="13">
        <v>9</v>
      </c>
      <c r="E101" s="13">
        <v>462</v>
      </c>
      <c r="F101" s="34">
        <v>16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1990</v>
      </c>
      <c r="D102" s="13">
        <v>35</v>
      </c>
      <c r="E102" s="13">
        <v>1878</v>
      </c>
      <c r="F102" s="34">
        <v>77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446</v>
      </c>
      <c r="D103" s="13">
        <v>13</v>
      </c>
      <c r="E103" s="13">
        <v>413</v>
      </c>
      <c r="F103" s="34">
        <v>20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419</v>
      </c>
      <c r="D104" s="13">
        <v>6</v>
      </c>
      <c r="E104" s="13">
        <v>396</v>
      </c>
      <c r="F104" s="34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440</v>
      </c>
      <c r="D105" s="13">
        <v>9</v>
      </c>
      <c r="E105" s="13">
        <v>416</v>
      </c>
      <c r="F105" s="34">
        <v>15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377</v>
      </c>
      <c r="D106" s="13">
        <v>4</v>
      </c>
      <c r="E106" s="13">
        <v>360</v>
      </c>
      <c r="F106" s="34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308</v>
      </c>
      <c r="D107" s="13">
        <v>3</v>
      </c>
      <c r="E107" s="13">
        <v>293</v>
      </c>
      <c r="F107" s="34">
        <v>12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1025</v>
      </c>
      <c r="D108" s="13">
        <v>29</v>
      </c>
      <c r="E108" s="13">
        <v>958</v>
      </c>
      <c r="F108" s="34">
        <v>38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311</v>
      </c>
      <c r="D109" s="13">
        <v>11</v>
      </c>
      <c r="E109" s="13">
        <v>286</v>
      </c>
      <c r="F109" s="34">
        <v>14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240</v>
      </c>
      <c r="D110" s="13">
        <v>9</v>
      </c>
      <c r="E110" s="13">
        <v>217</v>
      </c>
      <c r="F110" s="34">
        <v>14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203</v>
      </c>
      <c r="D111" s="13">
        <v>5</v>
      </c>
      <c r="E111" s="13">
        <v>192</v>
      </c>
      <c r="F111" s="34">
        <v>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153</v>
      </c>
      <c r="D112" s="13">
        <v>1</v>
      </c>
      <c r="E112" s="13">
        <v>151</v>
      </c>
      <c r="F112" s="34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118</v>
      </c>
      <c r="D113" s="13">
        <v>3</v>
      </c>
      <c r="E113" s="13">
        <v>112</v>
      </c>
      <c r="F113" s="34">
        <v>3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492</v>
      </c>
      <c r="D114" s="13">
        <v>23</v>
      </c>
      <c r="E114" s="13">
        <v>447</v>
      </c>
      <c r="F114" s="34">
        <v>22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58352</v>
      </c>
      <c r="D115" s="4">
        <v>18556</v>
      </c>
      <c r="E115" s="4">
        <v>37396</v>
      </c>
      <c r="F115" s="33">
        <v>2400</v>
      </c>
    </row>
    <row r="116" spans="1:10" ht="12" customHeight="1" x14ac:dyDescent="0.2">
      <c r="A116" s="53" t="s">
        <v>119</v>
      </c>
      <c r="B116" s="2" t="s">
        <v>8</v>
      </c>
      <c r="C116" s="13">
        <v>3311</v>
      </c>
      <c r="D116" s="13">
        <v>1717</v>
      </c>
      <c r="E116" s="13">
        <v>95</v>
      </c>
      <c r="F116" s="34">
        <v>1499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588</v>
      </c>
      <c r="D117" s="13">
        <v>41</v>
      </c>
      <c r="E117" s="13">
        <v>20</v>
      </c>
      <c r="F117" s="34">
        <v>527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609</v>
      </c>
      <c r="D118" s="13">
        <v>120</v>
      </c>
      <c r="E118" s="13">
        <v>28</v>
      </c>
      <c r="F118" s="34">
        <v>461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676</v>
      </c>
      <c r="D119" s="13">
        <v>289</v>
      </c>
      <c r="E119" s="13">
        <v>15</v>
      </c>
      <c r="F119" s="34">
        <v>372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713</v>
      </c>
      <c r="D120" s="13">
        <v>559</v>
      </c>
      <c r="E120" s="13">
        <v>21</v>
      </c>
      <c r="F120" s="34">
        <v>133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725</v>
      </c>
      <c r="D121" s="13">
        <v>708</v>
      </c>
      <c r="E121" s="13">
        <v>11</v>
      </c>
      <c r="F121" s="34">
        <v>6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4204</v>
      </c>
      <c r="D122" s="13">
        <v>4133</v>
      </c>
      <c r="E122" s="13">
        <v>42</v>
      </c>
      <c r="F122" s="34">
        <v>29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860</v>
      </c>
      <c r="D123" s="13">
        <v>846</v>
      </c>
      <c r="E123" s="13">
        <v>7</v>
      </c>
      <c r="F123" s="34">
        <v>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831</v>
      </c>
      <c r="D124" s="13">
        <v>817</v>
      </c>
      <c r="E124" s="13">
        <v>10</v>
      </c>
      <c r="F124" s="34">
        <v>4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873</v>
      </c>
      <c r="D125" s="13">
        <v>859</v>
      </c>
      <c r="E125" s="13">
        <v>9</v>
      </c>
      <c r="F125" s="34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812</v>
      </c>
      <c r="D126" s="13">
        <v>798</v>
      </c>
      <c r="E126" s="13">
        <v>6</v>
      </c>
      <c r="F126" s="34">
        <v>8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828</v>
      </c>
      <c r="D127" s="13">
        <v>813</v>
      </c>
      <c r="E127" s="13">
        <v>10</v>
      </c>
      <c r="F127" s="34">
        <v>5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4065</v>
      </c>
      <c r="D128" s="13">
        <v>3947</v>
      </c>
      <c r="E128" s="13">
        <v>89</v>
      </c>
      <c r="F128" s="34">
        <v>29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793</v>
      </c>
      <c r="D129" s="13">
        <v>780</v>
      </c>
      <c r="E129" s="13">
        <v>10</v>
      </c>
      <c r="F129" s="34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806</v>
      </c>
      <c r="D130" s="13">
        <v>786</v>
      </c>
      <c r="E130" s="13">
        <v>15</v>
      </c>
      <c r="F130" s="34">
        <v>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841</v>
      </c>
      <c r="D131" s="13">
        <v>815</v>
      </c>
      <c r="E131" s="13">
        <v>13</v>
      </c>
      <c r="F131" s="34">
        <v>13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811</v>
      </c>
      <c r="D132" s="13">
        <v>790</v>
      </c>
      <c r="E132" s="13">
        <v>17</v>
      </c>
      <c r="F132" s="34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814</v>
      </c>
      <c r="D133" s="13">
        <v>776</v>
      </c>
      <c r="E133" s="13">
        <v>34</v>
      </c>
      <c r="F133" s="34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4276</v>
      </c>
      <c r="D134" s="13">
        <v>3480</v>
      </c>
      <c r="E134" s="13">
        <v>776</v>
      </c>
      <c r="F134" s="34">
        <v>20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812</v>
      </c>
      <c r="D135" s="13">
        <v>765</v>
      </c>
      <c r="E135" s="13">
        <v>42</v>
      </c>
      <c r="F135" s="34">
        <v>5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828</v>
      </c>
      <c r="D136" s="13">
        <v>764</v>
      </c>
      <c r="E136" s="13">
        <v>60</v>
      </c>
      <c r="F136" s="34">
        <v>4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849</v>
      </c>
      <c r="D137" s="13">
        <v>734</v>
      </c>
      <c r="E137" s="13">
        <v>110</v>
      </c>
      <c r="F137" s="34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878</v>
      </c>
      <c r="D138" s="13">
        <v>634</v>
      </c>
      <c r="E138" s="13">
        <v>240</v>
      </c>
      <c r="F138" s="34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909</v>
      </c>
      <c r="D139" s="13">
        <v>583</v>
      </c>
      <c r="E139" s="13">
        <v>324</v>
      </c>
      <c r="F139" s="34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4387</v>
      </c>
      <c r="D140" s="13">
        <v>2157</v>
      </c>
      <c r="E140" s="13">
        <v>2185</v>
      </c>
      <c r="F140" s="34">
        <v>45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853</v>
      </c>
      <c r="D141" s="13">
        <v>476</v>
      </c>
      <c r="E141" s="13">
        <v>368</v>
      </c>
      <c r="F141" s="34">
        <v>9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882</v>
      </c>
      <c r="D142" s="13">
        <v>493</v>
      </c>
      <c r="E142" s="13">
        <v>380</v>
      </c>
      <c r="F142" s="34">
        <v>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918</v>
      </c>
      <c r="D143" s="13">
        <v>468</v>
      </c>
      <c r="E143" s="13">
        <v>444</v>
      </c>
      <c r="F143" s="34">
        <v>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864</v>
      </c>
      <c r="D144" s="13">
        <v>377</v>
      </c>
      <c r="E144" s="13">
        <v>480</v>
      </c>
      <c r="F144" s="34">
        <v>7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870</v>
      </c>
      <c r="D145" s="13">
        <v>343</v>
      </c>
      <c r="E145" s="13">
        <v>513</v>
      </c>
      <c r="F145" s="34">
        <v>14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4287</v>
      </c>
      <c r="D146" s="13">
        <v>1105</v>
      </c>
      <c r="E146" s="13">
        <v>3130</v>
      </c>
      <c r="F146" s="34">
        <v>52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832</v>
      </c>
      <c r="D147" s="13">
        <v>283</v>
      </c>
      <c r="E147" s="13">
        <v>537</v>
      </c>
      <c r="F147" s="34">
        <v>12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840</v>
      </c>
      <c r="D148" s="13">
        <v>256</v>
      </c>
      <c r="E148" s="13">
        <v>575</v>
      </c>
      <c r="F148" s="34">
        <v>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861</v>
      </c>
      <c r="D149" s="13">
        <v>201</v>
      </c>
      <c r="E149" s="13">
        <v>648</v>
      </c>
      <c r="F149" s="34">
        <v>12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878</v>
      </c>
      <c r="D150" s="13">
        <v>197</v>
      </c>
      <c r="E150" s="13">
        <v>669</v>
      </c>
      <c r="F150" s="34">
        <v>12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876</v>
      </c>
      <c r="D151" s="13">
        <v>168</v>
      </c>
      <c r="E151" s="13">
        <v>701</v>
      </c>
      <c r="F151" s="34">
        <v>7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4402</v>
      </c>
      <c r="D152" s="13">
        <v>618</v>
      </c>
      <c r="E152" s="13">
        <v>3742</v>
      </c>
      <c r="F152" s="34">
        <v>42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884</v>
      </c>
      <c r="D153" s="13">
        <v>147</v>
      </c>
      <c r="E153" s="13">
        <v>727</v>
      </c>
      <c r="F153" s="34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904</v>
      </c>
      <c r="D154" s="13">
        <v>140</v>
      </c>
      <c r="E154" s="13">
        <v>757</v>
      </c>
      <c r="F154" s="34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877</v>
      </c>
      <c r="D155" s="13">
        <v>122</v>
      </c>
      <c r="E155" s="13">
        <v>750</v>
      </c>
      <c r="F155" s="34">
        <v>5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906</v>
      </c>
      <c r="D156" s="13">
        <v>109</v>
      </c>
      <c r="E156" s="13">
        <v>787</v>
      </c>
      <c r="F156" s="34">
        <v>10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831</v>
      </c>
      <c r="D157" s="13">
        <v>100</v>
      </c>
      <c r="E157" s="13">
        <v>721</v>
      </c>
      <c r="F157" s="34">
        <v>10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4186</v>
      </c>
      <c r="D158" s="13">
        <v>365</v>
      </c>
      <c r="E158" s="13">
        <v>3757</v>
      </c>
      <c r="F158" s="34">
        <v>64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868</v>
      </c>
      <c r="D159" s="13">
        <v>87</v>
      </c>
      <c r="E159" s="13">
        <v>766</v>
      </c>
      <c r="F159" s="34">
        <v>15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845</v>
      </c>
      <c r="D160" s="13">
        <v>72</v>
      </c>
      <c r="E160" s="13">
        <v>760</v>
      </c>
      <c r="F160" s="34">
        <v>13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819</v>
      </c>
      <c r="D161" s="13">
        <v>78</v>
      </c>
      <c r="E161" s="13">
        <v>731</v>
      </c>
      <c r="F161" s="34">
        <v>10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791</v>
      </c>
      <c r="D162" s="13">
        <v>57</v>
      </c>
      <c r="E162" s="13">
        <v>723</v>
      </c>
      <c r="F162" s="34">
        <v>11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863</v>
      </c>
      <c r="D163" s="13">
        <v>71</v>
      </c>
      <c r="E163" s="13">
        <v>777</v>
      </c>
      <c r="F163" s="34">
        <v>15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4475</v>
      </c>
      <c r="D164" s="13">
        <v>314</v>
      </c>
      <c r="E164" s="13">
        <v>4102</v>
      </c>
      <c r="F164" s="34">
        <v>59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868</v>
      </c>
      <c r="D165" s="13">
        <v>65</v>
      </c>
      <c r="E165" s="13">
        <v>792</v>
      </c>
      <c r="F165" s="34">
        <v>11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865</v>
      </c>
      <c r="D166" s="13">
        <v>71</v>
      </c>
      <c r="E166" s="13">
        <v>781</v>
      </c>
      <c r="F166" s="34">
        <v>13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950</v>
      </c>
      <c r="D167" s="13">
        <v>60</v>
      </c>
      <c r="E167" s="13">
        <v>878</v>
      </c>
      <c r="F167" s="34">
        <v>12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942</v>
      </c>
      <c r="D168" s="13">
        <v>64</v>
      </c>
      <c r="E168" s="13">
        <v>862</v>
      </c>
      <c r="F168" s="34">
        <v>16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850</v>
      </c>
      <c r="D169" s="13">
        <v>54</v>
      </c>
      <c r="E169" s="13">
        <v>789</v>
      </c>
      <c r="F169" s="34">
        <v>7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3692</v>
      </c>
      <c r="D170" s="13">
        <v>204</v>
      </c>
      <c r="E170" s="13">
        <v>3412</v>
      </c>
      <c r="F170" s="34">
        <v>76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820</v>
      </c>
      <c r="D171" s="13">
        <v>46</v>
      </c>
      <c r="E171" s="13">
        <v>757</v>
      </c>
      <c r="F171" s="34">
        <v>17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746</v>
      </c>
      <c r="D172" s="13">
        <v>36</v>
      </c>
      <c r="E172" s="13">
        <v>692</v>
      </c>
      <c r="F172" s="34">
        <v>18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730</v>
      </c>
      <c r="D173" s="13">
        <v>46</v>
      </c>
      <c r="E173" s="13">
        <v>676</v>
      </c>
      <c r="F173" s="34">
        <v>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694</v>
      </c>
      <c r="D174" s="13">
        <v>25</v>
      </c>
      <c r="E174" s="13">
        <v>653</v>
      </c>
      <c r="F174" s="34">
        <v>16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702</v>
      </c>
      <c r="D175" s="13">
        <v>51</v>
      </c>
      <c r="E175" s="13">
        <v>634</v>
      </c>
      <c r="F175" s="34">
        <v>17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2964</v>
      </c>
      <c r="D176" s="13">
        <v>130</v>
      </c>
      <c r="E176" s="13">
        <v>2777</v>
      </c>
      <c r="F176" s="34">
        <v>57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596</v>
      </c>
      <c r="D177" s="13">
        <v>29</v>
      </c>
      <c r="E177" s="13">
        <v>555</v>
      </c>
      <c r="F177" s="34">
        <v>12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608</v>
      </c>
      <c r="D178" s="13">
        <v>35</v>
      </c>
      <c r="E178" s="13">
        <v>564</v>
      </c>
      <c r="F178" s="34">
        <v>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610</v>
      </c>
      <c r="D179" s="13">
        <v>19</v>
      </c>
      <c r="E179" s="13">
        <v>582</v>
      </c>
      <c r="F179" s="34">
        <v>9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567</v>
      </c>
      <c r="D180" s="13">
        <v>25</v>
      </c>
      <c r="E180" s="13">
        <v>530</v>
      </c>
      <c r="F180" s="34">
        <v>12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583</v>
      </c>
      <c r="D181" s="13">
        <v>22</v>
      </c>
      <c r="E181" s="13">
        <v>546</v>
      </c>
      <c r="F181" s="34">
        <v>15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3063</v>
      </c>
      <c r="D182" s="13">
        <v>97</v>
      </c>
      <c r="E182" s="13">
        <v>2899</v>
      </c>
      <c r="F182" s="34">
        <v>67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579</v>
      </c>
      <c r="D183" s="13">
        <v>19</v>
      </c>
      <c r="E183" s="13">
        <v>547</v>
      </c>
      <c r="F183" s="34">
        <v>13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610</v>
      </c>
      <c r="D184" s="13">
        <v>17</v>
      </c>
      <c r="E184" s="13">
        <v>584</v>
      </c>
      <c r="F184" s="34">
        <v>9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615</v>
      </c>
      <c r="D185" s="13">
        <v>25</v>
      </c>
      <c r="E185" s="13">
        <v>577</v>
      </c>
      <c r="F185" s="34">
        <v>13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654</v>
      </c>
      <c r="D186" s="13">
        <v>15</v>
      </c>
      <c r="E186" s="13">
        <v>626</v>
      </c>
      <c r="F186" s="34">
        <v>13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605</v>
      </c>
      <c r="D187" s="13">
        <v>21</v>
      </c>
      <c r="E187" s="13">
        <v>565</v>
      </c>
      <c r="F187" s="34">
        <v>19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2692</v>
      </c>
      <c r="D188" s="13">
        <v>77</v>
      </c>
      <c r="E188" s="13">
        <v>2538</v>
      </c>
      <c r="F188" s="34">
        <v>77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588</v>
      </c>
      <c r="D189" s="13">
        <v>20</v>
      </c>
      <c r="E189" s="13">
        <v>548</v>
      </c>
      <c r="F189" s="34">
        <v>20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547</v>
      </c>
      <c r="D190" s="13">
        <v>15</v>
      </c>
      <c r="E190" s="13">
        <v>516</v>
      </c>
      <c r="F190" s="34">
        <v>16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543</v>
      </c>
      <c r="D191" s="13">
        <v>11</v>
      </c>
      <c r="E191" s="13">
        <v>522</v>
      </c>
      <c r="F191" s="34">
        <v>10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531</v>
      </c>
      <c r="D192" s="13">
        <v>12</v>
      </c>
      <c r="E192" s="13">
        <v>504</v>
      </c>
      <c r="F192" s="34">
        <v>15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483</v>
      </c>
      <c r="D193" s="13">
        <v>19</v>
      </c>
      <c r="E193" s="13">
        <v>448</v>
      </c>
      <c r="F193" s="34">
        <v>16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2315</v>
      </c>
      <c r="D194" s="13">
        <v>72</v>
      </c>
      <c r="E194" s="13">
        <v>2174</v>
      </c>
      <c r="F194" s="34">
        <v>69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520</v>
      </c>
      <c r="D195" s="13">
        <v>16</v>
      </c>
      <c r="E195" s="13">
        <v>487</v>
      </c>
      <c r="F195" s="34">
        <v>17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425</v>
      </c>
      <c r="D196" s="13">
        <v>15</v>
      </c>
      <c r="E196" s="13">
        <v>400</v>
      </c>
      <c r="F196" s="34">
        <v>10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464</v>
      </c>
      <c r="D197" s="13">
        <v>11</v>
      </c>
      <c r="E197" s="13">
        <v>436</v>
      </c>
      <c r="F197" s="34">
        <v>17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469</v>
      </c>
      <c r="D198" s="13">
        <v>17</v>
      </c>
      <c r="E198" s="13">
        <v>435</v>
      </c>
      <c r="F198" s="34">
        <v>17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437</v>
      </c>
      <c r="D199" s="13">
        <v>13</v>
      </c>
      <c r="E199" s="13">
        <v>416</v>
      </c>
      <c r="F199" s="34">
        <v>8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2069</v>
      </c>
      <c r="D200" s="13">
        <v>45</v>
      </c>
      <c r="E200" s="13">
        <v>1960</v>
      </c>
      <c r="F200" s="34">
        <v>64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446</v>
      </c>
      <c r="D201" s="13">
        <v>11</v>
      </c>
      <c r="E201" s="13">
        <v>426</v>
      </c>
      <c r="F201" s="34">
        <v>9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422</v>
      </c>
      <c r="D202" s="13">
        <v>5</v>
      </c>
      <c r="E202" s="13">
        <v>404</v>
      </c>
      <c r="F202" s="34">
        <v>13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446</v>
      </c>
      <c r="D203" s="13">
        <v>12</v>
      </c>
      <c r="E203" s="13">
        <v>412</v>
      </c>
      <c r="F203" s="34">
        <v>22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363</v>
      </c>
      <c r="D204" s="13">
        <v>8</v>
      </c>
      <c r="E204" s="13">
        <v>348</v>
      </c>
      <c r="F204" s="34">
        <v>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392</v>
      </c>
      <c r="D205" s="13">
        <v>9</v>
      </c>
      <c r="E205" s="13">
        <v>370</v>
      </c>
      <c r="F205" s="34">
        <v>13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1723</v>
      </c>
      <c r="D206" s="13">
        <v>37</v>
      </c>
      <c r="E206" s="13">
        <v>1621</v>
      </c>
      <c r="F206" s="34">
        <v>65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385</v>
      </c>
      <c r="D207" s="13">
        <v>10</v>
      </c>
      <c r="E207" s="13">
        <v>360</v>
      </c>
      <c r="F207" s="34">
        <v>15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361</v>
      </c>
      <c r="D208" s="13">
        <v>8</v>
      </c>
      <c r="E208" s="13">
        <v>341</v>
      </c>
      <c r="F208" s="34">
        <v>12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348</v>
      </c>
      <c r="D209" s="13">
        <v>7</v>
      </c>
      <c r="E209" s="13">
        <v>325</v>
      </c>
      <c r="F209" s="34">
        <v>16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337</v>
      </c>
      <c r="D210" s="13">
        <v>8</v>
      </c>
      <c r="E210" s="13">
        <v>320</v>
      </c>
      <c r="F210" s="34">
        <v>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292</v>
      </c>
      <c r="D211" s="13">
        <v>4</v>
      </c>
      <c r="E211" s="13">
        <v>275</v>
      </c>
      <c r="F211" s="34">
        <v>13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1236</v>
      </c>
      <c r="D212" s="13">
        <v>22</v>
      </c>
      <c r="E212" s="13">
        <v>1170</v>
      </c>
      <c r="F212" s="34">
        <v>44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272</v>
      </c>
      <c r="D213" s="13">
        <v>7</v>
      </c>
      <c r="E213" s="13">
        <v>256</v>
      </c>
      <c r="F213" s="34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261</v>
      </c>
      <c r="D214" s="13">
        <v>6</v>
      </c>
      <c r="E214" s="13">
        <v>241</v>
      </c>
      <c r="F214" s="34">
        <v>14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264</v>
      </c>
      <c r="D215" s="13">
        <v>5</v>
      </c>
      <c r="E215" s="13">
        <v>254</v>
      </c>
      <c r="F215" s="34">
        <v>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242</v>
      </c>
      <c r="D216" s="13">
        <v>3</v>
      </c>
      <c r="E216" s="13">
        <v>231</v>
      </c>
      <c r="F216" s="34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197</v>
      </c>
      <c r="D217" s="13">
        <v>1</v>
      </c>
      <c r="E217" s="13">
        <v>188</v>
      </c>
      <c r="F217" s="34">
        <v>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652</v>
      </c>
      <c r="D218" s="13">
        <v>20</v>
      </c>
      <c r="E218" s="13">
        <v>605</v>
      </c>
      <c r="F218" s="34">
        <v>27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194</v>
      </c>
      <c r="D219" s="13">
        <v>8</v>
      </c>
      <c r="E219" s="13">
        <v>177</v>
      </c>
      <c r="F219" s="34">
        <v>9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147</v>
      </c>
      <c r="D220" s="13">
        <v>7</v>
      </c>
      <c r="E220" s="13">
        <v>132</v>
      </c>
      <c r="F220" s="34">
        <v>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133</v>
      </c>
      <c r="D221" s="13">
        <v>3</v>
      </c>
      <c r="E221" s="13">
        <v>124</v>
      </c>
      <c r="F221" s="34">
        <v>6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104</v>
      </c>
      <c r="D222" s="13">
        <v>1</v>
      </c>
      <c r="E222" s="13">
        <v>102</v>
      </c>
      <c r="F222" s="34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74</v>
      </c>
      <c r="D223" s="13">
        <v>1</v>
      </c>
      <c r="E223" s="13">
        <v>70</v>
      </c>
      <c r="F223" s="34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353</v>
      </c>
      <c r="D224" s="13">
        <v>16</v>
      </c>
      <c r="E224" s="13">
        <v>322</v>
      </c>
      <c r="F224" s="34">
        <v>15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56378</v>
      </c>
      <c r="D225" s="4">
        <v>16356</v>
      </c>
      <c r="E225" s="4">
        <v>37463</v>
      </c>
      <c r="F225" s="33">
        <v>2559</v>
      </c>
    </row>
    <row r="226" spans="1:10" ht="12" customHeight="1" x14ac:dyDescent="0.2">
      <c r="A226" s="53" t="s">
        <v>119</v>
      </c>
      <c r="B226" s="2" t="s">
        <v>8</v>
      </c>
      <c r="C226" s="13">
        <v>3527</v>
      </c>
      <c r="D226" s="13">
        <v>1784</v>
      </c>
      <c r="E226" s="13">
        <v>118</v>
      </c>
      <c r="F226" s="34">
        <v>1625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652</v>
      </c>
      <c r="D227" s="13">
        <v>50</v>
      </c>
      <c r="E227" s="13">
        <v>28</v>
      </c>
      <c r="F227" s="34">
        <v>574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674</v>
      </c>
      <c r="D228" s="13">
        <v>119</v>
      </c>
      <c r="E228" s="13">
        <v>32</v>
      </c>
      <c r="F228" s="34">
        <v>523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659</v>
      </c>
      <c r="D229" s="13">
        <v>280</v>
      </c>
      <c r="E229" s="13">
        <v>33</v>
      </c>
      <c r="F229" s="34">
        <v>346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745</v>
      </c>
      <c r="D230" s="13">
        <v>563</v>
      </c>
      <c r="E230" s="13">
        <v>17</v>
      </c>
      <c r="F230" s="34">
        <v>165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797</v>
      </c>
      <c r="D231" s="13">
        <v>772</v>
      </c>
      <c r="E231" s="13">
        <v>8</v>
      </c>
      <c r="F231" s="34">
        <v>17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4253</v>
      </c>
      <c r="D232" s="13">
        <v>4163</v>
      </c>
      <c r="E232" s="13">
        <v>53</v>
      </c>
      <c r="F232" s="34">
        <v>37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821</v>
      </c>
      <c r="D233" s="13">
        <v>798</v>
      </c>
      <c r="E233" s="13">
        <v>12</v>
      </c>
      <c r="F233" s="34">
        <v>11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819</v>
      </c>
      <c r="D234" s="13">
        <v>804</v>
      </c>
      <c r="E234" s="13">
        <v>10</v>
      </c>
      <c r="F234" s="34">
        <v>5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891</v>
      </c>
      <c r="D235" s="13">
        <v>874</v>
      </c>
      <c r="E235" s="13">
        <v>9</v>
      </c>
      <c r="F235" s="34">
        <v>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846</v>
      </c>
      <c r="D236" s="13">
        <v>828</v>
      </c>
      <c r="E236" s="13">
        <v>12</v>
      </c>
      <c r="F236" s="34">
        <v>6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876</v>
      </c>
      <c r="D237" s="13">
        <v>859</v>
      </c>
      <c r="E237" s="13">
        <v>10</v>
      </c>
      <c r="F237" s="34">
        <v>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4235</v>
      </c>
      <c r="D238" s="13">
        <v>4080</v>
      </c>
      <c r="E238" s="13">
        <v>123</v>
      </c>
      <c r="F238" s="34">
        <v>32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840</v>
      </c>
      <c r="D239" s="13">
        <v>816</v>
      </c>
      <c r="E239" s="13">
        <v>15</v>
      </c>
      <c r="F239" s="34">
        <v>9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805</v>
      </c>
      <c r="D240" s="13">
        <v>787</v>
      </c>
      <c r="E240" s="13">
        <v>13</v>
      </c>
      <c r="F240" s="34">
        <v>5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867</v>
      </c>
      <c r="D241" s="13">
        <v>851</v>
      </c>
      <c r="E241" s="13">
        <v>12</v>
      </c>
      <c r="F241" s="34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846</v>
      </c>
      <c r="D242" s="13">
        <v>818</v>
      </c>
      <c r="E242" s="13">
        <v>20</v>
      </c>
      <c r="F242" s="34">
        <v>8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877</v>
      </c>
      <c r="D243" s="13">
        <v>808</v>
      </c>
      <c r="E243" s="13">
        <v>63</v>
      </c>
      <c r="F243" s="34">
        <v>6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4369</v>
      </c>
      <c r="D244" s="13">
        <v>2974</v>
      </c>
      <c r="E244" s="13">
        <v>1363</v>
      </c>
      <c r="F244" s="34">
        <v>32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852</v>
      </c>
      <c r="D245" s="13">
        <v>755</v>
      </c>
      <c r="E245" s="13">
        <v>91</v>
      </c>
      <c r="F245" s="34">
        <v>6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809</v>
      </c>
      <c r="D246" s="13">
        <v>685</v>
      </c>
      <c r="E246" s="13">
        <v>119</v>
      </c>
      <c r="F246" s="34">
        <v>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899</v>
      </c>
      <c r="D247" s="13">
        <v>675</v>
      </c>
      <c r="E247" s="13">
        <v>219</v>
      </c>
      <c r="F247" s="34">
        <v>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926</v>
      </c>
      <c r="D248" s="13">
        <v>500</v>
      </c>
      <c r="E248" s="13">
        <v>416</v>
      </c>
      <c r="F248" s="34">
        <v>10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883</v>
      </c>
      <c r="D249" s="13">
        <v>359</v>
      </c>
      <c r="E249" s="13">
        <v>518</v>
      </c>
      <c r="F249" s="34">
        <v>6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4438</v>
      </c>
      <c r="D250" s="13">
        <v>1423</v>
      </c>
      <c r="E250" s="13">
        <v>2964</v>
      </c>
      <c r="F250" s="34">
        <v>51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878</v>
      </c>
      <c r="D251" s="13">
        <v>338</v>
      </c>
      <c r="E251" s="13">
        <v>531</v>
      </c>
      <c r="F251" s="34">
        <v>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947</v>
      </c>
      <c r="D252" s="13">
        <v>330</v>
      </c>
      <c r="E252" s="13">
        <v>605</v>
      </c>
      <c r="F252" s="34">
        <v>12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910</v>
      </c>
      <c r="D253" s="13">
        <v>284</v>
      </c>
      <c r="E253" s="13">
        <v>619</v>
      </c>
      <c r="F253" s="34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868</v>
      </c>
      <c r="D254" s="13">
        <v>260</v>
      </c>
      <c r="E254" s="13">
        <v>598</v>
      </c>
      <c r="F254" s="34">
        <v>10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835</v>
      </c>
      <c r="D255" s="13">
        <v>211</v>
      </c>
      <c r="E255" s="13">
        <v>611</v>
      </c>
      <c r="F255" s="34">
        <v>13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4251</v>
      </c>
      <c r="D256" s="13">
        <v>715</v>
      </c>
      <c r="E256" s="13">
        <v>3485</v>
      </c>
      <c r="F256" s="34">
        <v>51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851</v>
      </c>
      <c r="D257" s="13">
        <v>199</v>
      </c>
      <c r="E257" s="13">
        <v>644</v>
      </c>
      <c r="F257" s="34">
        <v>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899</v>
      </c>
      <c r="D258" s="13">
        <v>169</v>
      </c>
      <c r="E258" s="13">
        <v>718</v>
      </c>
      <c r="F258" s="34">
        <v>12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858</v>
      </c>
      <c r="D259" s="13">
        <v>121</v>
      </c>
      <c r="E259" s="13">
        <v>726</v>
      </c>
      <c r="F259" s="34">
        <v>11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819</v>
      </c>
      <c r="D260" s="13">
        <v>127</v>
      </c>
      <c r="E260" s="13">
        <v>681</v>
      </c>
      <c r="F260" s="34">
        <v>11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824</v>
      </c>
      <c r="D261" s="13">
        <v>99</v>
      </c>
      <c r="E261" s="13">
        <v>716</v>
      </c>
      <c r="F261" s="34">
        <v>9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4367</v>
      </c>
      <c r="D262" s="13">
        <v>399</v>
      </c>
      <c r="E262" s="13">
        <v>3890</v>
      </c>
      <c r="F262" s="34">
        <v>78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904</v>
      </c>
      <c r="D263" s="13">
        <v>107</v>
      </c>
      <c r="E263" s="13">
        <v>784</v>
      </c>
      <c r="F263" s="34">
        <v>13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892</v>
      </c>
      <c r="D264" s="13">
        <v>87</v>
      </c>
      <c r="E264" s="13">
        <v>790</v>
      </c>
      <c r="F264" s="34">
        <v>15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879</v>
      </c>
      <c r="D265" s="13">
        <v>70</v>
      </c>
      <c r="E265" s="13">
        <v>786</v>
      </c>
      <c r="F265" s="34">
        <v>23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851</v>
      </c>
      <c r="D266" s="13">
        <v>70</v>
      </c>
      <c r="E266" s="13">
        <v>767</v>
      </c>
      <c r="F266" s="34">
        <v>14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841</v>
      </c>
      <c r="D267" s="13">
        <v>65</v>
      </c>
      <c r="E267" s="13">
        <v>763</v>
      </c>
      <c r="F267" s="34">
        <v>13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4281</v>
      </c>
      <c r="D268" s="13">
        <v>254</v>
      </c>
      <c r="E268" s="13">
        <v>3973</v>
      </c>
      <c r="F268" s="34">
        <v>54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888</v>
      </c>
      <c r="D269" s="13">
        <v>59</v>
      </c>
      <c r="E269" s="13">
        <v>818</v>
      </c>
      <c r="F269" s="34">
        <v>11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887</v>
      </c>
      <c r="D270" s="13">
        <v>64</v>
      </c>
      <c r="E270" s="13">
        <v>813</v>
      </c>
      <c r="F270" s="34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781</v>
      </c>
      <c r="D271" s="13">
        <v>49</v>
      </c>
      <c r="E271" s="13">
        <v>721</v>
      </c>
      <c r="F271" s="34">
        <v>11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878</v>
      </c>
      <c r="D272" s="13">
        <v>45</v>
      </c>
      <c r="E272" s="13">
        <v>819</v>
      </c>
      <c r="F272" s="34">
        <v>14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847</v>
      </c>
      <c r="D273" s="13">
        <v>37</v>
      </c>
      <c r="E273" s="13">
        <v>802</v>
      </c>
      <c r="F273" s="34">
        <v>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4255</v>
      </c>
      <c r="D274" s="13">
        <v>150</v>
      </c>
      <c r="E274" s="13">
        <v>4037</v>
      </c>
      <c r="F274" s="34">
        <v>68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866</v>
      </c>
      <c r="D275" s="13">
        <v>43</v>
      </c>
      <c r="E275" s="13">
        <v>811</v>
      </c>
      <c r="F275" s="34">
        <v>12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818</v>
      </c>
      <c r="D276" s="13">
        <v>36</v>
      </c>
      <c r="E276" s="13">
        <v>773</v>
      </c>
      <c r="F276" s="34">
        <v>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876</v>
      </c>
      <c r="D277" s="13">
        <v>24</v>
      </c>
      <c r="E277" s="13">
        <v>836</v>
      </c>
      <c r="F277" s="34">
        <v>16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851</v>
      </c>
      <c r="D278" s="13">
        <v>26</v>
      </c>
      <c r="E278" s="13">
        <v>808</v>
      </c>
      <c r="F278" s="34">
        <v>17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844</v>
      </c>
      <c r="D279" s="13">
        <v>21</v>
      </c>
      <c r="E279" s="13">
        <v>809</v>
      </c>
      <c r="F279" s="34">
        <v>14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3643</v>
      </c>
      <c r="D280" s="13">
        <v>116</v>
      </c>
      <c r="E280" s="13">
        <v>3461</v>
      </c>
      <c r="F280" s="34">
        <v>66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796</v>
      </c>
      <c r="D281" s="13">
        <v>29</v>
      </c>
      <c r="E281" s="13">
        <v>755</v>
      </c>
      <c r="F281" s="34">
        <v>12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731</v>
      </c>
      <c r="D282" s="13">
        <v>28</v>
      </c>
      <c r="E282" s="13">
        <v>691</v>
      </c>
      <c r="F282" s="34">
        <v>12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729</v>
      </c>
      <c r="D283" s="13">
        <v>24</v>
      </c>
      <c r="E283" s="13">
        <v>691</v>
      </c>
      <c r="F283" s="34">
        <v>14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685</v>
      </c>
      <c r="D284" s="13">
        <v>20</v>
      </c>
      <c r="E284" s="13">
        <v>654</v>
      </c>
      <c r="F284" s="34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702</v>
      </c>
      <c r="D285" s="13">
        <v>15</v>
      </c>
      <c r="E285" s="13">
        <v>670</v>
      </c>
      <c r="F285" s="34">
        <v>17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2981</v>
      </c>
      <c r="D286" s="13">
        <v>67</v>
      </c>
      <c r="E286" s="13">
        <v>2842</v>
      </c>
      <c r="F286" s="34">
        <v>72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642</v>
      </c>
      <c r="D287" s="13">
        <v>13</v>
      </c>
      <c r="E287" s="13">
        <v>613</v>
      </c>
      <c r="F287" s="34">
        <v>16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655</v>
      </c>
      <c r="D288" s="13">
        <v>18</v>
      </c>
      <c r="E288" s="13">
        <v>617</v>
      </c>
      <c r="F288" s="34">
        <v>20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565</v>
      </c>
      <c r="D289" s="13">
        <v>15</v>
      </c>
      <c r="E289" s="13">
        <v>540</v>
      </c>
      <c r="F289" s="34">
        <v>10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577</v>
      </c>
      <c r="D290" s="13">
        <v>8</v>
      </c>
      <c r="E290" s="13">
        <v>559</v>
      </c>
      <c r="F290" s="34">
        <v>10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542</v>
      </c>
      <c r="D291" s="13">
        <v>13</v>
      </c>
      <c r="E291" s="13">
        <v>513</v>
      </c>
      <c r="F291" s="34">
        <v>16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2885</v>
      </c>
      <c r="D292" s="13">
        <v>62</v>
      </c>
      <c r="E292" s="13">
        <v>2747</v>
      </c>
      <c r="F292" s="34">
        <v>76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568</v>
      </c>
      <c r="D293" s="13">
        <v>12</v>
      </c>
      <c r="E293" s="13">
        <v>545</v>
      </c>
      <c r="F293" s="34">
        <v>11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604</v>
      </c>
      <c r="D294" s="13">
        <v>10</v>
      </c>
      <c r="E294" s="13">
        <v>576</v>
      </c>
      <c r="F294" s="34">
        <v>18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584</v>
      </c>
      <c r="D295" s="13">
        <v>13</v>
      </c>
      <c r="E295" s="13">
        <v>554</v>
      </c>
      <c r="F295" s="34">
        <v>17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548</v>
      </c>
      <c r="D296" s="13">
        <v>12</v>
      </c>
      <c r="E296" s="13">
        <v>521</v>
      </c>
      <c r="F296" s="34">
        <v>15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581</v>
      </c>
      <c r="D297" s="13">
        <v>15</v>
      </c>
      <c r="E297" s="13">
        <v>551</v>
      </c>
      <c r="F297" s="34">
        <v>15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2506</v>
      </c>
      <c r="D298" s="13">
        <v>56</v>
      </c>
      <c r="E298" s="13">
        <v>2378</v>
      </c>
      <c r="F298" s="34">
        <v>72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537</v>
      </c>
      <c r="D299" s="13">
        <v>18</v>
      </c>
      <c r="E299" s="13">
        <v>507</v>
      </c>
      <c r="F299" s="34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525</v>
      </c>
      <c r="D300" s="13">
        <v>15</v>
      </c>
      <c r="E300" s="13">
        <v>495</v>
      </c>
      <c r="F300" s="34">
        <v>15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494</v>
      </c>
      <c r="D301" s="13">
        <v>7</v>
      </c>
      <c r="E301" s="13">
        <v>473</v>
      </c>
      <c r="F301" s="34">
        <v>14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450</v>
      </c>
      <c r="D302" s="13">
        <v>8</v>
      </c>
      <c r="E302" s="13">
        <v>426</v>
      </c>
      <c r="F302" s="34">
        <v>16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500</v>
      </c>
      <c r="D303" s="13">
        <v>8</v>
      </c>
      <c r="E303" s="13">
        <v>477</v>
      </c>
      <c r="F303" s="34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2169</v>
      </c>
      <c r="D304" s="13">
        <v>33</v>
      </c>
      <c r="E304" s="13">
        <v>2057</v>
      </c>
      <c r="F304" s="34">
        <v>79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496</v>
      </c>
      <c r="D305" s="13">
        <v>5</v>
      </c>
      <c r="E305" s="13">
        <v>477</v>
      </c>
      <c r="F305" s="34">
        <v>14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416</v>
      </c>
      <c r="D306" s="13">
        <v>6</v>
      </c>
      <c r="E306" s="13">
        <v>393</v>
      </c>
      <c r="F306" s="34">
        <v>17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407</v>
      </c>
      <c r="D307" s="13">
        <v>8</v>
      </c>
      <c r="E307" s="13">
        <v>380</v>
      </c>
      <c r="F307" s="34">
        <v>19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425</v>
      </c>
      <c r="D308" s="13">
        <v>3</v>
      </c>
      <c r="E308" s="13">
        <v>402</v>
      </c>
      <c r="F308" s="34">
        <v>20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425</v>
      </c>
      <c r="D309" s="13">
        <v>11</v>
      </c>
      <c r="E309" s="13">
        <v>405</v>
      </c>
      <c r="F309" s="34">
        <v>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1710</v>
      </c>
      <c r="D310" s="13">
        <v>34</v>
      </c>
      <c r="E310" s="13">
        <v>1610</v>
      </c>
      <c r="F310" s="34">
        <v>66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365</v>
      </c>
      <c r="D311" s="13">
        <v>5</v>
      </c>
      <c r="E311" s="13">
        <v>347</v>
      </c>
      <c r="F311" s="34">
        <v>13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356</v>
      </c>
      <c r="D312" s="13">
        <v>9</v>
      </c>
      <c r="E312" s="13">
        <v>335</v>
      </c>
      <c r="F312" s="34">
        <v>12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352</v>
      </c>
      <c r="D313" s="13">
        <v>4</v>
      </c>
      <c r="E313" s="13">
        <v>334</v>
      </c>
      <c r="F313" s="34">
        <v>14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339</v>
      </c>
      <c r="D314" s="13">
        <v>5</v>
      </c>
      <c r="E314" s="13">
        <v>324</v>
      </c>
      <c r="F314" s="34">
        <v>10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298</v>
      </c>
      <c r="D315" s="13">
        <v>11</v>
      </c>
      <c r="E315" s="13">
        <v>270</v>
      </c>
      <c r="F315" s="34">
        <v>17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1242</v>
      </c>
      <c r="D316" s="13">
        <v>17</v>
      </c>
      <c r="E316" s="13">
        <v>1176</v>
      </c>
      <c r="F316" s="34">
        <v>49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284</v>
      </c>
      <c r="D317" s="13">
        <v>3</v>
      </c>
      <c r="E317" s="13">
        <v>266</v>
      </c>
      <c r="F317" s="34">
        <v>15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281</v>
      </c>
      <c r="D318" s="13">
        <v>4</v>
      </c>
      <c r="E318" s="13">
        <v>263</v>
      </c>
      <c r="F318" s="34">
        <v>14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237</v>
      </c>
      <c r="D319" s="13">
        <v>2</v>
      </c>
      <c r="E319" s="13">
        <v>226</v>
      </c>
      <c r="F319" s="34">
        <v>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245</v>
      </c>
      <c r="D320" s="13">
        <v>3</v>
      </c>
      <c r="E320" s="13">
        <v>234</v>
      </c>
      <c r="F320" s="34">
        <v>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195</v>
      </c>
      <c r="D321" s="13">
        <v>5</v>
      </c>
      <c r="E321" s="13">
        <v>187</v>
      </c>
      <c r="F321" s="34">
        <v>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754</v>
      </c>
      <c r="D322" s="13">
        <v>13</v>
      </c>
      <c r="E322" s="13">
        <v>708</v>
      </c>
      <c r="F322" s="34">
        <v>33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174</v>
      </c>
      <c r="D323" s="13">
        <v>6</v>
      </c>
      <c r="E323" s="13">
        <v>157</v>
      </c>
      <c r="F323" s="34">
        <v>11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158</v>
      </c>
      <c r="D324" s="13" t="s">
        <v>128</v>
      </c>
      <c r="E324" s="13">
        <v>155</v>
      </c>
      <c r="F324" s="34">
        <v>3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176</v>
      </c>
      <c r="D325" s="13">
        <v>4</v>
      </c>
      <c r="E325" s="13">
        <v>162</v>
      </c>
      <c r="F325" s="34">
        <v>10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135</v>
      </c>
      <c r="D326" s="13">
        <v>1</v>
      </c>
      <c r="E326" s="13">
        <v>129</v>
      </c>
      <c r="F326" s="34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111</v>
      </c>
      <c r="D327" s="13">
        <v>2</v>
      </c>
      <c r="E327" s="13">
        <v>105</v>
      </c>
      <c r="F327" s="34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373</v>
      </c>
      <c r="D328" s="13">
        <v>9</v>
      </c>
      <c r="E328" s="13">
        <v>353</v>
      </c>
      <c r="F328" s="34">
        <v>11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117</v>
      </c>
      <c r="D329" s="13">
        <v>3</v>
      </c>
      <c r="E329" s="13">
        <v>109</v>
      </c>
      <c r="F329" s="34">
        <v>5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93</v>
      </c>
      <c r="D330" s="13">
        <v>2</v>
      </c>
      <c r="E330" s="13">
        <v>85</v>
      </c>
      <c r="F330" s="34">
        <v>6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70</v>
      </c>
      <c r="D331" s="13">
        <v>2</v>
      </c>
      <c r="E331" s="13">
        <v>68</v>
      </c>
      <c r="F331" s="34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49</v>
      </c>
      <c r="D332" s="13" t="s">
        <v>128</v>
      </c>
      <c r="E332" s="13">
        <v>49</v>
      </c>
      <c r="F332" s="34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44</v>
      </c>
      <c r="D333" s="13">
        <v>2</v>
      </c>
      <c r="E333" s="13">
        <v>42</v>
      </c>
      <c r="F333" s="34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139</v>
      </c>
      <c r="D334" s="8">
        <v>7</v>
      </c>
      <c r="E334" s="25">
        <v>125</v>
      </c>
      <c r="F334" s="35">
        <v>7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.1640625" customWidth="1"/>
    <col min="5" max="5" width="18.5" customWidth="1"/>
    <col min="6" max="6" width="20.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6.75" customHeight="1" x14ac:dyDescent="0.2">
      <c r="A2" s="42" t="s">
        <v>143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30942</v>
      </c>
      <c r="D5" s="4">
        <v>9829</v>
      </c>
      <c r="E5" s="4">
        <v>18939</v>
      </c>
      <c r="F5" s="33">
        <v>2174</v>
      </c>
    </row>
    <row r="6" spans="1:30" ht="12" customHeight="1" x14ac:dyDescent="0.2">
      <c r="A6" s="53" t="s">
        <v>119</v>
      </c>
      <c r="B6" s="2" t="s">
        <v>8</v>
      </c>
      <c r="C6" s="13">
        <v>2198</v>
      </c>
      <c r="D6" s="13">
        <v>920</v>
      </c>
      <c r="E6" s="13">
        <v>115</v>
      </c>
      <c r="F6" s="34">
        <v>1163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432</v>
      </c>
      <c r="D7" s="13">
        <v>27</v>
      </c>
      <c r="E7" s="13">
        <v>37</v>
      </c>
      <c r="F7" s="34">
        <v>368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395</v>
      </c>
      <c r="D8" s="13">
        <v>40</v>
      </c>
      <c r="E8" s="13">
        <v>23</v>
      </c>
      <c r="F8" s="34">
        <v>332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429</v>
      </c>
      <c r="D9" s="13">
        <v>70</v>
      </c>
      <c r="E9" s="13">
        <v>30</v>
      </c>
      <c r="F9" s="34">
        <v>329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476</v>
      </c>
      <c r="D10" s="13">
        <v>331</v>
      </c>
      <c r="E10" s="13">
        <v>17</v>
      </c>
      <c r="F10" s="34">
        <v>128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466</v>
      </c>
      <c r="D11" s="13">
        <v>452</v>
      </c>
      <c r="E11" s="13">
        <v>8</v>
      </c>
      <c r="F11" s="34">
        <v>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2607</v>
      </c>
      <c r="D12" s="13">
        <v>2550</v>
      </c>
      <c r="E12" s="13">
        <v>48</v>
      </c>
      <c r="F12" s="34">
        <v>9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522</v>
      </c>
      <c r="D13" s="13">
        <v>511</v>
      </c>
      <c r="E13" s="13">
        <v>7</v>
      </c>
      <c r="F13" s="34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485</v>
      </c>
      <c r="D14" s="13">
        <v>478</v>
      </c>
      <c r="E14" s="13">
        <v>7</v>
      </c>
      <c r="F14" s="34" t="s">
        <v>128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530</v>
      </c>
      <c r="D15" s="13">
        <v>520</v>
      </c>
      <c r="E15" s="13">
        <v>9</v>
      </c>
      <c r="F15" s="34">
        <v>1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530</v>
      </c>
      <c r="D16" s="13">
        <v>518</v>
      </c>
      <c r="E16" s="13">
        <v>10</v>
      </c>
      <c r="F16" s="34">
        <v>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540</v>
      </c>
      <c r="D17" s="13">
        <v>523</v>
      </c>
      <c r="E17" s="13">
        <v>15</v>
      </c>
      <c r="F17" s="34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2602</v>
      </c>
      <c r="D18" s="13">
        <v>2485</v>
      </c>
      <c r="E18" s="13">
        <v>109</v>
      </c>
      <c r="F18" s="34">
        <v>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470</v>
      </c>
      <c r="D19" s="13">
        <v>459</v>
      </c>
      <c r="E19" s="13">
        <v>10</v>
      </c>
      <c r="F19" s="34">
        <v>1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549</v>
      </c>
      <c r="D20" s="13">
        <v>536</v>
      </c>
      <c r="E20" s="13">
        <v>10</v>
      </c>
      <c r="F20" s="34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532</v>
      </c>
      <c r="D21" s="13">
        <v>512</v>
      </c>
      <c r="E21" s="13">
        <v>20</v>
      </c>
      <c r="F21" s="34" t="s">
        <v>128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524</v>
      </c>
      <c r="D22" s="13">
        <v>492</v>
      </c>
      <c r="E22" s="13">
        <v>29</v>
      </c>
      <c r="F22" s="34">
        <v>3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527</v>
      </c>
      <c r="D23" s="13">
        <v>486</v>
      </c>
      <c r="E23" s="13">
        <v>40</v>
      </c>
      <c r="F23" s="34">
        <v>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2821</v>
      </c>
      <c r="D24" s="13">
        <v>1935</v>
      </c>
      <c r="E24" s="13">
        <v>867</v>
      </c>
      <c r="F24" s="34">
        <v>19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535</v>
      </c>
      <c r="D25" s="13">
        <v>474</v>
      </c>
      <c r="E25" s="13">
        <v>60</v>
      </c>
      <c r="F25" s="34">
        <v>1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519</v>
      </c>
      <c r="D26" s="13">
        <v>434</v>
      </c>
      <c r="E26" s="13">
        <v>84</v>
      </c>
      <c r="F26" s="34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632</v>
      </c>
      <c r="D27" s="13">
        <v>469</v>
      </c>
      <c r="E27" s="13">
        <v>155</v>
      </c>
      <c r="F27" s="34">
        <v>8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548</v>
      </c>
      <c r="D28" s="13">
        <v>303</v>
      </c>
      <c r="E28" s="13">
        <v>243</v>
      </c>
      <c r="F28" s="34">
        <v>2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587</v>
      </c>
      <c r="D29" s="13">
        <v>255</v>
      </c>
      <c r="E29" s="13">
        <v>325</v>
      </c>
      <c r="F29" s="34">
        <v>7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2475</v>
      </c>
      <c r="D30" s="13">
        <v>731</v>
      </c>
      <c r="E30" s="13">
        <v>1705</v>
      </c>
      <c r="F30" s="34">
        <v>39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480</v>
      </c>
      <c r="D31" s="13">
        <v>178</v>
      </c>
      <c r="E31" s="13">
        <v>294</v>
      </c>
      <c r="F31" s="34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473</v>
      </c>
      <c r="D32" s="13">
        <v>160</v>
      </c>
      <c r="E32" s="13">
        <v>310</v>
      </c>
      <c r="F32" s="34">
        <v>3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531</v>
      </c>
      <c r="D33" s="13">
        <v>154</v>
      </c>
      <c r="E33" s="13">
        <v>369</v>
      </c>
      <c r="F33" s="34">
        <v>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487</v>
      </c>
      <c r="D34" s="13">
        <v>124</v>
      </c>
      <c r="E34" s="13">
        <v>357</v>
      </c>
      <c r="F34" s="34">
        <v>6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504</v>
      </c>
      <c r="D35" s="13">
        <v>115</v>
      </c>
      <c r="E35" s="13">
        <v>375</v>
      </c>
      <c r="F35" s="34">
        <v>14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2489</v>
      </c>
      <c r="D36" s="13">
        <v>388</v>
      </c>
      <c r="E36" s="13">
        <v>2066</v>
      </c>
      <c r="F36" s="34">
        <v>35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489</v>
      </c>
      <c r="D37" s="13">
        <v>84</v>
      </c>
      <c r="E37" s="13">
        <v>401</v>
      </c>
      <c r="F37" s="34">
        <v>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527</v>
      </c>
      <c r="D38" s="13">
        <v>95</v>
      </c>
      <c r="E38" s="13">
        <v>420</v>
      </c>
      <c r="F38" s="34">
        <v>12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486</v>
      </c>
      <c r="D39" s="13">
        <v>68</v>
      </c>
      <c r="E39" s="13">
        <v>410</v>
      </c>
      <c r="F39" s="34">
        <v>8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528</v>
      </c>
      <c r="D40" s="13">
        <v>82</v>
      </c>
      <c r="E40" s="13">
        <v>442</v>
      </c>
      <c r="F40" s="34">
        <v>4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459</v>
      </c>
      <c r="D41" s="13">
        <v>59</v>
      </c>
      <c r="E41" s="13">
        <v>393</v>
      </c>
      <c r="F41" s="34">
        <v>7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2313</v>
      </c>
      <c r="D42" s="13">
        <v>249</v>
      </c>
      <c r="E42" s="13">
        <v>2013</v>
      </c>
      <c r="F42" s="34">
        <v>51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508</v>
      </c>
      <c r="D43" s="13">
        <v>68</v>
      </c>
      <c r="E43" s="13">
        <v>431</v>
      </c>
      <c r="F43" s="34">
        <v>9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468</v>
      </c>
      <c r="D44" s="13">
        <v>63</v>
      </c>
      <c r="E44" s="13">
        <v>398</v>
      </c>
      <c r="F44" s="34">
        <v>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459</v>
      </c>
      <c r="D45" s="13">
        <v>36</v>
      </c>
      <c r="E45" s="13">
        <v>411</v>
      </c>
      <c r="F45" s="34">
        <v>12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420</v>
      </c>
      <c r="D46" s="13">
        <v>35</v>
      </c>
      <c r="E46" s="13">
        <v>369</v>
      </c>
      <c r="F46" s="34">
        <v>16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458</v>
      </c>
      <c r="D47" s="13">
        <v>47</v>
      </c>
      <c r="E47" s="13">
        <v>404</v>
      </c>
      <c r="F47" s="34">
        <v>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2177</v>
      </c>
      <c r="D48" s="13">
        <v>147</v>
      </c>
      <c r="E48" s="13">
        <v>1966</v>
      </c>
      <c r="F48" s="34">
        <v>64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423</v>
      </c>
      <c r="D49" s="13">
        <v>36</v>
      </c>
      <c r="E49" s="13">
        <v>376</v>
      </c>
      <c r="F49" s="34">
        <v>11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421</v>
      </c>
      <c r="D50" s="13">
        <v>33</v>
      </c>
      <c r="E50" s="13">
        <v>376</v>
      </c>
      <c r="F50" s="34">
        <v>12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446</v>
      </c>
      <c r="D51" s="13">
        <v>31</v>
      </c>
      <c r="E51" s="13">
        <v>403</v>
      </c>
      <c r="F51" s="34">
        <v>12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394</v>
      </c>
      <c r="D52" s="13">
        <v>20</v>
      </c>
      <c r="E52" s="13">
        <v>357</v>
      </c>
      <c r="F52" s="34">
        <v>17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493</v>
      </c>
      <c r="D53" s="13">
        <v>27</v>
      </c>
      <c r="E53" s="13">
        <v>454</v>
      </c>
      <c r="F53" s="34">
        <v>12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2185</v>
      </c>
      <c r="D54" s="13">
        <v>117</v>
      </c>
      <c r="E54" s="13">
        <v>2003</v>
      </c>
      <c r="F54" s="34">
        <v>65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438</v>
      </c>
      <c r="D55" s="13">
        <v>30</v>
      </c>
      <c r="E55" s="13">
        <v>392</v>
      </c>
      <c r="F55" s="34">
        <v>16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402</v>
      </c>
      <c r="D56" s="13">
        <v>20</v>
      </c>
      <c r="E56" s="13">
        <v>372</v>
      </c>
      <c r="F56" s="34">
        <v>10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496</v>
      </c>
      <c r="D57" s="13">
        <v>31</v>
      </c>
      <c r="E57" s="13">
        <v>451</v>
      </c>
      <c r="F57" s="34">
        <v>14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421</v>
      </c>
      <c r="D58" s="13">
        <v>18</v>
      </c>
      <c r="E58" s="13">
        <v>391</v>
      </c>
      <c r="F58" s="34">
        <v>12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428</v>
      </c>
      <c r="D59" s="13">
        <v>18</v>
      </c>
      <c r="E59" s="13">
        <v>397</v>
      </c>
      <c r="F59" s="34">
        <v>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1821</v>
      </c>
      <c r="D60" s="13">
        <v>78</v>
      </c>
      <c r="E60" s="13">
        <v>1695</v>
      </c>
      <c r="F60" s="34">
        <v>48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407</v>
      </c>
      <c r="D61" s="13">
        <v>18</v>
      </c>
      <c r="E61" s="13">
        <v>381</v>
      </c>
      <c r="F61" s="34">
        <v>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354</v>
      </c>
      <c r="D62" s="13">
        <v>15</v>
      </c>
      <c r="E62" s="13">
        <v>327</v>
      </c>
      <c r="F62" s="34">
        <v>12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386</v>
      </c>
      <c r="D63" s="13">
        <v>18</v>
      </c>
      <c r="E63" s="13">
        <v>359</v>
      </c>
      <c r="F63" s="34">
        <v>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351</v>
      </c>
      <c r="D64" s="13">
        <v>14</v>
      </c>
      <c r="E64" s="13">
        <v>330</v>
      </c>
      <c r="F64" s="34">
        <v>7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323</v>
      </c>
      <c r="D65" s="13">
        <v>13</v>
      </c>
      <c r="E65" s="13">
        <v>298</v>
      </c>
      <c r="F65" s="34">
        <v>12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1637</v>
      </c>
      <c r="D66" s="13">
        <v>70</v>
      </c>
      <c r="E66" s="13">
        <v>1495</v>
      </c>
      <c r="F66" s="34">
        <v>72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358</v>
      </c>
      <c r="D67" s="13">
        <v>24</v>
      </c>
      <c r="E67" s="13">
        <v>322</v>
      </c>
      <c r="F67" s="34">
        <v>12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314</v>
      </c>
      <c r="D68" s="13">
        <v>8</v>
      </c>
      <c r="E68" s="13">
        <v>288</v>
      </c>
      <c r="F68" s="34">
        <v>18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337</v>
      </c>
      <c r="D69" s="13">
        <v>20</v>
      </c>
      <c r="E69" s="13">
        <v>305</v>
      </c>
      <c r="F69" s="34">
        <v>12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313</v>
      </c>
      <c r="D70" s="13">
        <v>11</v>
      </c>
      <c r="E70" s="13">
        <v>287</v>
      </c>
      <c r="F70" s="34">
        <v>15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315</v>
      </c>
      <c r="D71" s="13">
        <v>7</v>
      </c>
      <c r="E71" s="13">
        <v>293</v>
      </c>
      <c r="F71" s="34">
        <v>15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1474</v>
      </c>
      <c r="D72" s="13">
        <v>46</v>
      </c>
      <c r="E72" s="13">
        <v>1335</v>
      </c>
      <c r="F72" s="34">
        <v>93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320</v>
      </c>
      <c r="D73" s="13">
        <v>9</v>
      </c>
      <c r="E73" s="13">
        <v>292</v>
      </c>
      <c r="F73" s="34">
        <v>19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305</v>
      </c>
      <c r="D74" s="13">
        <v>12</v>
      </c>
      <c r="E74" s="13">
        <v>273</v>
      </c>
      <c r="F74" s="34">
        <v>20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312</v>
      </c>
      <c r="D75" s="13">
        <v>12</v>
      </c>
      <c r="E75" s="13">
        <v>278</v>
      </c>
      <c r="F75" s="34">
        <v>22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280</v>
      </c>
      <c r="D76" s="13">
        <v>7</v>
      </c>
      <c r="E76" s="13">
        <v>259</v>
      </c>
      <c r="F76" s="34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257</v>
      </c>
      <c r="D77" s="13">
        <v>6</v>
      </c>
      <c r="E77" s="13">
        <v>233</v>
      </c>
      <c r="F77" s="34">
        <v>18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1218</v>
      </c>
      <c r="D78" s="13">
        <v>29</v>
      </c>
      <c r="E78" s="13">
        <v>1089</v>
      </c>
      <c r="F78" s="34">
        <v>100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282</v>
      </c>
      <c r="D79" s="13">
        <v>12</v>
      </c>
      <c r="E79" s="13">
        <v>246</v>
      </c>
      <c r="F79" s="34">
        <v>24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239</v>
      </c>
      <c r="D80" s="13">
        <v>2</v>
      </c>
      <c r="E80" s="13">
        <v>219</v>
      </c>
      <c r="F80" s="34">
        <v>18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240</v>
      </c>
      <c r="D81" s="13">
        <v>3</v>
      </c>
      <c r="E81" s="13">
        <v>219</v>
      </c>
      <c r="F81" s="34">
        <v>18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211</v>
      </c>
      <c r="D82" s="13">
        <v>4</v>
      </c>
      <c r="E82" s="13">
        <v>189</v>
      </c>
      <c r="F82" s="34">
        <v>18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246</v>
      </c>
      <c r="D83" s="13">
        <v>8</v>
      </c>
      <c r="E83" s="13">
        <v>216</v>
      </c>
      <c r="F83" s="34">
        <v>22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1053</v>
      </c>
      <c r="D84" s="13">
        <v>36</v>
      </c>
      <c r="E84" s="13">
        <v>877</v>
      </c>
      <c r="F84" s="34">
        <v>140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241</v>
      </c>
      <c r="D85" s="13">
        <v>11</v>
      </c>
      <c r="E85" s="13">
        <v>198</v>
      </c>
      <c r="F85" s="34">
        <v>32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199</v>
      </c>
      <c r="D86" s="13">
        <v>6</v>
      </c>
      <c r="E86" s="13">
        <v>177</v>
      </c>
      <c r="F86" s="34">
        <v>16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207</v>
      </c>
      <c r="D87" s="13">
        <v>4</v>
      </c>
      <c r="E87" s="13">
        <v>170</v>
      </c>
      <c r="F87" s="34">
        <v>33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206</v>
      </c>
      <c r="D88" s="13">
        <v>9</v>
      </c>
      <c r="E88" s="13">
        <v>172</v>
      </c>
      <c r="F88" s="34">
        <v>25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200</v>
      </c>
      <c r="D89" s="13">
        <v>6</v>
      </c>
      <c r="E89" s="13">
        <v>160</v>
      </c>
      <c r="F89" s="34">
        <v>34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810</v>
      </c>
      <c r="D90" s="13">
        <v>22</v>
      </c>
      <c r="E90" s="13">
        <v>694</v>
      </c>
      <c r="F90" s="34">
        <v>94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202</v>
      </c>
      <c r="D91" s="13">
        <v>4</v>
      </c>
      <c r="E91" s="13">
        <v>173</v>
      </c>
      <c r="F91" s="34">
        <v>25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183</v>
      </c>
      <c r="D92" s="13">
        <v>7</v>
      </c>
      <c r="E92" s="13">
        <v>153</v>
      </c>
      <c r="F92" s="34">
        <v>23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162</v>
      </c>
      <c r="D93" s="13">
        <v>2</v>
      </c>
      <c r="E93" s="13">
        <v>142</v>
      </c>
      <c r="F93" s="34">
        <v>18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145</v>
      </c>
      <c r="D94" s="13">
        <v>6</v>
      </c>
      <c r="E94" s="13">
        <v>125</v>
      </c>
      <c r="F94" s="34">
        <v>14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118</v>
      </c>
      <c r="D95" s="13">
        <v>3</v>
      </c>
      <c r="E95" s="13">
        <v>101</v>
      </c>
      <c r="F95" s="34">
        <v>14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539</v>
      </c>
      <c r="D96" s="13">
        <v>10</v>
      </c>
      <c r="E96" s="13">
        <v>448</v>
      </c>
      <c r="F96" s="34">
        <v>81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132</v>
      </c>
      <c r="D97" s="13">
        <v>3</v>
      </c>
      <c r="E97" s="13">
        <v>102</v>
      </c>
      <c r="F97" s="34">
        <v>27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117</v>
      </c>
      <c r="D98" s="13">
        <v>3</v>
      </c>
      <c r="E98" s="13">
        <v>98</v>
      </c>
      <c r="F98" s="34">
        <v>16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101</v>
      </c>
      <c r="D99" s="13">
        <v>1</v>
      </c>
      <c r="E99" s="13">
        <v>82</v>
      </c>
      <c r="F99" s="34">
        <v>18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104</v>
      </c>
      <c r="D100" s="13">
        <v>3</v>
      </c>
      <c r="E100" s="13">
        <v>90</v>
      </c>
      <c r="F100" s="34">
        <v>11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85</v>
      </c>
      <c r="D101" s="13" t="s">
        <v>128</v>
      </c>
      <c r="E101" s="13">
        <v>76</v>
      </c>
      <c r="F101" s="34">
        <v>9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303</v>
      </c>
      <c r="D102" s="13">
        <v>7</v>
      </c>
      <c r="E102" s="13">
        <v>248</v>
      </c>
      <c r="F102" s="34">
        <v>48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59</v>
      </c>
      <c r="D103" s="13">
        <v>3</v>
      </c>
      <c r="E103" s="13">
        <v>48</v>
      </c>
      <c r="F103" s="34">
        <v>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87</v>
      </c>
      <c r="D104" s="13">
        <v>1</v>
      </c>
      <c r="E104" s="13">
        <v>65</v>
      </c>
      <c r="F104" s="34">
        <v>21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61</v>
      </c>
      <c r="D105" s="13">
        <v>1</v>
      </c>
      <c r="E105" s="13">
        <v>55</v>
      </c>
      <c r="F105" s="34">
        <v>5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50</v>
      </c>
      <c r="D106" s="13">
        <v>1</v>
      </c>
      <c r="E106" s="13">
        <v>40</v>
      </c>
      <c r="F106" s="34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46</v>
      </c>
      <c r="D107" s="13">
        <v>1</v>
      </c>
      <c r="E107" s="13">
        <v>40</v>
      </c>
      <c r="F107" s="34">
        <v>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135</v>
      </c>
      <c r="D108" s="13">
        <v>4</v>
      </c>
      <c r="E108" s="13">
        <v>104</v>
      </c>
      <c r="F108" s="34">
        <v>27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35</v>
      </c>
      <c r="D109" s="13">
        <v>2</v>
      </c>
      <c r="E109" s="13">
        <v>27</v>
      </c>
      <c r="F109" s="34">
        <v>6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25</v>
      </c>
      <c r="D110" s="13">
        <v>1</v>
      </c>
      <c r="E110" s="13">
        <v>18</v>
      </c>
      <c r="F110" s="34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36</v>
      </c>
      <c r="D111" s="13">
        <v>1</v>
      </c>
      <c r="E111" s="13">
        <v>31</v>
      </c>
      <c r="F111" s="34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25</v>
      </c>
      <c r="D112" s="13" t="s">
        <v>128</v>
      </c>
      <c r="E112" s="13">
        <v>18</v>
      </c>
      <c r="F112" s="34">
        <v>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14</v>
      </c>
      <c r="D113" s="13" t="s">
        <v>128</v>
      </c>
      <c r="E113" s="13">
        <v>10</v>
      </c>
      <c r="F113" s="34">
        <v>4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85</v>
      </c>
      <c r="D114" s="13">
        <v>5</v>
      </c>
      <c r="E114" s="13">
        <v>62</v>
      </c>
      <c r="F114" s="34">
        <v>18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15665</v>
      </c>
      <c r="D115" s="4">
        <v>5274</v>
      </c>
      <c r="E115" s="4">
        <v>9278</v>
      </c>
      <c r="F115" s="33">
        <v>1113</v>
      </c>
    </row>
    <row r="116" spans="1:10" ht="12" customHeight="1" x14ac:dyDescent="0.2">
      <c r="A116" s="53" t="s">
        <v>119</v>
      </c>
      <c r="B116" s="2" t="s">
        <v>8</v>
      </c>
      <c r="C116" s="13">
        <v>1081</v>
      </c>
      <c r="D116" s="13">
        <v>425</v>
      </c>
      <c r="E116" s="13">
        <v>49</v>
      </c>
      <c r="F116" s="34">
        <v>607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223</v>
      </c>
      <c r="D117" s="13">
        <v>11</v>
      </c>
      <c r="E117" s="13">
        <v>18</v>
      </c>
      <c r="F117" s="34">
        <v>194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204</v>
      </c>
      <c r="D118" s="13">
        <v>20</v>
      </c>
      <c r="E118" s="13">
        <v>10</v>
      </c>
      <c r="F118" s="34">
        <v>174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215</v>
      </c>
      <c r="D119" s="13">
        <v>27</v>
      </c>
      <c r="E119" s="13">
        <v>10</v>
      </c>
      <c r="F119" s="34">
        <v>178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212</v>
      </c>
      <c r="D120" s="13">
        <v>148</v>
      </c>
      <c r="E120" s="13">
        <v>8</v>
      </c>
      <c r="F120" s="34">
        <v>56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227</v>
      </c>
      <c r="D121" s="13">
        <v>219</v>
      </c>
      <c r="E121" s="13">
        <v>3</v>
      </c>
      <c r="F121" s="34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1330</v>
      </c>
      <c r="D122" s="13">
        <v>1298</v>
      </c>
      <c r="E122" s="13">
        <v>28</v>
      </c>
      <c r="F122" s="34">
        <v>4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257</v>
      </c>
      <c r="D123" s="13">
        <v>251</v>
      </c>
      <c r="E123" s="13">
        <v>3</v>
      </c>
      <c r="F123" s="34">
        <v>3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276</v>
      </c>
      <c r="D124" s="13">
        <v>271</v>
      </c>
      <c r="E124" s="13">
        <v>5</v>
      </c>
      <c r="F124" s="34" t="s">
        <v>128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259</v>
      </c>
      <c r="D125" s="13">
        <v>254</v>
      </c>
      <c r="E125" s="13">
        <v>5</v>
      </c>
      <c r="F125" s="34" t="s">
        <v>128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258</v>
      </c>
      <c r="D126" s="13">
        <v>251</v>
      </c>
      <c r="E126" s="13">
        <v>6</v>
      </c>
      <c r="F126" s="34">
        <v>1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280</v>
      </c>
      <c r="D127" s="13">
        <v>271</v>
      </c>
      <c r="E127" s="13">
        <v>9</v>
      </c>
      <c r="F127" s="34" t="s">
        <v>128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1257</v>
      </c>
      <c r="D128" s="13">
        <v>1217</v>
      </c>
      <c r="E128" s="13">
        <v>38</v>
      </c>
      <c r="F128" s="34">
        <v>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216</v>
      </c>
      <c r="D129" s="13">
        <v>214</v>
      </c>
      <c r="E129" s="13">
        <v>2</v>
      </c>
      <c r="F129" s="34" t="s">
        <v>128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256</v>
      </c>
      <c r="D130" s="13">
        <v>253</v>
      </c>
      <c r="E130" s="13">
        <v>2</v>
      </c>
      <c r="F130" s="34">
        <v>1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258</v>
      </c>
      <c r="D131" s="13">
        <v>250</v>
      </c>
      <c r="E131" s="13">
        <v>8</v>
      </c>
      <c r="F131" s="34" t="s">
        <v>128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249</v>
      </c>
      <c r="D132" s="13">
        <v>241</v>
      </c>
      <c r="E132" s="13">
        <v>7</v>
      </c>
      <c r="F132" s="34">
        <v>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278</v>
      </c>
      <c r="D133" s="13">
        <v>259</v>
      </c>
      <c r="E133" s="13">
        <v>19</v>
      </c>
      <c r="F133" s="34" t="s">
        <v>128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1395</v>
      </c>
      <c r="D134" s="13">
        <v>1067</v>
      </c>
      <c r="E134" s="13">
        <v>321</v>
      </c>
      <c r="F134" s="34">
        <v>7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279</v>
      </c>
      <c r="D135" s="13">
        <v>258</v>
      </c>
      <c r="E135" s="13">
        <v>21</v>
      </c>
      <c r="F135" s="34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257</v>
      </c>
      <c r="D136" s="13">
        <v>225</v>
      </c>
      <c r="E136" s="13">
        <v>32</v>
      </c>
      <c r="F136" s="34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308</v>
      </c>
      <c r="D137" s="13">
        <v>255</v>
      </c>
      <c r="E137" s="13">
        <v>50</v>
      </c>
      <c r="F137" s="34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263</v>
      </c>
      <c r="D138" s="13">
        <v>170</v>
      </c>
      <c r="E138" s="13">
        <v>92</v>
      </c>
      <c r="F138" s="34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288</v>
      </c>
      <c r="D139" s="13">
        <v>159</v>
      </c>
      <c r="E139" s="13">
        <v>126</v>
      </c>
      <c r="F139" s="34">
        <v>3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1232</v>
      </c>
      <c r="D140" s="13">
        <v>487</v>
      </c>
      <c r="E140" s="13">
        <v>728</v>
      </c>
      <c r="F140" s="34">
        <v>17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231</v>
      </c>
      <c r="D141" s="13">
        <v>110</v>
      </c>
      <c r="E141" s="13">
        <v>120</v>
      </c>
      <c r="F141" s="34">
        <v>1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246</v>
      </c>
      <c r="D142" s="13">
        <v>111</v>
      </c>
      <c r="E142" s="13">
        <v>132</v>
      </c>
      <c r="F142" s="34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265</v>
      </c>
      <c r="D143" s="13">
        <v>109</v>
      </c>
      <c r="E143" s="13">
        <v>153</v>
      </c>
      <c r="F143" s="34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246</v>
      </c>
      <c r="D144" s="13">
        <v>84</v>
      </c>
      <c r="E144" s="13">
        <v>159</v>
      </c>
      <c r="F144" s="34">
        <v>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244</v>
      </c>
      <c r="D145" s="13">
        <v>73</v>
      </c>
      <c r="E145" s="13">
        <v>164</v>
      </c>
      <c r="F145" s="34">
        <v>7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1288</v>
      </c>
      <c r="D146" s="13">
        <v>269</v>
      </c>
      <c r="E146" s="13">
        <v>996</v>
      </c>
      <c r="F146" s="34">
        <v>23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247</v>
      </c>
      <c r="D147" s="13">
        <v>61</v>
      </c>
      <c r="E147" s="13">
        <v>182</v>
      </c>
      <c r="F147" s="34">
        <v>4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273</v>
      </c>
      <c r="D148" s="13">
        <v>60</v>
      </c>
      <c r="E148" s="13">
        <v>206</v>
      </c>
      <c r="F148" s="34">
        <v>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254</v>
      </c>
      <c r="D149" s="13">
        <v>45</v>
      </c>
      <c r="E149" s="13">
        <v>203</v>
      </c>
      <c r="F149" s="34">
        <v>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269</v>
      </c>
      <c r="D150" s="13">
        <v>56</v>
      </c>
      <c r="E150" s="13">
        <v>209</v>
      </c>
      <c r="F150" s="34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245</v>
      </c>
      <c r="D151" s="13">
        <v>47</v>
      </c>
      <c r="E151" s="13">
        <v>196</v>
      </c>
      <c r="F151" s="34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1195</v>
      </c>
      <c r="D152" s="13">
        <v>178</v>
      </c>
      <c r="E152" s="13">
        <v>996</v>
      </c>
      <c r="F152" s="34">
        <v>21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243</v>
      </c>
      <c r="D153" s="13">
        <v>51</v>
      </c>
      <c r="E153" s="13">
        <v>188</v>
      </c>
      <c r="F153" s="34">
        <v>4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245</v>
      </c>
      <c r="D154" s="13">
        <v>44</v>
      </c>
      <c r="E154" s="13">
        <v>198</v>
      </c>
      <c r="F154" s="34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243</v>
      </c>
      <c r="D155" s="13">
        <v>27</v>
      </c>
      <c r="E155" s="13">
        <v>209</v>
      </c>
      <c r="F155" s="34">
        <v>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207</v>
      </c>
      <c r="D156" s="13">
        <v>24</v>
      </c>
      <c r="E156" s="13">
        <v>177</v>
      </c>
      <c r="F156" s="34">
        <v>6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257</v>
      </c>
      <c r="D157" s="13">
        <v>32</v>
      </c>
      <c r="E157" s="13">
        <v>224</v>
      </c>
      <c r="F157" s="34">
        <v>1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1095</v>
      </c>
      <c r="D158" s="13">
        <v>90</v>
      </c>
      <c r="E158" s="13">
        <v>982</v>
      </c>
      <c r="F158" s="34">
        <v>23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226</v>
      </c>
      <c r="D159" s="13">
        <v>24</v>
      </c>
      <c r="E159" s="13">
        <v>199</v>
      </c>
      <c r="F159" s="34">
        <v>3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224</v>
      </c>
      <c r="D160" s="13">
        <v>21</v>
      </c>
      <c r="E160" s="13">
        <v>198</v>
      </c>
      <c r="F160" s="34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231</v>
      </c>
      <c r="D161" s="13">
        <v>17</v>
      </c>
      <c r="E161" s="13">
        <v>209</v>
      </c>
      <c r="F161" s="34">
        <v>5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188</v>
      </c>
      <c r="D162" s="13">
        <v>10</v>
      </c>
      <c r="E162" s="13">
        <v>169</v>
      </c>
      <c r="F162" s="34">
        <v>9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226</v>
      </c>
      <c r="D163" s="13">
        <v>18</v>
      </c>
      <c r="E163" s="13">
        <v>207</v>
      </c>
      <c r="F163" s="34">
        <v>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1108</v>
      </c>
      <c r="D164" s="13">
        <v>68</v>
      </c>
      <c r="E164" s="13">
        <v>1008</v>
      </c>
      <c r="F164" s="34">
        <v>32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227</v>
      </c>
      <c r="D165" s="13">
        <v>17</v>
      </c>
      <c r="E165" s="13">
        <v>202</v>
      </c>
      <c r="F165" s="34">
        <v>8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191</v>
      </c>
      <c r="D166" s="13">
        <v>11</v>
      </c>
      <c r="E166" s="13">
        <v>174</v>
      </c>
      <c r="F166" s="34">
        <v>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271</v>
      </c>
      <c r="D167" s="13">
        <v>21</v>
      </c>
      <c r="E167" s="13">
        <v>247</v>
      </c>
      <c r="F167" s="34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219</v>
      </c>
      <c r="D168" s="13">
        <v>10</v>
      </c>
      <c r="E168" s="13">
        <v>202</v>
      </c>
      <c r="F168" s="34">
        <v>7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200</v>
      </c>
      <c r="D169" s="13">
        <v>9</v>
      </c>
      <c r="E169" s="13">
        <v>183</v>
      </c>
      <c r="F169" s="34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935</v>
      </c>
      <c r="D170" s="13">
        <v>45</v>
      </c>
      <c r="E170" s="13">
        <v>864</v>
      </c>
      <c r="F170" s="34">
        <v>26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190</v>
      </c>
      <c r="D171" s="13">
        <v>10</v>
      </c>
      <c r="E171" s="13">
        <v>176</v>
      </c>
      <c r="F171" s="34">
        <v>4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194</v>
      </c>
      <c r="D172" s="13">
        <v>10</v>
      </c>
      <c r="E172" s="13">
        <v>177</v>
      </c>
      <c r="F172" s="34">
        <v>7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201</v>
      </c>
      <c r="D173" s="13">
        <v>9</v>
      </c>
      <c r="E173" s="13">
        <v>188</v>
      </c>
      <c r="F173" s="34">
        <v>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190</v>
      </c>
      <c r="D174" s="13">
        <v>9</v>
      </c>
      <c r="E174" s="13">
        <v>177</v>
      </c>
      <c r="F174" s="34">
        <v>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160</v>
      </c>
      <c r="D175" s="13">
        <v>7</v>
      </c>
      <c r="E175" s="13">
        <v>146</v>
      </c>
      <c r="F175" s="34">
        <v>7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842</v>
      </c>
      <c r="D176" s="13">
        <v>42</v>
      </c>
      <c r="E176" s="13">
        <v>763</v>
      </c>
      <c r="F176" s="34">
        <v>37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195</v>
      </c>
      <c r="D177" s="13">
        <v>17</v>
      </c>
      <c r="E177" s="13">
        <v>172</v>
      </c>
      <c r="F177" s="34">
        <v>6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162</v>
      </c>
      <c r="D178" s="13">
        <v>4</v>
      </c>
      <c r="E178" s="13">
        <v>146</v>
      </c>
      <c r="F178" s="34">
        <v>12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156</v>
      </c>
      <c r="D179" s="13">
        <v>10</v>
      </c>
      <c r="E179" s="13">
        <v>143</v>
      </c>
      <c r="F179" s="34">
        <v>3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158</v>
      </c>
      <c r="D180" s="13">
        <v>5</v>
      </c>
      <c r="E180" s="13">
        <v>146</v>
      </c>
      <c r="F180" s="34">
        <v>7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171</v>
      </c>
      <c r="D181" s="13">
        <v>6</v>
      </c>
      <c r="E181" s="13">
        <v>156</v>
      </c>
      <c r="F181" s="34">
        <v>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737</v>
      </c>
      <c r="D182" s="13">
        <v>32</v>
      </c>
      <c r="E182" s="13">
        <v>661</v>
      </c>
      <c r="F182" s="34">
        <v>44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152</v>
      </c>
      <c r="D183" s="13">
        <v>8</v>
      </c>
      <c r="E183" s="13">
        <v>137</v>
      </c>
      <c r="F183" s="34">
        <v>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154</v>
      </c>
      <c r="D184" s="13">
        <v>9</v>
      </c>
      <c r="E184" s="13">
        <v>133</v>
      </c>
      <c r="F184" s="34">
        <v>12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165</v>
      </c>
      <c r="D185" s="13">
        <v>5</v>
      </c>
      <c r="E185" s="13">
        <v>149</v>
      </c>
      <c r="F185" s="34">
        <v>11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126</v>
      </c>
      <c r="D186" s="13">
        <v>6</v>
      </c>
      <c r="E186" s="13">
        <v>113</v>
      </c>
      <c r="F186" s="34">
        <v>7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140</v>
      </c>
      <c r="D187" s="13">
        <v>4</v>
      </c>
      <c r="E187" s="13">
        <v>129</v>
      </c>
      <c r="F187" s="34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609</v>
      </c>
      <c r="D188" s="13">
        <v>12</v>
      </c>
      <c r="E188" s="13">
        <v>556</v>
      </c>
      <c r="F188" s="34">
        <v>41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150</v>
      </c>
      <c r="D189" s="13">
        <v>4</v>
      </c>
      <c r="E189" s="13">
        <v>134</v>
      </c>
      <c r="F189" s="34">
        <v>12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133</v>
      </c>
      <c r="D190" s="13">
        <v>1</v>
      </c>
      <c r="E190" s="13">
        <v>124</v>
      </c>
      <c r="F190" s="34">
        <v>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119</v>
      </c>
      <c r="D191" s="13">
        <v>1</v>
      </c>
      <c r="E191" s="13">
        <v>111</v>
      </c>
      <c r="F191" s="34">
        <v>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105</v>
      </c>
      <c r="D192" s="13">
        <v>1</v>
      </c>
      <c r="E192" s="13">
        <v>97</v>
      </c>
      <c r="F192" s="34">
        <v>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102</v>
      </c>
      <c r="D193" s="13">
        <v>5</v>
      </c>
      <c r="E193" s="13">
        <v>90</v>
      </c>
      <c r="F193" s="34">
        <v>7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531</v>
      </c>
      <c r="D194" s="13">
        <v>15</v>
      </c>
      <c r="E194" s="13">
        <v>446</v>
      </c>
      <c r="F194" s="34">
        <v>70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116</v>
      </c>
      <c r="D195" s="13">
        <v>3</v>
      </c>
      <c r="E195" s="13">
        <v>96</v>
      </c>
      <c r="F195" s="34">
        <v>17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105</v>
      </c>
      <c r="D196" s="13">
        <v>3</v>
      </c>
      <c r="E196" s="13">
        <v>94</v>
      </c>
      <c r="F196" s="34">
        <v>8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104</v>
      </c>
      <c r="D197" s="13">
        <v>2</v>
      </c>
      <c r="E197" s="13">
        <v>85</v>
      </c>
      <c r="F197" s="34">
        <v>17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108</v>
      </c>
      <c r="D198" s="13">
        <v>5</v>
      </c>
      <c r="E198" s="13">
        <v>94</v>
      </c>
      <c r="F198" s="34">
        <v>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98</v>
      </c>
      <c r="D199" s="13">
        <v>2</v>
      </c>
      <c r="E199" s="13">
        <v>77</v>
      </c>
      <c r="F199" s="34">
        <v>19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413</v>
      </c>
      <c r="D200" s="13">
        <v>13</v>
      </c>
      <c r="E200" s="13">
        <v>355</v>
      </c>
      <c r="F200" s="34">
        <v>45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106</v>
      </c>
      <c r="D201" s="13">
        <v>2</v>
      </c>
      <c r="E201" s="13">
        <v>90</v>
      </c>
      <c r="F201" s="34">
        <v>14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94</v>
      </c>
      <c r="D202" s="13">
        <v>4</v>
      </c>
      <c r="E202" s="13">
        <v>80</v>
      </c>
      <c r="F202" s="34">
        <v>10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76</v>
      </c>
      <c r="D203" s="13">
        <v>1</v>
      </c>
      <c r="E203" s="13">
        <v>67</v>
      </c>
      <c r="F203" s="34">
        <v>8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74</v>
      </c>
      <c r="D204" s="13">
        <v>3</v>
      </c>
      <c r="E204" s="13">
        <v>65</v>
      </c>
      <c r="F204" s="34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63</v>
      </c>
      <c r="D205" s="13">
        <v>3</v>
      </c>
      <c r="E205" s="13">
        <v>53</v>
      </c>
      <c r="F205" s="34">
        <v>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291</v>
      </c>
      <c r="D206" s="13">
        <v>6</v>
      </c>
      <c r="E206" s="13">
        <v>232</v>
      </c>
      <c r="F206" s="34">
        <v>53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81</v>
      </c>
      <c r="D207" s="13">
        <v>2</v>
      </c>
      <c r="E207" s="13">
        <v>58</v>
      </c>
      <c r="F207" s="34">
        <v>21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50</v>
      </c>
      <c r="D208" s="13">
        <v>2</v>
      </c>
      <c r="E208" s="13">
        <v>39</v>
      </c>
      <c r="F208" s="34">
        <v>9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57</v>
      </c>
      <c r="D209" s="13" t="s">
        <v>128</v>
      </c>
      <c r="E209" s="13">
        <v>44</v>
      </c>
      <c r="F209" s="34">
        <v>13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55</v>
      </c>
      <c r="D210" s="13">
        <v>2</v>
      </c>
      <c r="E210" s="13">
        <v>46</v>
      </c>
      <c r="F210" s="34">
        <v>7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48</v>
      </c>
      <c r="D211" s="13" t="s">
        <v>128</v>
      </c>
      <c r="E211" s="13">
        <v>45</v>
      </c>
      <c r="F211" s="34">
        <v>3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176</v>
      </c>
      <c r="D212" s="13">
        <v>4</v>
      </c>
      <c r="E212" s="13">
        <v>143</v>
      </c>
      <c r="F212" s="34">
        <v>29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36</v>
      </c>
      <c r="D213" s="13">
        <v>1</v>
      </c>
      <c r="E213" s="13">
        <v>28</v>
      </c>
      <c r="F213" s="34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43</v>
      </c>
      <c r="D214" s="13">
        <v>1</v>
      </c>
      <c r="E214" s="13">
        <v>31</v>
      </c>
      <c r="F214" s="34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44</v>
      </c>
      <c r="D215" s="13">
        <v>1</v>
      </c>
      <c r="E215" s="13">
        <v>39</v>
      </c>
      <c r="F215" s="34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27</v>
      </c>
      <c r="D216" s="13">
        <v>1</v>
      </c>
      <c r="E216" s="13">
        <v>22</v>
      </c>
      <c r="F216" s="34">
        <v>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26</v>
      </c>
      <c r="D217" s="13" t="s">
        <v>128</v>
      </c>
      <c r="E217" s="13">
        <v>23</v>
      </c>
      <c r="F217" s="34">
        <v>3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85</v>
      </c>
      <c r="D218" s="13">
        <v>3</v>
      </c>
      <c r="E218" s="13">
        <v>64</v>
      </c>
      <c r="F218" s="34">
        <v>18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23</v>
      </c>
      <c r="D219" s="13">
        <v>2</v>
      </c>
      <c r="E219" s="13">
        <v>17</v>
      </c>
      <c r="F219" s="34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14</v>
      </c>
      <c r="D220" s="13" t="s">
        <v>128</v>
      </c>
      <c r="E220" s="13">
        <v>11</v>
      </c>
      <c r="F220" s="34">
        <v>3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25</v>
      </c>
      <c r="D221" s="13">
        <v>1</v>
      </c>
      <c r="E221" s="13">
        <v>21</v>
      </c>
      <c r="F221" s="34">
        <v>3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15</v>
      </c>
      <c r="D222" s="13" t="s">
        <v>128</v>
      </c>
      <c r="E222" s="13">
        <v>10</v>
      </c>
      <c r="F222" s="34">
        <v>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8</v>
      </c>
      <c r="D223" s="13" t="s">
        <v>128</v>
      </c>
      <c r="E223" s="13">
        <v>5</v>
      </c>
      <c r="F223" s="34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65</v>
      </c>
      <c r="D224" s="13">
        <v>3</v>
      </c>
      <c r="E224" s="13">
        <v>48</v>
      </c>
      <c r="F224" s="34">
        <v>14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15277</v>
      </c>
      <c r="D225" s="4">
        <v>4555</v>
      </c>
      <c r="E225" s="4">
        <v>9661</v>
      </c>
      <c r="F225" s="33">
        <v>1061</v>
      </c>
    </row>
    <row r="226" spans="1:10" ht="12" customHeight="1" x14ac:dyDescent="0.2">
      <c r="A226" s="53" t="s">
        <v>119</v>
      </c>
      <c r="B226" s="2" t="s">
        <v>8</v>
      </c>
      <c r="C226" s="13">
        <v>1117</v>
      </c>
      <c r="D226" s="13">
        <v>495</v>
      </c>
      <c r="E226" s="13">
        <v>66</v>
      </c>
      <c r="F226" s="34">
        <v>556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209</v>
      </c>
      <c r="D227" s="13">
        <v>16</v>
      </c>
      <c r="E227" s="13">
        <v>19</v>
      </c>
      <c r="F227" s="34">
        <v>174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191</v>
      </c>
      <c r="D228" s="13">
        <v>20</v>
      </c>
      <c r="E228" s="13">
        <v>13</v>
      </c>
      <c r="F228" s="34">
        <v>158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214</v>
      </c>
      <c r="D229" s="13">
        <v>43</v>
      </c>
      <c r="E229" s="13">
        <v>20</v>
      </c>
      <c r="F229" s="34">
        <v>151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264</v>
      </c>
      <c r="D230" s="13">
        <v>183</v>
      </c>
      <c r="E230" s="13">
        <v>9</v>
      </c>
      <c r="F230" s="34">
        <v>72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239</v>
      </c>
      <c r="D231" s="13">
        <v>233</v>
      </c>
      <c r="E231" s="13">
        <v>5</v>
      </c>
      <c r="F231" s="34">
        <v>1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1277</v>
      </c>
      <c r="D232" s="13">
        <v>1252</v>
      </c>
      <c r="E232" s="13">
        <v>20</v>
      </c>
      <c r="F232" s="34">
        <v>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265</v>
      </c>
      <c r="D233" s="13">
        <v>260</v>
      </c>
      <c r="E233" s="13">
        <v>4</v>
      </c>
      <c r="F233" s="34">
        <v>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209</v>
      </c>
      <c r="D234" s="13">
        <v>207</v>
      </c>
      <c r="E234" s="13">
        <v>2</v>
      </c>
      <c r="F234" s="34" t="s">
        <v>128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271</v>
      </c>
      <c r="D235" s="13">
        <v>266</v>
      </c>
      <c r="E235" s="13">
        <v>4</v>
      </c>
      <c r="F235" s="34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272</v>
      </c>
      <c r="D236" s="13">
        <v>267</v>
      </c>
      <c r="E236" s="13">
        <v>4</v>
      </c>
      <c r="F236" s="34">
        <v>1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260</v>
      </c>
      <c r="D237" s="13">
        <v>252</v>
      </c>
      <c r="E237" s="13">
        <v>6</v>
      </c>
      <c r="F237" s="34">
        <v>2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1345</v>
      </c>
      <c r="D238" s="13">
        <v>1268</v>
      </c>
      <c r="E238" s="13">
        <v>71</v>
      </c>
      <c r="F238" s="34">
        <v>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254</v>
      </c>
      <c r="D239" s="13">
        <v>245</v>
      </c>
      <c r="E239" s="13">
        <v>8</v>
      </c>
      <c r="F239" s="34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293</v>
      </c>
      <c r="D240" s="13">
        <v>283</v>
      </c>
      <c r="E240" s="13">
        <v>8</v>
      </c>
      <c r="F240" s="34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274</v>
      </c>
      <c r="D241" s="13">
        <v>262</v>
      </c>
      <c r="E241" s="13">
        <v>12</v>
      </c>
      <c r="F241" s="34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275</v>
      </c>
      <c r="D242" s="13">
        <v>251</v>
      </c>
      <c r="E242" s="13">
        <v>22</v>
      </c>
      <c r="F242" s="34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249</v>
      </c>
      <c r="D243" s="13">
        <v>227</v>
      </c>
      <c r="E243" s="13">
        <v>21</v>
      </c>
      <c r="F243" s="34">
        <v>1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1426</v>
      </c>
      <c r="D244" s="13">
        <v>868</v>
      </c>
      <c r="E244" s="13">
        <v>546</v>
      </c>
      <c r="F244" s="34">
        <v>12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256</v>
      </c>
      <c r="D245" s="13">
        <v>216</v>
      </c>
      <c r="E245" s="13">
        <v>39</v>
      </c>
      <c r="F245" s="34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262</v>
      </c>
      <c r="D246" s="13">
        <v>209</v>
      </c>
      <c r="E246" s="13">
        <v>52</v>
      </c>
      <c r="F246" s="34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324</v>
      </c>
      <c r="D247" s="13">
        <v>214</v>
      </c>
      <c r="E247" s="13">
        <v>105</v>
      </c>
      <c r="F247" s="34">
        <v>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285</v>
      </c>
      <c r="D248" s="13">
        <v>133</v>
      </c>
      <c r="E248" s="13">
        <v>151</v>
      </c>
      <c r="F248" s="34">
        <v>1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299</v>
      </c>
      <c r="D249" s="13">
        <v>96</v>
      </c>
      <c r="E249" s="13">
        <v>199</v>
      </c>
      <c r="F249" s="34">
        <v>4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1243</v>
      </c>
      <c r="D250" s="13">
        <v>244</v>
      </c>
      <c r="E250" s="13">
        <v>977</v>
      </c>
      <c r="F250" s="34">
        <v>22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249</v>
      </c>
      <c r="D251" s="13">
        <v>68</v>
      </c>
      <c r="E251" s="13">
        <v>174</v>
      </c>
      <c r="F251" s="34">
        <v>7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227</v>
      </c>
      <c r="D252" s="13">
        <v>49</v>
      </c>
      <c r="E252" s="13">
        <v>178</v>
      </c>
      <c r="F252" s="34" t="s">
        <v>128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266</v>
      </c>
      <c r="D253" s="13">
        <v>45</v>
      </c>
      <c r="E253" s="13">
        <v>216</v>
      </c>
      <c r="F253" s="34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241</v>
      </c>
      <c r="D254" s="13">
        <v>40</v>
      </c>
      <c r="E254" s="13">
        <v>198</v>
      </c>
      <c r="F254" s="34">
        <v>3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260</v>
      </c>
      <c r="D255" s="13">
        <v>42</v>
      </c>
      <c r="E255" s="13">
        <v>211</v>
      </c>
      <c r="F255" s="34">
        <v>7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1201</v>
      </c>
      <c r="D256" s="13">
        <v>119</v>
      </c>
      <c r="E256" s="13">
        <v>1070</v>
      </c>
      <c r="F256" s="34">
        <v>12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242</v>
      </c>
      <c r="D257" s="13">
        <v>23</v>
      </c>
      <c r="E257" s="13">
        <v>219</v>
      </c>
      <c r="F257" s="34" t="s">
        <v>128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254</v>
      </c>
      <c r="D258" s="13">
        <v>35</v>
      </c>
      <c r="E258" s="13">
        <v>214</v>
      </c>
      <c r="F258" s="34">
        <v>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232</v>
      </c>
      <c r="D259" s="13">
        <v>23</v>
      </c>
      <c r="E259" s="13">
        <v>207</v>
      </c>
      <c r="F259" s="34">
        <v>2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259</v>
      </c>
      <c r="D260" s="13">
        <v>26</v>
      </c>
      <c r="E260" s="13">
        <v>233</v>
      </c>
      <c r="F260" s="34" t="s">
        <v>128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214</v>
      </c>
      <c r="D261" s="13">
        <v>12</v>
      </c>
      <c r="E261" s="13">
        <v>197</v>
      </c>
      <c r="F261" s="34">
        <v>5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1118</v>
      </c>
      <c r="D262" s="13">
        <v>71</v>
      </c>
      <c r="E262" s="13">
        <v>1017</v>
      </c>
      <c r="F262" s="34">
        <v>30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265</v>
      </c>
      <c r="D263" s="13">
        <v>17</v>
      </c>
      <c r="E263" s="13">
        <v>243</v>
      </c>
      <c r="F263" s="34">
        <v>5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223</v>
      </c>
      <c r="D264" s="13">
        <v>19</v>
      </c>
      <c r="E264" s="13">
        <v>200</v>
      </c>
      <c r="F264" s="34">
        <v>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216</v>
      </c>
      <c r="D265" s="13">
        <v>9</v>
      </c>
      <c r="E265" s="13">
        <v>202</v>
      </c>
      <c r="F265" s="34">
        <v>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213</v>
      </c>
      <c r="D266" s="13">
        <v>11</v>
      </c>
      <c r="E266" s="13">
        <v>192</v>
      </c>
      <c r="F266" s="34">
        <v>10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201</v>
      </c>
      <c r="D267" s="13">
        <v>15</v>
      </c>
      <c r="E267" s="13">
        <v>180</v>
      </c>
      <c r="F267" s="34">
        <v>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1082</v>
      </c>
      <c r="D268" s="13">
        <v>57</v>
      </c>
      <c r="E268" s="13">
        <v>984</v>
      </c>
      <c r="F268" s="34">
        <v>41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197</v>
      </c>
      <c r="D269" s="13">
        <v>12</v>
      </c>
      <c r="E269" s="13">
        <v>177</v>
      </c>
      <c r="F269" s="34">
        <v>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197</v>
      </c>
      <c r="D270" s="13">
        <v>12</v>
      </c>
      <c r="E270" s="13">
        <v>178</v>
      </c>
      <c r="F270" s="34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215</v>
      </c>
      <c r="D271" s="13">
        <v>14</v>
      </c>
      <c r="E271" s="13">
        <v>194</v>
      </c>
      <c r="F271" s="34">
        <v>7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206</v>
      </c>
      <c r="D272" s="13">
        <v>10</v>
      </c>
      <c r="E272" s="13">
        <v>188</v>
      </c>
      <c r="F272" s="34">
        <v>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267</v>
      </c>
      <c r="D273" s="13">
        <v>9</v>
      </c>
      <c r="E273" s="13">
        <v>247</v>
      </c>
      <c r="F273" s="34">
        <v>11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1077</v>
      </c>
      <c r="D274" s="13">
        <v>49</v>
      </c>
      <c r="E274" s="13">
        <v>995</v>
      </c>
      <c r="F274" s="34">
        <v>33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211</v>
      </c>
      <c r="D275" s="13">
        <v>13</v>
      </c>
      <c r="E275" s="13">
        <v>190</v>
      </c>
      <c r="F275" s="34">
        <v>8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211</v>
      </c>
      <c r="D276" s="13">
        <v>9</v>
      </c>
      <c r="E276" s="13">
        <v>198</v>
      </c>
      <c r="F276" s="34">
        <v>4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225</v>
      </c>
      <c r="D277" s="13">
        <v>10</v>
      </c>
      <c r="E277" s="13">
        <v>204</v>
      </c>
      <c r="F277" s="34">
        <v>11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202</v>
      </c>
      <c r="D278" s="13">
        <v>8</v>
      </c>
      <c r="E278" s="13">
        <v>189</v>
      </c>
      <c r="F278" s="34">
        <v>5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228</v>
      </c>
      <c r="D279" s="13">
        <v>9</v>
      </c>
      <c r="E279" s="13">
        <v>214</v>
      </c>
      <c r="F279" s="34">
        <v>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886</v>
      </c>
      <c r="D280" s="13">
        <v>33</v>
      </c>
      <c r="E280" s="13">
        <v>831</v>
      </c>
      <c r="F280" s="34">
        <v>22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217</v>
      </c>
      <c r="D281" s="13">
        <v>8</v>
      </c>
      <c r="E281" s="13">
        <v>205</v>
      </c>
      <c r="F281" s="34">
        <v>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160</v>
      </c>
      <c r="D282" s="13">
        <v>5</v>
      </c>
      <c r="E282" s="13">
        <v>150</v>
      </c>
      <c r="F282" s="34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185</v>
      </c>
      <c r="D283" s="13">
        <v>9</v>
      </c>
      <c r="E283" s="13">
        <v>171</v>
      </c>
      <c r="F283" s="34">
        <v>5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161</v>
      </c>
      <c r="D284" s="13">
        <v>5</v>
      </c>
      <c r="E284" s="13">
        <v>153</v>
      </c>
      <c r="F284" s="34">
        <v>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163</v>
      </c>
      <c r="D285" s="13">
        <v>6</v>
      </c>
      <c r="E285" s="13">
        <v>152</v>
      </c>
      <c r="F285" s="34">
        <v>5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795</v>
      </c>
      <c r="D286" s="13">
        <v>28</v>
      </c>
      <c r="E286" s="13">
        <v>732</v>
      </c>
      <c r="F286" s="34">
        <v>35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163</v>
      </c>
      <c r="D287" s="13">
        <v>7</v>
      </c>
      <c r="E287" s="13">
        <v>150</v>
      </c>
      <c r="F287" s="34">
        <v>6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152</v>
      </c>
      <c r="D288" s="13">
        <v>4</v>
      </c>
      <c r="E288" s="13">
        <v>142</v>
      </c>
      <c r="F288" s="34">
        <v>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181</v>
      </c>
      <c r="D289" s="13">
        <v>10</v>
      </c>
      <c r="E289" s="13">
        <v>162</v>
      </c>
      <c r="F289" s="34">
        <v>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155</v>
      </c>
      <c r="D290" s="13">
        <v>6</v>
      </c>
      <c r="E290" s="13">
        <v>141</v>
      </c>
      <c r="F290" s="34">
        <v>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144</v>
      </c>
      <c r="D291" s="13">
        <v>1</v>
      </c>
      <c r="E291" s="13">
        <v>137</v>
      </c>
      <c r="F291" s="34">
        <v>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737</v>
      </c>
      <c r="D292" s="13">
        <v>14</v>
      </c>
      <c r="E292" s="13">
        <v>674</v>
      </c>
      <c r="F292" s="34">
        <v>49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168</v>
      </c>
      <c r="D293" s="13">
        <v>1</v>
      </c>
      <c r="E293" s="13">
        <v>155</v>
      </c>
      <c r="F293" s="34">
        <v>12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151</v>
      </c>
      <c r="D294" s="13">
        <v>3</v>
      </c>
      <c r="E294" s="13">
        <v>140</v>
      </c>
      <c r="F294" s="34">
        <v>8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147</v>
      </c>
      <c r="D295" s="13">
        <v>7</v>
      </c>
      <c r="E295" s="13">
        <v>129</v>
      </c>
      <c r="F295" s="34">
        <v>11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154</v>
      </c>
      <c r="D296" s="13">
        <v>1</v>
      </c>
      <c r="E296" s="13">
        <v>146</v>
      </c>
      <c r="F296" s="34">
        <v>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117</v>
      </c>
      <c r="D297" s="13">
        <v>2</v>
      </c>
      <c r="E297" s="13">
        <v>104</v>
      </c>
      <c r="F297" s="34">
        <v>11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609</v>
      </c>
      <c r="D298" s="13">
        <v>17</v>
      </c>
      <c r="E298" s="13">
        <v>533</v>
      </c>
      <c r="F298" s="34">
        <v>59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132</v>
      </c>
      <c r="D299" s="13">
        <v>8</v>
      </c>
      <c r="E299" s="13">
        <v>112</v>
      </c>
      <c r="F299" s="34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106</v>
      </c>
      <c r="D300" s="13">
        <v>1</v>
      </c>
      <c r="E300" s="13">
        <v>95</v>
      </c>
      <c r="F300" s="34">
        <v>10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121</v>
      </c>
      <c r="D301" s="13">
        <v>2</v>
      </c>
      <c r="E301" s="13">
        <v>108</v>
      </c>
      <c r="F301" s="34">
        <v>11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106</v>
      </c>
      <c r="D302" s="13">
        <v>3</v>
      </c>
      <c r="E302" s="13">
        <v>92</v>
      </c>
      <c r="F302" s="34">
        <v>11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144</v>
      </c>
      <c r="D303" s="13">
        <v>3</v>
      </c>
      <c r="E303" s="13">
        <v>126</v>
      </c>
      <c r="F303" s="34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522</v>
      </c>
      <c r="D304" s="13">
        <v>21</v>
      </c>
      <c r="E304" s="13">
        <v>431</v>
      </c>
      <c r="F304" s="34">
        <v>70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125</v>
      </c>
      <c r="D305" s="13">
        <v>8</v>
      </c>
      <c r="E305" s="13">
        <v>102</v>
      </c>
      <c r="F305" s="34">
        <v>15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94</v>
      </c>
      <c r="D306" s="13">
        <v>3</v>
      </c>
      <c r="E306" s="13">
        <v>83</v>
      </c>
      <c r="F306" s="34">
        <v>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103</v>
      </c>
      <c r="D307" s="13">
        <v>2</v>
      </c>
      <c r="E307" s="13">
        <v>85</v>
      </c>
      <c r="F307" s="34">
        <v>16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98</v>
      </c>
      <c r="D308" s="13">
        <v>4</v>
      </c>
      <c r="E308" s="13">
        <v>78</v>
      </c>
      <c r="F308" s="34">
        <v>16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102</v>
      </c>
      <c r="D309" s="13">
        <v>4</v>
      </c>
      <c r="E309" s="13">
        <v>83</v>
      </c>
      <c r="F309" s="34">
        <v>15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397</v>
      </c>
      <c r="D310" s="13">
        <v>9</v>
      </c>
      <c r="E310" s="13">
        <v>339</v>
      </c>
      <c r="F310" s="34">
        <v>49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96</v>
      </c>
      <c r="D311" s="13">
        <v>2</v>
      </c>
      <c r="E311" s="13">
        <v>83</v>
      </c>
      <c r="F311" s="34">
        <v>11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89</v>
      </c>
      <c r="D312" s="13">
        <v>3</v>
      </c>
      <c r="E312" s="13">
        <v>73</v>
      </c>
      <c r="F312" s="34">
        <v>13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86</v>
      </c>
      <c r="D313" s="13">
        <v>1</v>
      </c>
      <c r="E313" s="13">
        <v>75</v>
      </c>
      <c r="F313" s="34">
        <v>10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71</v>
      </c>
      <c r="D314" s="13">
        <v>3</v>
      </c>
      <c r="E314" s="13">
        <v>60</v>
      </c>
      <c r="F314" s="34">
        <v>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55</v>
      </c>
      <c r="D315" s="13" t="s">
        <v>128</v>
      </c>
      <c r="E315" s="13">
        <v>48</v>
      </c>
      <c r="F315" s="34">
        <v>7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248</v>
      </c>
      <c r="D316" s="13">
        <v>4</v>
      </c>
      <c r="E316" s="13">
        <v>216</v>
      </c>
      <c r="F316" s="34">
        <v>28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51</v>
      </c>
      <c r="D317" s="13">
        <v>1</v>
      </c>
      <c r="E317" s="13">
        <v>44</v>
      </c>
      <c r="F317" s="34">
        <v>6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67</v>
      </c>
      <c r="D318" s="13">
        <v>1</v>
      </c>
      <c r="E318" s="13">
        <v>59</v>
      </c>
      <c r="F318" s="34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44</v>
      </c>
      <c r="D319" s="13">
        <v>1</v>
      </c>
      <c r="E319" s="13">
        <v>38</v>
      </c>
      <c r="F319" s="34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49</v>
      </c>
      <c r="D320" s="13">
        <v>1</v>
      </c>
      <c r="E320" s="13">
        <v>44</v>
      </c>
      <c r="F320" s="34">
        <v>4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37</v>
      </c>
      <c r="D321" s="13" t="s">
        <v>128</v>
      </c>
      <c r="E321" s="13">
        <v>31</v>
      </c>
      <c r="F321" s="34">
        <v>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127</v>
      </c>
      <c r="D322" s="13">
        <v>3</v>
      </c>
      <c r="E322" s="13">
        <v>105</v>
      </c>
      <c r="F322" s="34">
        <v>19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23</v>
      </c>
      <c r="D323" s="13">
        <v>2</v>
      </c>
      <c r="E323" s="13">
        <v>20</v>
      </c>
      <c r="F323" s="34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44</v>
      </c>
      <c r="D324" s="13" t="s">
        <v>128</v>
      </c>
      <c r="E324" s="13">
        <v>34</v>
      </c>
      <c r="F324" s="34">
        <v>10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17</v>
      </c>
      <c r="D325" s="13" t="s">
        <v>128</v>
      </c>
      <c r="E325" s="13">
        <v>16</v>
      </c>
      <c r="F325" s="34">
        <v>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23</v>
      </c>
      <c r="D326" s="13" t="s">
        <v>128</v>
      </c>
      <c r="E326" s="13">
        <v>18</v>
      </c>
      <c r="F326" s="34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20</v>
      </c>
      <c r="D327" s="13">
        <v>1</v>
      </c>
      <c r="E327" s="13">
        <v>17</v>
      </c>
      <c r="F327" s="34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50</v>
      </c>
      <c r="D328" s="13">
        <v>1</v>
      </c>
      <c r="E328" s="13">
        <v>40</v>
      </c>
      <c r="F328" s="34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12</v>
      </c>
      <c r="D329" s="13" t="s">
        <v>128</v>
      </c>
      <c r="E329" s="13">
        <v>10</v>
      </c>
      <c r="F329" s="34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11</v>
      </c>
      <c r="D330" s="13">
        <v>1</v>
      </c>
      <c r="E330" s="13">
        <v>7</v>
      </c>
      <c r="F330" s="34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11</v>
      </c>
      <c r="D331" s="13" t="s">
        <v>128</v>
      </c>
      <c r="E331" s="13">
        <v>10</v>
      </c>
      <c r="F331" s="34">
        <v>1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10</v>
      </c>
      <c r="D332" s="13" t="s">
        <v>128</v>
      </c>
      <c r="E332" s="13">
        <v>8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6</v>
      </c>
      <c r="D333" s="13" t="s">
        <v>128</v>
      </c>
      <c r="E333" s="13">
        <v>5</v>
      </c>
      <c r="F333" s="34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20</v>
      </c>
      <c r="D334" s="8">
        <v>2</v>
      </c>
      <c r="E334" s="25">
        <v>14</v>
      </c>
      <c r="F334" s="35">
        <v>4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6.33203125" customWidth="1"/>
    <col min="5" max="5" width="17.6640625" customWidth="1"/>
    <col min="6" max="6" width="18.332031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144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1337958</v>
      </c>
      <c r="D5" s="4">
        <v>426364</v>
      </c>
      <c r="E5" s="4">
        <v>844422</v>
      </c>
      <c r="F5" s="33">
        <v>67172</v>
      </c>
    </row>
    <row r="6" spans="1:30" ht="12" customHeight="1" x14ac:dyDescent="0.2">
      <c r="A6" s="53" t="s">
        <v>119</v>
      </c>
      <c r="B6" s="2" t="s">
        <v>8</v>
      </c>
      <c r="C6" s="13">
        <v>78980</v>
      </c>
      <c r="D6" s="13">
        <v>36438</v>
      </c>
      <c r="E6" s="13">
        <v>3723</v>
      </c>
      <c r="F6" s="34">
        <v>38819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14671</v>
      </c>
      <c r="D7" s="13">
        <v>1241</v>
      </c>
      <c r="E7" s="13">
        <v>945</v>
      </c>
      <c r="F7" s="34">
        <v>12485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13928</v>
      </c>
      <c r="D8" s="13">
        <v>2429</v>
      </c>
      <c r="E8" s="13">
        <v>765</v>
      </c>
      <c r="F8" s="34">
        <v>10734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15566</v>
      </c>
      <c r="D9" s="13">
        <v>5533</v>
      </c>
      <c r="E9" s="13">
        <v>818</v>
      </c>
      <c r="F9" s="34">
        <v>9215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16856</v>
      </c>
      <c r="D10" s="13">
        <v>10319</v>
      </c>
      <c r="E10" s="13">
        <v>798</v>
      </c>
      <c r="F10" s="34">
        <v>5739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17959</v>
      </c>
      <c r="D11" s="13">
        <v>16916</v>
      </c>
      <c r="E11" s="13">
        <v>397</v>
      </c>
      <c r="F11" s="34">
        <v>646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98335</v>
      </c>
      <c r="D12" s="13">
        <v>95351</v>
      </c>
      <c r="E12" s="13">
        <v>1960</v>
      </c>
      <c r="F12" s="34">
        <v>1024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18924</v>
      </c>
      <c r="D13" s="13">
        <v>18290</v>
      </c>
      <c r="E13" s="13">
        <v>371</v>
      </c>
      <c r="F13" s="34">
        <v>263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19444</v>
      </c>
      <c r="D14" s="13">
        <v>18869</v>
      </c>
      <c r="E14" s="13">
        <v>376</v>
      </c>
      <c r="F14" s="34">
        <v>199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20585</v>
      </c>
      <c r="D15" s="13">
        <v>19967</v>
      </c>
      <c r="E15" s="13">
        <v>408</v>
      </c>
      <c r="F15" s="34">
        <v>210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19931</v>
      </c>
      <c r="D16" s="13">
        <v>19363</v>
      </c>
      <c r="E16" s="13">
        <v>401</v>
      </c>
      <c r="F16" s="34">
        <v>167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19451</v>
      </c>
      <c r="D17" s="13">
        <v>18862</v>
      </c>
      <c r="E17" s="13">
        <v>404</v>
      </c>
      <c r="F17" s="34">
        <v>185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95463</v>
      </c>
      <c r="D18" s="13">
        <v>91615</v>
      </c>
      <c r="E18" s="13">
        <v>3000</v>
      </c>
      <c r="F18" s="34">
        <v>848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19087</v>
      </c>
      <c r="D19" s="13">
        <v>18548</v>
      </c>
      <c r="E19" s="13">
        <v>412</v>
      </c>
      <c r="F19" s="34">
        <v>127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19373</v>
      </c>
      <c r="D20" s="13">
        <v>18742</v>
      </c>
      <c r="E20" s="13">
        <v>460</v>
      </c>
      <c r="F20" s="34">
        <v>171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19038</v>
      </c>
      <c r="D21" s="13">
        <v>18348</v>
      </c>
      <c r="E21" s="13">
        <v>506</v>
      </c>
      <c r="F21" s="34">
        <v>184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19267</v>
      </c>
      <c r="D22" s="13">
        <v>18410</v>
      </c>
      <c r="E22" s="13">
        <v>661</v>
      </c>
      <c r="F22" s="34">
        <v>196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18698</v>
      </c>
      <c r="D23" s="13">
        <v>17567</v>
      </c>
      <c r="E23" s="13">
        <v>961</v>
      </c>
      <c r="F23" s="34">
        <v>170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92792</v>
      </c>
      <c r="D24" s="13">
        <v>73181</v>
      </c>
      <c r="E24" s="13">
        <v>18847</v>
      </c>
      <c r="F24" s="34">
        <v>764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18430</v>
      </c>
      <c r="D25" s="13">
        <v>17094</v>
      </c>
      <c r="E25" s="13">
        <v>1202</v>
      </c>
      <c r="F25" s="34">
        <v>134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18183</v>
      </c>
      <c r="D26" s="13">
        <v>16386</v>
      </c>
      <c r="E26" s="13">
        <v>1637</v>
      </c>
      <c r="F26" s="34">
        <v>160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17722</v>
      </c>
      <c r="D27" s="13">
        <v>15129</v>
      </c>
      <c r="E27" s="13">
        <v>2460</v>
      </c>
      <c r="F27" s="34">
        <v>133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19026</v>
      </c>
      <c r="D28" s="13">
        <v>13347</v>
      </c>
      <c r="E28" s="13">
        <v>5535</v>
      </c>
      <c r="F28" s="34">
        <v>144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19431</v>
      </c>
      <c r="D29" s="13">
        <v>11225</v>
      </c>
      <c r="E29" s="13">
        <v>8013</v>
      </c>
      <c r="F29" s="34">
        <v>193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95997</v>
      </c>
      <c r="D30" s="13">
        <v>41757</v>
      </c>
      <c r="E30" s="13">
        <v>52990</v>
      </c>
      <c r="F30" s="34">
        <v>1250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18063</v>
      </c>
      <c r="D31" s="13">
        <v>9590</v>
      </c>
      <c r="E31" s="13">
        <v>8266</v>
      </c>
      <c r="F31" s="34">
        <v>207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18265</v>
      </c>
      <c r="D32" s="13">
        <v>8975</v>
      </c>
      <c r="E32" s="13">
        <v>9039</v>
      </c>
      <c r="F32" s="34">
        <v>251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20010</v>
      </c>
      <c r="D33" s="13">
        <v>8545</v>
      </c>
      <c r="E33" s="13">
        <v>11215</v>
      </c>
      <c r="F33" s="34">
        <v>250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19813</v>
      </c>
      <c r="D34" s="13">
        <v>7695</v>
      </c>
      <c r="E34" s="13">
        <v>11871</v>
      </c>
      <c r="F34" s="34">
        <v>247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19846</v>
      </c>
      <c r="D35" s="13">
        <v>6952</v>
      </c>
      <c r="E35" s="13">
        <v>12599</v>
      </c>
      <c r="F35" s="34">
        <v>295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105224</v>
      </c>
      <c r="D36" s="13">
        <v>26780</v>
      </c>
      <c r="E36" s="13">
        <v>76575</v>
      </c>
      <c r="F36" s="34">
        <v>1869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20491</v>
      </c>
      <c r="D37" s="13">
        <v>6539</v>
      </c>
      <c r="E37" s="13">
        <v>13620</v>
      </c>
      <c r="F37" s="34">
        <v>332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20850</v>
      </c>
      <c r="D38" s="13">
        <v>5790</v>
      </c>
      <c r="E38" s="13">
        <v>14690</v>
      </c>
      <c r="F38" s="34">
        <v>370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21353</v>
      </c>
      <c r="D39" s="13">
        <v>5260</v>
      </c>
      <c r="E39" s="13">
        <v>15713</v>
      </c>
      <c r="F39" s="34">
        <v>380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21422</v>
      </c>
      <c r="D40" s="13">
        <v>4861</v>
      </c>
      <c r="E40" s="13">
        <v>16155</v>
      </c>
      <c r="F40" s="34">
        <v>406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21108</v>
      </c>
      <c r="D41" s="13">
        <v>4330</v>
      </c>
      <c r="E41" s="13">
        <v>16397</v>
      </c>
      <c r="F41" s="34">
        <v>381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107060</v>
      </c>
      <c r="D42" s="13">
        <v>17471</v>
      </c>
      <c r="E42" s="13">
        <v>87601</v>
      </c>
      <c r="F42" s="34">
        <v>1988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22708</v>
      </c>
      <c r="D43" s="13">
        <v>4257</v>
      </c>
      <c r="E43" s="13">
        <v>18037</v>
      </c>
      <c r="F43" s="34">
        <v>414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22166</v>
      </c>
      <c r="D44" s="13">
        <v>3827</v>
      </c>
      <c r="E44" s="13">
        <v>17957</v>
      </c>
      <c r="F44" s="34">
        <v>382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21115</v>
      </c>
      <c r="D45" s="13">
        <v>3400</v>
      </c>
      <c r="E45" s="13">
        <v>17314</v>
      </c>
      <c r="F45" s="34">
        <v>401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20642</v>
      </c>
      <c r="D46" s="13">
        <v>3101</v>
      </c>
      <c r="E46" s="13">
        <v>17133</v>
      </c>
      <c r="F46" s="34">
        <v>408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20429</v>
      </c>
      <c r="D47" s="13">
        <v>2886</v>
      </c>
      <c r="E47" s="13">
        <v>17160</v>
      </c>
      <c r="F47" s="34">
        <v>383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103357</v>
      </c>
      <c r="D48" s="13">
        <v>11751</v>
      </c>
      <c r="E48" s="13">
        <v>89608</v>
      </c>
      <c r="F48" s="34">
        <v>1998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21291</v>
      </c>
      <c r="D49" s="13">
        <v>2814</v>
      </c>
      <c r="E49" s="13">
        <v>18089</v>
      </c>
      <c r="F49" s="34">
        <v>388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20863</v>
      </c>
      <c r="D50" s="13">
        <v>2527</v>
      </c>
      <c r="E50" s="13">
        <v>17926</v>
      </c>
      <c r="F50" s="34">
        <v>410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20418</v>
      </c>
      <c r="D51" s="13">
        <v>2298</v>
      </c>
      <c r="E51" s="13">
        <v>17716</v>
      </c>
      <c r="F51" s="34">
        <v>404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20025</v>
      </c>
      <c r="D52" s="13">
        <v>2104</v>
      </c>
      <c r="E52" s="13">
        <v>17517</v>
      </c>
      <c r="F52" s="34">
        <v>404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20760</v>
      </c>
      <c r="D53" s="13">
        <v>2008</v>
      </c>
      <c r="E53" s="13">
        <v>18360</v>
      </c>
      <c r="F53" s="34">
        <v>392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101867</v>
      </c>
      <c r="D54" s="13">
        <v>8882</v>
      </c>
      <c r="E54" s="13">
        <v>90852</v>
      </c>
      <c r="F54" s="34">
        <v>2133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21184</v>
      </c>
      <c r="D55" s="13">
        <v>2073</v>
      </c>
      <c r="E55" s="13">
        <v>18660</v>
      </c>
      <c r="F55" s="34">
        <v>451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19881</v>
      </c>
      <c r="D56" s="13">
        <v>1785</v>
      </c>
      <c r="E56" s="13">
        <v>17696</v>
      </c>
      <c r="F56" s="34">
        <v>400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21191</v>
      </c>
      <c r="D57" s="13">
        <v>1819</v>
      </c>
      <c r="E57" s="13">
        <v>18945</v>
      </c>
      <c r="F57" s="34">
        <v>427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20160</v>
      </c>
      <c r="D58" s="13">
        <v>1660</v>
      </c>
      <c r="E58" s="13">
        <v>18058</v>
      </c>
      <c r="F58" s="34">
        <v>442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19451</v>
      </c>
      <c r="D59" s="13">
        <v>1545</v>
      </c>
      <c r="E59" s="13">
        <v>17493</v>
      </c>
      <c r="F59" s="34">
        <v>413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84749</v>
      </c>
      <c r="D60" s="13">
        <v>6174</v>
      </c>
      <c r="E60" s="13">
        <v>76577</v>
      </c>
      <c r="F60" s="34">
        <v>1998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19385</v>
      </c>
      <c r="D61" s="13">
        <v>1561</v>
      </c>
      <c r="E61" s="13">
        <v>17382</v>
      </c>
      <c r="F61" s="34">
        <v>442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17263</v>
      </c>
      <c r="D62" s="13">
        <v>1295</v>
      </c>
      <c r="E62" s="13">
        <v>15556</v>
      </c>
      <c r="F62" s="34">
        <v>412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16649</v>
      </c>
      <c r="D63" s="13">
        <v>1212</v>
      </c>
      <c r="E63" s="13">
        <v>15050</v>
      </c>
      <c r="F63" s="34">
        <v>387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15541</v>
      </c>
      <c r="D64" s="13">
        <v>1082</v>
      </c>
      <c r="E64" s="13">
        <v>14087</v>
      </c>
      <c r="F64" s="34">
        <v>372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15911</v>
      </c>
      <c r="D65" s="13">
        <v>1024</v>
      </c>
      <c r="E65" s="13">
        <v>14502</v>
      </c>
      <c r="F65" s="34">
        <v>385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72323</v>
      </c>
      <c r="D66" s="13">
        <v>4379</v>
      </c>
      <c r="E66" s="13">
        <v>65937</v>
      </c>
      <c r="F66" s="34">
        <v>2007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15960</v>
      </c>
      <c r="D67" s="13">
        <v>1093</v>
      </c>
      <c r="E67" s="13">
        <v>14448</v>
      </c>
      <c r="F67" s="34">
        <v>419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15001</v>
      </c>
      <c r="D68" s="13">
        <v>903</v>
      </c>
      <c r="E68" s="13">
        <v>13716</v>
      </c>
      <c r="F68" s="34">
        <v>382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14549</v>
      </c>
      <c r="D69" s="13">
        <v>819</v>
      </c>
      <c r="E69" s="13">
        <v>13301</v>
      </c>
      <c r="F69" s="34">
        <v>429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13644</v>
      </c>
      <c r="D70" s="13">
        <v>810</v>
      </c>
      <c r="E70" s="13">
        <v>12443</v>
      </c>
      <c r="F70" s="34">
        <v>391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13169</v>
      </c>
      <c r="D71" s="13">
        <v>754</v>
      </c>
      <c r="E71" s="13">
        <v>12029</v>
      </c>
      <c r="F71" s="34">
        <v>386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65631</v>
      </c>
      <c r="D72" s="13">
        <v>3360</v>
      </c>
      <c r="E72" s="13">
        <v>60222</v>
      </c>
      <c r="F72" s="34">
        <v>2049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13057</v>
      </c>
      <c r="D73" s="13">
        <v>765</v>
      </c>
      <c r="E73" s="13">
        <v>11906</v>
      </c>
      <c r="F73" s="34">
        <v>386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13188</v>
      </c>
      <c r="D74" s="13">
        <v>679</v>
      </c>
      <c r="E74" s="13">
        <v>12103</v>
      </c>
      <c r="F74" s="34">
        <v>406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13202</v>
      </c>
      <c r="D75" s="13">
        <v>635</v>
      </c>
      <c r="E75" s="13">
        <v>12173</v>
      </c>
      <c r="F75" s="34">
        <v>394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13009</v>
      </c>
      <c r="D76" s="13">
        <v>637</v>
      </c>
      <c r="E76" s="13">
        <v>11975</v>
      </c>
      <c r="F76" s="34">
        <v>397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13175</v>
      </c>
      <c r="D77" s="13">
        <v>644</v>
      </c>
      <c r="E77" s="13">
        <v>12065</v>
      </c>
      <c r="F77" s="34">
        <v>466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61490</v>
      </c>
      <c r="D78" s="13">
        <v>2628</v>
      </c>
      <c r="E78" s="13">
        <v>56672</v>
      </c>
      <c r="F78" s="34">
        <v>2190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13036</v>
      </c>
      <c r="D79" s="13">
        <v>620</v>
      </c>
      <c r="E79" s="13">
        <v>11947</v>
      </c>
      <c r="F79" s="34">
        <v>469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12243</v>
      </c>
      <c r="D80" s="13">
        <v>541</v>
      </c>
      <c r="E80" s="13">
        <v>11275</v>
      </c>
      <c r="F80" s="34">
        <v>427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12688</v>
      </c>
      <c r="D81" s="13">
        <v>534</v>
      </c>
      <c r="E81" s="13">
        <v>11716</v>
      </c>
      <c r="F81" s="34">
        <v>438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11931</v>
      </c>
      <c r="D82" s="13">
        <v>477</v>
      </c>
      <c r="E82" s="13">
        <v>11048</v>
      </c>
      <c r="F82" s="34">
        <v>406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11592</v>
      </c>
      <c r="D83" s="13">
        <v>456</v>
      </c>
      <c r="E83" s="13">
        <v>10686</v>
      </c>
      <c r="F83" s="34">
        <v>450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54740</v>
      </c>
      <c r="D84" s="13">
        <v>2144</v>
      </c>
      <c r="E84" s="13">
        <v>50329</v>
      </c>
      <c r="F84" s="34">
        <v>2267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12084</v>
      </c>
      <c r="D85" s="13">
        <v>492</v>
      </c>
      <c r="E85" s="13">
        <v>11088</v>
      </c>
      <c r="F85" s="34">
        <v>504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10998</v>
      </c>
      <c r="D86" s="13">
        <v>416</v>
      </c>
      <c r="E86" s="13">
        <v>10145</v>
      </c>
      <c r="F86" s="34">
        <v>437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10923</v>
      </c>
      <c r="D87" s="13">
        <v>404</v>
      </c>
      <c r="E87" s="13">
        <v>10052</v>
      </c>
      <c r="F87" s="34">
        <v>467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10357</v>
      </c>
      <c r="D88" s="13">
        <v>406</v>
      </c>
      <c r="E88" s="13">
        <v>9542</v>
      </c>
      <c r="F88" s="34">
        <v>409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10378</v>
      </c>
      <c r="D89" s="13">
        <v>426</v>
      </c>
      <c r="E89" s="13">
        <v>9502</v>
      </c>
      <c r="F89" s="34">
        <v>450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45876</v>
      </c>
      <c r="D90" s="13">
        <v>1728</v>
      </c>
      <c r="E90" s="13">
        <v>42041</v>
      </c>
      <c r="F90" s="34">
        <v>2107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10243</v>
      </c>
      <c r="D91" s="13">
        <v>417</v>
      </c>
      <c r="E91" s="13">
        <v>9343</v>
      </c>
      <c r="F91" s="34">
        <v>483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9502</v>
      </c>
      <c r="D92" s="13">
        <v>358</v>
      </c>
      <c r="E92" s="13">
        <v>8709</v>
      </c>
      <c r="F92" s="34">
        <v>435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9559</v>
      </c>
      <c r="D93" s="13">
        <v>350</v>
      </c>
      <c r="E93" s="13">
        <v>8781</v>
      </c>
      <c r="F93" s="34">
        <v>428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8427</v>
      </c>
      <c r="D94" s="13">
        <v>300</v>
      </c>
      <c r="E94" s="13">
        <v>7756</v>
      </c>
      <c r="F94" s="34">
        <v>371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8145</v>
      </c>
      <c r="D95" s="13">
        <v>303</v>
      </c>
      <c r="E95" s="13">
        <v>7452</v>
      </c>
      <c r="F95" s="34">
        <v>390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33586</v>
      </c>
      <c r="D96" s="13">
        <v>1213</v>
      </c>
      <c r="E96" s="13">
        <v>30766</v>
      </c>
      <c r="F96" s="34">
        <v>1607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7724</v>
      </c>
      <c r="D97" s="13">
        <v>281</v>
      </c>
      <c r="E97" s="13">
        <v>7070</v>
      </c>
      <c r="F97" s="34">
        <v>373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7133</v>
      </c>
      <c r="D98" s="13">
        <v>236</v>
      </c>
      <c r="E98" s="13">
        <v>6564</v>
      </c>
      <c r="F98" s="34">
        <v>333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6783</v>
      </c>
      <c r="D99" s="13">
        <v>252</v>
      </c>
      <c r="E99" s="13">
        <v>6207</v>
      </c>
      <c r="F99" s="34">
        <v>324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6346</v>
      </c>
      <c r="D100" s="13">
        <v>223</v>
      </c>
      <c r="E100" s="13">
        <v>5831</v>
      </c>
      <c r="F100" s="34">
        <v>292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5600</v>
      </c>
      <c r="D101" s="13">
        <v>221</v>
      </c>
      <c r="E101" s="13">
        <v>5094</v>
      </c>
      <c r="F101" s="34">
        <v>285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21967</v>
      </c>
      <c r="D102" s="13">
        <v>773</v>
      </c>
      <c r="E102" s="13">
        <v>20066</v>
      </c>
      <c r="F102" s="34">
        <v>1128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5152</v>
      </c>
      <c r="D103" s="13">
        <v>164</v>
      </c>
      <c r="E103" s="13">
        <v>4748</v>
      </c>
      <c r="F103" s="34">
        <v>240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4796</v>
      </c>
      <c r="D104" s="13">
        <v>181</v>
      </c>
      <c r="E104" s="13">
        <v>4385</v>
      </c>
      <c r="F104" s="34">
        <v>230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4518</v>
      </c>
      <c r="D105" s="13">
        <v>158</v>
      </c>
      <c r="E105" s="13">
        <v>4114</v>
      </c>
      <c r="F105" s="34">
        <v>246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3933</v>
      </c>
      <c r="D106" s="13">
        <v>138</v>
      </c>
      <c r="E106" s="13">
        <v>3569</v>
      </c>
      <c r="F106" s="34">
        <v>226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3568</v>
      </c>
      <c r="D107" s="13">
        <v>132</v>
      </c>
      <c r="E107" s="13">
        <v>3250</v>
      </c>
      <c r="F107" s="34">
        <v>186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11915</v>
      </c>
      <c r="D108" s="13">
        <v>423</v>
      </c>
      <c r="E108" s="13">
        <v>10805</v>
      </c>
      <c r="F108" s="34">
        <v>687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3125</v>
      </c>
      <c r="D109" s="13">
        <v>106</v>
      </c>
      <c r="E109" s="13">
        <v>2851</v>
      </c>
      <c r="F109" s="34">
        <v>168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2654</v>
      </c>
      <c r="D110" s="13">
        <v>91</v>
      </c>
      <c r="E110" s="13">
        <v>2413</v>
      </c>
      <c r="F110" s="34">
        <v>150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2381</v>
      </c>
      <c r="D111" s="13">
        <v>93</v>
      </c>
      <c r="E111" s="13">
        <v>2154</v>
      </c>
      <c r="F111" s="34">
        <v>134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2076</v>
      </c>
      <c r="D112" s="13">
        <v>71</v>
      </c>
      <c r="E112" s="13">
        <v>1871</v>
      </c>
      <c r="F112" s="34">
        <v>134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1679</v>
      </c>
      <c r="D113" s="13">
        <v>62</v>
      </c>
      <c r="E113" s="13">
        <v>1516</v>
      </c>
      <c r="F113" s="34">
        <v>101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6606</v>
      </c>
      <c r="D114" s="13">
        <v>316</v>
      </c>
      <c r="E114" s="13">
        <v>5851</v>
      </c>
      <c r="F114" s="34">
        <v>439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700609</v>
      </c>
      <c r="D115" s="4">
        <v>225226</v>
      </c>
      <c r="E115" s="4">
        <v>441222</v>
      </c>
      <c r="F115" s="33">
        <v>34161</v>
      </c>
    </row>
    <row r="116" spans="1:10" ht="12" customHeight="1" x14ac:dyDescent="0.2">
      <c r="A116" s="53" t="s">
        <v>119</v>
      </c>
      <c r="B116" s="2" t="s">
        <v>8</v>
      </c>
      <c r="C116" s="13">
        <v>39101</v>
      </c>
      <c r="D116" s="13">
        <v>18062</v>
      </c>
      <c r="E116" s="13">
        <v>1759</v>
      </c>
      <c r="F116" s="34">
        <v>19280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7276</v>
      </c>
      <c r="D117" s="13">
        <v>591</v>
      </c>
      <c r="E117" s="13">
        <v>461</v>
      </c>
      <c r="F117" s="34">
        <v>6224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6868</v>
      </c>
      <c r="D118" s="13">
        <v>1200</v>
      </c>
      <c r="E118" s="13">
        <v>375</v>
      </c>
      <c r="F118" s="34">
        <v>5293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7667</v>
      </c>
      <c r="D119" s="13">
        <v>2665</v>
      </c>
      <c r="E119" s="13">
        <v>398</v>
      </c>
      <c r="F119" s="34">
        <v>4604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8450</v>
      </c>
      <c r="D120" s="13">
        <v>5265</v>
      </c>
      <c r="E120" s="13">
        <v>348</v>
      </c>
      <c r="F120" s="34">
        <v>2837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8840</v>
      </c>
      <c r="D121" s="13">
        <v>8341</v>
      </c>
      <c r="E121" s="13">
        <v>177</v>
      </c>
      <c r="F121" s="34">
        <v>322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48475</v>
      </c>
      <c r="D122" s="13">
        <v>47016</v>
      </c>
      <c r="E122" s="13">
        <v>960</v>
      </c>
      <c r="F122" s="34">
        <v>499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9367</v>
      </c>
      <c r="D123" s="13">
        <v>9050</v>
      </c>
      <c r="E123" s="13">
        <v>188</v>
      </c>
      <c r="F123" s="34">
        <v>129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9544</v>
      </c>
      <c r="D124" s="13">
        <v>9268</v>
      </c>
      <c r="E124" s="13">
        <v>176</v>
      </c>
      <c r="F124" s="34">
        <v>100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10099</v>
      </c>
      <c r="D125" s="13">
        <v>9785</v>
      </c>
      <c r="E125" s="13">
        <v>210</v>
      </c>
      <c r="F125" s="34">
        <v>104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9817</v>
      </c>
      <c r="D126" s="13">
        <v>9554</v>
      </c>
      <c r="E126" s="13">
        <v>183</v>
      </c>
      <c r="F126" s="34">
        <v>80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9648</v>
      </c>
      <c r="D127" s="13">
        <v>9359</v>
      </c>
      <c r="E127" s="13">
        <v>203</v>
      </c>
      <c r="F127" s="34">
        <v>86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46814</v>
      </c>
      <c r="D128" s="13">
        <v>44980</v>
      </c>
      <c r="E128" s="13">
        <v>1408</v>
      </c>
      <c r="F128" s="34">
        <v>426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9348</v>
      </c>
      <c r="D129" s="13">
        <v>9066</v>
      </c>
      <c r="E129" s="13">
        <v>222</v>
      </c>
      <c r="F129" s="34">
        <v>60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9531</v>
      </c>
      <c r="D130" s="13">
        <v>9200</v>
      </c>
      <c r="E130" s="13">
        <v>235</v>
      </c>
      <c r="F130" s="34">
        <v>96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9392</v>
      </c>
      <c r="D131" s="13">
        <v>9063</v>
      </c>
      <c r="E131" s="13">
        <v>243</v>
      </c>
      <c r="F131" s="34">
        <v>86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9458</v>
      </c>
      <c r="D132" s="13">
        <v>9066</v>
      </c>
      <c r="E132" s="13">
        <v>285</v>
      </c>
      <c r="F132" s="34">
        <v>107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9085</v>
      </c>
      <c r="D133" s="13">
        <v>8585</v>
      </c>
      <c r="E133" s="13">
        <v>423</v>
      </c>
      <c r="F133" s="34">
        <v>77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46510</v>
      </c>
      <c r="D134" s="13">
        <v>37991</v>
      </c>
      <c r="E134" s="13">
        <v>8156</v>
      </c>
      <c r="F134" s="34">
        <v>363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9096</v>
      </c>
      <c r="D135" s="13">
        <v>8475</v>
      </c>
      <c r="E135" s="13">
        <v>554</v>
      </c>
      <c r="F135" s="34">
        <v>67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8976</v>
      </c>
      <c r="D136" s="13">
        <v>8217</v>
      </c>
      <c r="E136" s="13">
        <v>686</v>
      </c>
      <c r="F136" s="34">
        <v>73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8875</v>
      </c>
      <c r="D137" s="13">
        <v>7754</v>
      </c>
      <c r="E137" s="13">
        <v>1063</v>
      </c>
      <c r="F137" s="34">
        <v>58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9701</v>
      </c>
      <c r="D138" s="13">
        <v>7262</v>
      </c>
      <c r="E138" s="13">
        <v>2368</v>
      </c>
      <c r="F138" s="34">
        <v>71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9862</v>
      </c>
      <c r="D139" s="13">
        <v>6283</v>
      </c>
      <c r="E139" s="13">
        <v>3485</v>
      </c>
      <c r="F139" s="34">
        <v>94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49401</v>
      </c>
      <c r="D140" s="13">
        <v>24587</v>
      </c>
      <c r="E140" s="13">
        <v>24208</v>
      </c>
      <c r="F140" s="34">
        <v>606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9204</v>
      </c>
      <c r="D141" s="13">
        <v>5492</v>
      </c>
      <c r="E141" s="13">
        <v>3617</v>
      </c>
      <c r="F141" s="34">
        <v>95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9359</v>
      </c>
      <c r="D142" s="13">
        <v>5306</v>
      </c>
      <c r="E142" s="13">
        <v>3928</v>
      </c>
      <c r="F142" s="34">
        <v>125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10334</v>
      </c>
      <c r="D143" s="13">
        <v>5069</v>
      </c>
      <c r="E143" s="13">
        <v>5136</v>
      </c>
      <c r="F143" s="34">
        <v>129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10319</v>
      </c>
      <c r="D144" s="13">
        <v>4618</v>
      </c>
      <c r="E144" s="13">
        <v>5578</v>
      </c>
      <c r="F144" s="34">
        <v>123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10185</v>
      </c>
      <c r="D145" s="13">
        <v>4102</v>
      </c>
      <c r="E145" s="13">
        <v>5949</v>
      </c>
      <c r="F145" s="34">
        <v>134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54631</v>
      </c>
      <c r="D146" s="13">
        <v>15884</v>
      </c>
      <c r="E146" s="13">
        <v>37855</v>
      </c>
      <c r="F146" s="34">
        <v>892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10648</v>
      </c>
      <c r="D147" s="13">
        <v>3881</v>
      </c>
      <c r="E147" s="13">
        <v>6606</v>
      </c>
      <c r="F147" s="34">
        <v>161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10771</v>
      </c>
      <c r="D148" s="13">
        <v>3476</v>
      </c>
      <c r="E148" s="13">
        <v>7120</v>
      </c>
      <c r="F148" s="34">
        <v>175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11113</v>
      </c>
      <c r="D149" s="13">
        <v>3105</v>
      </c>
      <c r="E149" s="13">
        <v>7831</v>
      </c>
      <c r="F149" s="34">
        <v>177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11168</v>
      </c>
      <c r="D150" s="13">
        <v>2906</v>
      </c>
      <c r="E150" s="13">
        <v>8056</v>
      </c>
      <c r="F150" s="34">
        <v>206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10931</v>
      </c>
      <c r="D151" s="13">
        <v>2516</v>
      </c>
      <c r="E151" s="13">
        <v>8242</v>
      </c>
      <c r="F151" s="34">
        <v>173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55803</v>
      </c>
      <c r="D152" s="13">
        <v>10444</v>
      </c>
      <c r="E152" s="13">
        <v>44412</v>
      </c>
      <c r="F152" s="34">
        <v>947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11955</v>
      </c>
      <c r="D153" s="13">
        <v>2553</v>
      </c>
      <c r="E153" s="13">
        <v>9174</v>
      </c>
      <c r="F153" s="34">
        <v>228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11584</v>
      </c>
      <c r="D154" s="13">
        <v>2295</v>
      </c>
      <c r="E154" s="13">
        <v>9107</v>
      </c>
      <c r="F154" s="34">
        <v>182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10952</v>
      </c>
      <c r="D155" s="13">
        <v>2041</v>
      </c>
      <c r="E155" s="13">
        <v>8717</v>
      </c>
      <c r="F155" s="34">
        <v>194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10758</v>
      </c>
      <c r="D156" s="13">
        <v>1831</v>
      </c>
      <c r="E156" s="13">
        <v>8746</v>
      </c>
      <c r="F156" s="34">
        <v>181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10554</v>
      </c>
      <c r="D157" s="13">
        <v>1724</v>
      </c>
      <c r="E157" s="13">
        <v>8668</v>
      </c>
      <c r="F157" s="34">
        <v>162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52929</v>
      </c>
      <c r="D158" s="13">
        <v>6858</v>
      </c>
      <c r="E158" s="13">
        <v>45084</v>
      </c>
      <c r="F158" s="34">
        <v>987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11029</v>
      </c>
      <c r="D159" s="13">
        <v>1673</v>
      </c>
      <c r="E159" s="13">
        <v>9176</v>
      </c>
      <c r="F159" s="34">
        <v>180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10609</v>
      </c>
      <c r="D160" s="13">
        <v>1423</v>
      </c>
      <c r="E160" s="13">
        <v>8991</v>
      </c>
      <c r="F160" s="34">
        <v>195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10529</v>
      </c>
      <c r="D161" s="13">
        <v>1348</v>
      </c>
      <c r="E161" s="13">
        <v>8972</v>
      </c>
      <c r="F161" s="34">
        <v>209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10202</v>
      </c>
      <c r="D162" s="13">
        <v>1251</v>
      </c>
      <c r="E162" s="13">
        <v>8739</v>
      </c>
      <c r="F162" s="34">
        <v>212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10560</v>
      </c>
      <c r="D163" s="13">
        <v>1163</v>
      </c>
      <c r="E163" s="13">
        <v>9206</v>
      </c>
      <c r="F163" s="34">
        <v>191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52457</v>
      </c>
      <c r="D164" s="13">
        <v>5332</v>
      </c>
      <c r="E164" s="13">
        <v>46129</v>
      </c>
      <c r="F164" s="34">
        <v>996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10745</v>
      </c>
      <c r="D165" s="13">
        <v>1200</v>
      </c>
      <c r="E165" s="13">
        <v>9331</v>
      </c>
      <c r="F165" s="34">
        <v>214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10207</v>
      </c>
      <c r="D166" s="13">
        <v>1056</v>
      </c>
      <c r="E166" s="13">
        <v>8959</v>
      </c>
      <c r="F166" s="34">
        <v>192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10942</v>
      </c>
      <c r="D167" s="13">
        <v>1119</v>
      </c>
      <c r="E167" s="13">
        <v>9619</v>
      </c>
      <c r="F167" s="34">
        <v>204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10454</v>
      </c>
      <c r="D168" s="13">
        <v>1021</v>
      </c>
      <c r="E168" s="13">
        <v>9225</v>
      </c>
      <c r="F168" s="34">
        <v>208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10109</v>
      </c>
      <c r="D169" s="13">
        <v>936</v>
      </c>
      <c r="E169" s="13">
        <v>8995</v>
      </c>
      <c r="F169" s="34">
        <v>178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44101</v>
      </c>
      <c r="D170" s="13">
        <v>3760</v>
      </c>
      <c r="E170" s="13">
        <v>39360</v>
      </c>
      <c r="F170" s="34">
        <v>981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10003</v>
      </c>
      <c r="D171" s="13">
        <v>932</v>
      </c>
      <c r="E171" s="13">
        <v>8863</v>
      </c>
      <c r="F171" s="34">
        <v>208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9028</v>
      </c>
      <c r="D172" s="13">
        <v>780</v>
      </c>
      <c r="E172" s="13">
        <v>8044</v>
      </c>
      <c r="F172" s="34">
        <v>204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8699</v>
      </c>
      <c r="D173" s="13">
        <v>775</v>
      </c>
      <c r="E173" s="13">
        <v>7726</v>
      </c>
      <c r="F173" s="34">
        <v>198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8089</v>
      </c>
      <c r="D174" s="13">
        <v>658</v>
      </c>
      <c r="E174" s="13">
        <v>7252</v>
      </c>
      <c r="F174" s="34">
        <v>179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8282</v>
      </c>
      <c r="D175" s="13">
        <v>615</v>
      </c>
      <c r="E175" s="13">
        <v>7475</v>
      </c>
      <c r="F175" s="34">
        <v>192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38151</v>
      </c>
      <c r="D176" s="13">
        <v>2647</v>
      </c>
      <c r="E176" s="13">
        <v>34496</v>
      </c>
      <c r="F176" s="34">
        <v>1008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8357</v>
      </c>
      <c r="D177" s="13">
        <v>658</v>
      </c>
      <c r="E177" s="13">
        <v>7499</v>
      </c>
      <c r="F177" s="34">
        <v>200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7945</v>
      </c>
      <c r="D178" s="13">
        <v>568</v>
      </c>
      <c r="E178" s="13">
        <v>7183</v>
      </c>
      <c r="F178" s="34">
        <v>194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7656</v>
      </c>
      <c r="D179" s="13">
        <v>488</v>
      </c>
      <c r="E179" s="13">
        <v>6961</v>
      </c>
      <c r="F179" s="34">
        <v>207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7186</v>
      </c>
      <c r="D180" s="13">
        <v>472</v>
      </c>
      <c r="E180" s="13">
        <v>6515</v>
      </c>
      <c r="F180" s="34">
        <v>199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7007</v>
      </c>
      <c r="D181" s="13">
        <v>461</v>
      </c>
      <c r="E181" s="13">
        <v>6338</v>
      </c>
      <c r="F181" s="34">
        <v>208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34761</v>
      </c>
      <c r="D182" s="13">
        <v>2040</v>
      </c>
      <c r="E182" s="13">
        <v>31667</v>
      </c>
      <c r="F182" s="34">
        <v>1054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6788</v>
      </c>
      <c r="D183" s="13">
        <v>443</v>
      </c>
      <c r="E183" s="13">
        <v>6155</v>
      </c>
      <c r="F183" s="34">
        <v>190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6945</v>
      </c>
      <c r="D184" s="13">
        <v>407</v>
      </c>
      <c r="E184" s="13">
        <v>6331</v>
      </c>
      <c r="F184" s="34">
        <v>207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7102</v>
      </c>
      <c r="D185" s="13">
        <v>416</v>
      </c>
      <c r="E185" s="13">
        <v>6477</v>
      </c>
      <c r="F185" s="34">
        <v>209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6908</v>
      </c>
      <c r="D186" s="13">
        <v>394</v>
      </c>
      <c r="E186" s="13">
        <v>6304</v>
      </c>
      <c r="F186" s="34">
        <v>210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7018</v>
      </c>
      <c r="D187" s="13">
        <v>380</v>
      </c>
      <c r="E187" s="13">
        <v>6400</v>
      </c>
      <c r="F187" s="34">
        <v>238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33347</v>
      </c>
      <c r="D188" s="13">
        <v>1571</v>
      </c>
      <c r="E188" s="13">
        <v>30618</v>
      </c>
      <c r="F188" s="34">
        <v>1158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6989</v>
      </c>
      <c r="D189" s="13">
        <v>377</v>
      </c>
      <c r="E189" s="13">
        <v>6367</v>
      </c>
      <c r="F189" s="34">
        <v>245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6601</v>
      </c>
      <c r="D190" s="13">
        <v>326</v>
      </c>
      <c r="E190" s="13">
        <v>6057</v>
      </c>
      <c r="F190" s="34">
        <v>218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6937</v>
      </c>
      <c r="D191" s="13">
        <v>336</v>
      </c>
      <c r="E191" s="13">
        <v>6381</v>
      </c>
      <c r="F191" s="34">
        <v>220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6463</v>
      </c>
      <c r="D192" s="13">
        <v>275</v>
      </c>
      <c r="E192" s="13">
        <v>5957</v>
      </c>
      <c r="F192" s="34">
        <v>231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6357</v>
      </c>
      <c r="D193" s="13">
        <v>257</v>
      </c>
      <c r="E193" s="13">
        <v>5856</v>
      </c>
      <c r="F193" s="34">
        <v>244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30331</v>
      </c>
      <c r="D194" s="13">
        <v>1257</v>
      </c>
      <c r="E194" s="13">
        <v>27874</v>
      </c>
      <c r="F194" s="34">
        <v>1200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6621</v>
      </c>
      <c r="D195" s="13">
        <v>297</v>
      </c>
      <c r="E195" s="13">
        <v>6068</v>
      </c>
      <c r="F195" s="34">
        <v>256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6126</v>
      </c>
      <c r="D196" s="13">
        <v>235</v>
      </c>
      <c r="E196" s="13">
        <v>5660</v>
      </c>
      <c r="F196" s="34">
        <v>231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6061</v>
      </c>
      <c r="D197" s="13">
        <v>247</v>
      </c>
      <c r="E197" s="13">
        <v>5560</v>
      </c>
      <c r="F197" s="34">
        <v>254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5829</v>
      </c>
      <c r="D198" s="13">
        <v>224</v>
      </c>
      <c r="E198" s="13">
        <v>5387</v>
      </c>
      <c r="F198" s="34">
        <v>218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5694</v>
      </c>
      <c r="D199" s="13">
        <v>254</v>
      </c>
      <c r="E199" s="13">
        <v>5199</v>
      </c>
      <c r="F199" s="34">
        <v>241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26520</v>
      </c>
      <c r="D200" s="13">
        <v>1078</v>
      </c>
      <c r="E200" s="13">
        <v>24225</v>
      </c>
      <c r="F200" s="34">
        <v>1217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5807</v>
      </c>
      <c r="D201" s="13">
        <v>250</v>
      </c>
      <c r="E201" s="13">
        <v>5280</v>
      </c>
      <c r="F201" s="34">
        <v>277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5461</v>
      </c>
      <c r="D202" s="13">
        <v>230</v>
      </c>
      <c r="E202" s="13">
        <v>4982</v>
      </c>
      <c r="F202" s="34">
        <v>249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5494</v>
      </c>
      <c r="D203" s="13">
        <v>225</v>
      </c>
      <c r="E203" s="13">
        <v>5023</v>
      </c>
      <c r="F203" s="34">
        <v>246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4976</v>
      </c>
      <c r="D204" s="13">
        <v>202</v>
      </c>
      <c r="E204" s="13">
        <v>4561</v>
      </c>
      <c r="F204" s="34">
        <v>213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4782</v>
      </c>
      <c r="D205" s="13">
        <v>171</v>
      </c>
      <c r="E205" s="13">
        <v>4379</v>
      </c>
      <c r="F205" s="34">
        <v>232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20212</v>
      </c>
      <c r="D206" s="13">
        <v>728</v>
      </c>
      <c r="E206" s="13">
        <v>18519</v>
      </c>
      <c r="F206" s="34">
        <v>965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4513</v>
      </c>
      <c r="D207" s="13">
        <v>177</v>
      </c>
      <c r="E207" s="13">
        <v>4124</v>
      </c>
      <c r="F207" s="34">
        <v>212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4306</v>
      </c>
      <c r="D208" s="13">
        <v>142</v>
      </c>
      <c r="E208" s="13">
        <v>3960</v>
      </c>
      <c r="F208" s="34">
        <v>204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4079</v>
      </c>
      <c r="D209" s="13">
        <v>149</v>
      </c>
      <c r="E209" s="13">
        <v>3738</v>
      </c>
      <c r="F209" s="34">
        <v>192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3875</v>
      </c>
      <c r="D210" s="13">
        <v>132</v>
      </c>
      <c r="E210" s="13">
        <v>3557</v>
      </c>
      <c r="F210" s="34">
        <v>186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3439</v>
      </c>
      <c r="D211" s="13">
        <v>128</v>
      </c>
      <c r="E211" s="13">
        <v>3140</v>
      </c>
      <c r="F211" s="34">
        <v>171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14019</v>
      </c>
      <c r="D212" s="13">
        <v>470</v>
      </c>
      <c r="E212" s="13">
        <v>12811</v>
      </c>
      <c r="F212" s="34">
        <v>738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3218</v>
      </c>
      <c r="D213" s="13">
        <v>86</v>
      </c>
      <c r="E213" s="13">
        <v>2981</v>
      </c>
      <c r="F213" s="34">
        <v>151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3022</v>
      </c>
      <c r="D214" s="13">
        <v>120</v>
      </c>
      <c r="E214" s="13">
        <v>2757</v>
      </c>
      <c r="F214" s="34">
        <v>145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2907</v>
      </c>
      <c r="D215" s="13">
        <v>105</v>
      </c>
      <c r="E215" s="13">
        <v>2647</v>
      </c>
      <c r="F215" s="34">
        <v>155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2508</v>
      </c>
      <c r="D216" s="13">
        <v>80</v>
      </c>
      <c r="E216" s="13">
        <v>2270</v>
      </c>
      <c r="F216" s="34">
        <v>158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2364</v>
      </c>
      <c r="D217" s="13">
        <v>79</v>
      </c>
      <c r="E217" s="13">
        <v>2156</v>
      </c>
      <c r="F217" s="34">
        <v>129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8181</v>
      </c>
      <c r="D218" s="13">
        <v>306</v>
      </c>
      <c r="E218" s="13">
        <v>7381</v>
      </c>
      <c r="F218" s="34">
        <v>494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2106</v>
      </c>
      <c r="D219" s="13">
        <v>72</v>
      </c>
      <c r="E219" s="13">
        <v>1924</v>
      </c>
      <c r="F219" s="34">
        <v>110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1788</v>
      </c>
      <c r="D220" s="13">
        <v>62</v>
      </c>
      <c r="E220" s="13">
        <v>1622</v>
      </c>
      <c r="F220" s="34">
        <v>104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1659</v>
      </c>
      <c r="D221" s="13">
        <v>71</v>
      </c>
      <c r="E221" s="13">
        <v>1483</v>
      </c>
      <c r="F221" s="34">
        <v>105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1440</v>
      </c>
      <c r="D222" s="13">
        <v>50</v>
      </c>
      <c r="E222" s="13">
        <v>1294</v>
      </c>
      <c r="F222" s="34">
        <v>96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1188</v>
      </c>
      <c r="D223" s="13">
        <v>51</v>
      </c>
      <c r="E223" s="13">
        <v>1058</v>
      </c>
      <c r="F223" s="34">
        <v>79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4865</v>
      </c>
      <c r="D224" s="13">
        <v>215</v>
      </c>
      <c r="E224" s="13">
        <v>4300</v>
      </c>
      <c r="F224" s="34">
        <v>350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637349</v>
      </c>
      <c r="D225" s="4">
        <v>201138</v>
      </c>
      <c r="E225" s="4">
        <v>403200</v>
      </c>
      <c r="F225" s="33">
        <v>33011</v>
      </c>
    </row>
    <row r="226" spans="1:10" ht="12" customHeight="1" x14ac:dyDescent="0.2">
      <c r="A226" s="53" t="s">
        <v>119</v>
      </c>
      <c r="B226" s="2" t="s">
        <v>8</v>
      </c>
      <c r="C226" s="13">
        <v>39879</v>
      </c>
      <c r="D226" s="13">
        <v>18376</v>
      </c>
      <c r="E226" s="13">
        <v>1964</v>
      </c>
      <c r="F226" s="34">
        <v>19539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7395</v>
      </c>
      <c r="D227" s="13">
        <v>650</v>
      </c>
      <c r="E227" s="13">
        <v>484</v>
      </c>
      <c r="F227" s="34">
        <v>6261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7060</v>
      </c>
      <c r="D228" s="13">
        <v>1229</v>
      </c>
      <c r="E228" s="13">
        <v>390</v>
      </c>
      <c r="F228" s="34">
        <v>5441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7899</v>
      </c>
      <c r="D229" s="13">
        <v>2868</v>
      </c>
      <c r="E229" s="13">
        <v>420</v>
      </c>
      <c r="F229" s="34">
        <v>4611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8406</v>
      </c>
      <c r="D230" s="13">
        <v>5054</v>
      </c>
      <c r="E230" s="13">
        <v>450</v>
      </c>
      <c r="F230" s="34">
        <v>2902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9119</v>
      </c>
      <c r="D231" s="13">
        <v>8575</v>
      </c>
      <c r="E231" s="13">
        <v>220</v>
      </c>
      <c r="F231" s="34">
        <v>324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49860</v>
      </c>
      <c r="D232" s="13">
        <v>48335</v>
      </c>
      <c r="E232" s="13">
        <v>1000</v>
      </c>
      <c r="F232" s="34">
        <v>525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9557</v>
      </c>
      <c r="D233" s="13">
        <v>9240</v>
      </c>
      <c r="E233" s="13">
        <v>183</v>
      </c>
      <c r="F233" s="34">
        <v>134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9900</v>
      </c>
      <c r="D234" s="13">
        <v>9601</v>
      </c>
      <c r="E234" s="13">
        <v>200</v>
      </c>
      <c r="F234" s="34">
        <v>99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10486</v>
      </c>
      <c r="D235" s="13">
        <v>10182</v>
      </c>
      <c r="E235" s="13">
        <v>198</v>
      </c>
      <c r="F235" s="34">
        <v>106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10114</v>
      </c>
      <c r="D236" s="13">
        <v>9809</v>
      </c>
      <c r="E236" s="13">
        <v>218</v>
      </c>
      <c r="F236" s="34">
        <v>87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9803</v>
      </c>
      <c r="D237" s="13">
        <v>9503</v>
      </c>
      <c r="E237" s="13">
        <v>201</v>
      </c>
      <c r="F237" s="34">
        <v>99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48649</v>
      </c>
      <c r="D238" s="13">
        <v>46635</v>
      </c>
      <c r="E238" s="13">
        <v>1592</v>
      </c>
      <c r="F238" s="34">
        <v>422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9739</v>
      </c>
      <c r="D239" s="13">
        <v>9482</v>
      </c>
      <c r="E239" s="13">
        <v>190</v>
      </c>
      <c r="F239" s="34">
        <v>67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9842</v>
      </c>
      <c r="D240" s="13">
        <v>9542</v>
      </c>
      <c r="E240" s="13">
        <v>225</v>
      </c>
      <c r="F240" s="34">
        <v>75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9646</v>
      </c>
      <c r="D241" s="13">
        <v>9285</v>
      </c>
      <c r="E241" s="13">
        <v>263</v>
      </c>
      <c r="F241" s="34">
        <v>98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9809</v>
      </c>
      <c r="D242" s="13">
        <v>9344</v>
      </c>
      <c r="E242" s="13">
        <v>376</v>
      </c>
      <c r="F242" s="34">
        <v>89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9613</v>
      </c>
      <c r="D243" s="13">
        <v>8982</v>
      </c>
      <c r="E243" s="13">
        <v>538</v>
      </c>
      <c r="F243" s="34">
        <v>93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46282</v>
      </c>
      <c r="D244" s="13">
        <v>35190</v>
      </c>
      <c r="E244" s="13">
        <v>10691</v>
      </c>
      <c r="F244" s="34">
        <v>401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9334</v>
      </c>
      <c r="D245" s="13">
        <v>8619</v>
      </c>
      <c r="E245" s="13">
        <v>648</v>
      </c>
      <c r="F245" s="34">
        <v>67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9207</v>
      </c>
      <c r="D246" s="13">
        <v>8169</v>
      </c>
      <c r="E246" s="13">
        <v>951</v>
      </c>
      <c r="F246" s="34">
        <v>87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8847</v>
      </c>
      <c r="D247" s="13">
        <v>7375</v>
      </c>
      <c r="E247" s="13">
        <v>1397</v>
      </c>
      <c r="F247" s="34">
        <v>75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9325</v>
      </c>
      <c r="D248" s="13">
        <v>6085</v>
      </c>
      <c r="E248" s="13">
        <v>3167</v>
      </c>
      <c r="F248" s="34">
        <v>73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9569</v>
      </c>
      <c r="D249" s="13">
        <v>4942</v>
      </c>
      <c r="E249" s="13">
        <v>4528</v>
      </c>
      <c r="F249" s="34">
        <v>99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46596</v>
      </c>
      <c r="D250" s="13">
        <v>17170</v>
      </c>
      <c r="E250" s="13">
        <v>28782</v>
      </c>
      <c r="F250" s="34">
        <v>644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8859</v>
      </c>
      <c r="D251" s="13">
        <v>4098</v>
      </c>
      <c r="E251" s="13">
        <v>4649</v>
      </c>
      <c r="F251" s="34">
        <v>112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8906</v>
      </c>
      <c r="D252" s="13">
        <v>3669</v>
      </c>
      <c r="E252" s="13">
        <v>5111</v>
      </c>
      <c r="F252" s="34">
        <v>126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9676</v>
      </c>
      <c r="D253" s="13">
        <v>3476</v>
      </c>
      <c r="E253" s="13">
        <v>6079</v>
      </c>
      <c r="F253" s="34">
        <v>121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9494</v>
      </c>
      <c r="D254" s="13">
        <v>3077</v>
      </c>
      <c r="E254" s="13">
        <v>6293</v>
      </c>
      <c r="F254" s="34">
        <v>124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9661</v>
      </c>
      <c r="D255" s="13">
        <v>2850</v>
      </c>
      <c r="E255" s="13">
        <v>6650</v>
      </c>
      <c r="F255" s="34">
        <v>161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50593</v>
      </c>
      <c r="D256" s="13">
        <v>10896</v>
      </c>
      <c r="E256" s="13">
        <v>38720</v>
      </c>
      <c r="F256" s="34">
        <v>977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9843</v>
      </c>
      <c r="D257" s="13">
        <v>2658</v>
      </c>
      <c r="E257" s="13">
        <v>7014</v>
      </c>
      <c r="F257" s="34">
        <v>171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10079</v>
      </c>
      <c r="D258" s="13">
        <v>2314</v>
      </c>
      <c r="E258" s="13">
        <v>7570</v>
      </c>
      <c r="F258" s="34">
        <v>195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10240</v>
      </c>
      <c r="D259" s="13">
        <v>2155</v>
      </c>
      <c r="E259" s="13">
        <v>7882</v>
      </c>
      <c r="F259" s="34">
        <v>203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10254</v>
      </c>
      <c r="D260" s="13">
        <v>1955</v>
      </c>
      <c r="E260" s="13">
        <v>8099</v>
      </c>
      <c r="F260" s="34">
        <v>200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10177</v>
      </c>
      <c r="D261" s="13">
        <v>1814</v>
      </c>
      <c r="E261" s="13">
        <v>8155</v>
      </c>
      <c r="F261" s="34">
        <v>208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51257</v>
      </c>
      <c r="D262" s="13">
        <v>7027</v>
      </c>
      <c r="E262" s="13">
        <v>43189</v>
      </c>
      <c r="F262" s="34">
        <v>1041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10753</v>
      </c>
      <c r="D263" s="13">
        <v>1704</v>
      </c>
      <c r="E263" s="13">
        <v>8863</v>
      </c>
      <c r="F263" s="34">
        <v>186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10582</v>
      </c>
      <c r="D264" s="13">
        <v>1532</v>
      </c>
      <c r="E264" s="13">
        <v>8850</v>
      </c>
      <c r="F264" s="34">
        <v>200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10163</v>
      </c>
      <c r="D265" s="13">
        <v>1359</v>
      </c>
      <c r="E265" s="13">
        <v>8597</v>
      </c>
      <c r="F265" s="34">
        <v>207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9884</v>
      </c>
      <c r="D266" s="13">
        <v>1270</v>
      </c>
      <c r="E266" s="13">
        <v>8387</v>
      </c>
      <c r="F266" s="34">
        <v>227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9875</v>
      </c>
      <c r="D267" s="13">
        <v>1162</v>
      </c>
      <c r="E267" s="13">
        <v>8492</v>
      </c>
      <c r="F267" s="34">
        <v>221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50428</v>
      </c>
      <c r="D268" s="13">
        <v>4893</v>
      </c>
      <c r="E268" s="13">
        <v>44524</v>
      </c>
      <c r="F268" s="34">
        <v>1011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10262</v>
      </c>
      <c r="D269" s="13">
        <v>1141</v>
      </c>
      <c r="E269" s="13">
        <v>8913</v>
      </c>
      <c r="F269" s="34">
        <v>208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10254</v>
      </c>
      <c r="D270" s="13">
        <v>1104</v>
      </c>
      <c r="E270" s="13">
        <v>8935</v>
      </c>
      <c r="F270" s="34">
        <v>215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9889</v>
      </c>
      <c r="D271" s="13">
        <v>950</v>
      </c>
      <c r="E271" s="13">
        <v>8744</v>
      </c>
      <c r="F271" s="34">
        <v>195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9823</v>
      </c>
      <c r="D272" s="13">
        <v>853</v>
      </c>
      <c r="E272" s="13">
        <v>8778</v>
      </c>
      <c r="F272" s="34">
        <v>192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10200</v>
      </c>
      <c r="D273" s="13">
        <v>845</v>
      </c>
      <c r="E273" s="13">
        <v>9154</v>
      </c>
      <c r="F273" s="34">
        <v>201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49410</v>
      </c>
      <c r="D274" s="13">
        <v>3550</v>
      </c>
      <c r="E274" s="13">
        <v>44723</v>
      </c>
      <c r="F274" s="34">
        <v>1137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10439</v>
      </c>
      <c r="D275" s="13">
        <v>873</v>
      </c>
      <c r="E275" s="13">
        <v>9329</v>
      </c>
      <c r="F275" s="34">
        <v>237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9674</v>
      </c>
      <c r="D276" s="13">
        <v>729</v>
      </c>
      <c r="E276" s="13">
        <v>8737</v>
      </c>
      <c r="F276" s="34">
        <v>208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10249</v>
      </c>
      <c r="D277" s="13">
        <v>700</v>
      </c>
      <c r="E277" s="13">
        <v>9326</v>
      </c>
      <c r="F277" s="34">
        <v>223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9706</v>
      </c>
      <c r="D278" s="13">
        <v>639</v>
      </c>
      <c r="E278" s="13">
        <v>8833</v>
      </c>
      <c r="F278" s="34">
        <v>234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9342</v>
      </c>
      <c r="D279" s="13">
        <v>609</v>
      </c>
      <c r="E279" s="13">
        <v>8498</v>
      </c>
      <c r="F279" s="34">
        <v>235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40648</v>
      </c>
      <c r="D280" s="13">
        <v>2414</v>
      </c>
      <c r="E280" s="13">
        <v>37217</v>
      </c>
      <c r="F280" s="34">
        <v>1017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9382</v>
      </c>
      <c r="D281" s="13">
        <v>629</v>
      </c>
      <c r="E281" s="13">
        <v>8519</v>
      </c>
      <c r="F281" s="34">
        <v>234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8235</v>
      </c>
      <c r="D282" s="13">
        <v>515</v>
      </c>
      <c r="E282" s="13">
        <v>7512</v>
      </c>
      <c r="F282" s="34">
        <v>208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7950</v>
      </c>
      <c r="D283" s="13">
        <v>437</v>
      </c>
      <c r="E283" s="13">
        <v>7324</v>
      </c>
      <c r="F283" s="34">
        <v>189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7452</v>
      </c>
      <c r="D284" s="13">
        <v>424</v>
      </c>
      <c r="E284" s="13">
        <v>6835</v>
      </c>
      <c r="F284" s="34">
        <v>193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7629</v>
      </c>
      <c r="D285" s="13">
        <v>409</v>
      </c>
      <c r="E285" s="13">
        <v>7027</v>
      </c>
      <c r="F285" s="34">
        <v>193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34172</v>
      </c>
      <c r="D286" s="13">
        <v>1732</v>
      </c>
      <c r="E286" s="13">
        <v>31441</v>
      </c>
      <c r="F286" s="34">
        <v>999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7603</v>
      </c>
      <c r="D287" s="13">
        <v>435</v>
      </c>
      <c r="E287" s="13">
        <v>6949</v>
      </c>
      <c r="F287" s="34">
        <v>219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7056</v>
      </c>
      <c r="D288" s="13">
        <v>335</v>
      </c>
      <c r="E288" s="13">
        <v>6533</v>
      </c>
      <c r="F288" s="34">
        <v>188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6893</v>
      </c>
      <c r="D289" s="13">
        <v>331</v>
      </c>
      <c r="E289" s="13">
        <v>6340</v>
      </c>
      <c r="F289" s="34">
        <v>222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6458</v>
      </c>
      <c r="D290" s="13">
        <v>338</v>
      </c>
      <c r="E290" s="13">
        <v>5928</v>
      </c>
      <c r="F290" s="34">
        <v>192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6162</v>
      </c>
      <c r="D291" s="13">
        <v>293</v>
      </c>
      <c r="E291" s="13">
        <v>5691</v>
      </c>
      <c r="F291" s="34">
        <v>178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30870</v>
      </c>
      <c r="D292" s="13">
        <v>1320</v>
      </c>
      <c r="E292" s="13">
        <v>28555</v>
      </c>
      <c r="F292" s="34">
        <v>995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6269</v>
      </c>
      <c r="D293" s="13">
        <v>322</v>
      </c>
      <c r="E293" s="13">
        <v>5751</v>
      </c>
      <c r="F293" s="34">
        <v>196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6243</v>
      </c>
      <c r="D294" s="13">
        <v>272</v>
      </c>
      <c r="E294" s="13">
        <v>5772</v>
      </c>
      <c r="F294" s="34">
        <v>199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6100</v>
      </c>
      <c r="D295" s="13">
        <v>219</v>
      </c>
      <c r="E295" s="13">
        <v>5696</v>
      </c>
      <c r="F295" s="34">
        <v>185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6101</v>
      </c>
      <c r="D296" s="13">
        <v>243</v>
      </c>
      <c r="E296" s="13">
        <v>5671</v>
      </c>
      <c r="F296" s="34">
        <v>187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6157</v>
      </c>
      <c r="D297" s="13">
        <v>264</v>
      </c>
      <c r="E297" s="13">
        <v>5665</v>
      </c>
      <c r="F297" s="34">
        <v>228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28143</v>
      </c>
      <c r="D298" s="13">
        <v>1057</v>
      </c>
      <c r="E298" s="13">
        <v>26054</v>
      </c>
      <c r="F298" s="34">
        <v>1032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6047</v>
      </c>
      <c r="D299" s="13">
        <v>243</v>
      </c>
      <c r="E299" s="13">
        <v>5580</v>
      </c>
      <c r="F299" s="34">
        <v>224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5642</v>
      </c>
      <c r="D300" s="13">
        <v>215</v>
      </c>
      <c r="E300" s="13">
        <v>5218</v>
      </c>
      <c r="F300" s="34">
        <v>209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5751</v>
      </c>
      <c r="D301" s="13">
        <v>198</v>
      </c>
      <c r="E301" s="13">
        <v>5335</v>
      </c>
      <c r="F301" s="34">
        <v>218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5468</v>
      </c>
      <c r="D302" s="13">
        <v>202</v>
      </c>
      <c r="E302" s="13">
        <v>5091</v>
      </c>
      <c r="F302" s="34">
        <v>175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5235</v>
      </c>
      <c r="D303" s="13">
        <v>199</v>
      </c>
      <c r="E303" s="13">
        <v>4830</v>
      </c>
      <c r="F303" s="34">
        <v>206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24409</v>
      </c>
      <c r="D304" s="13">
        <v>887</v>
      </c>
      <c r="E304" s="13">
        <v>22455</v>
      </c>
      <c r="F304" s="34">
        <v>1067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5463</v>
      </c>
      <c r="D305" s="13">
        <v>195</v>
      </c>
      <c r="E305" s="13">
        <v>5020</v>
      </c>
      <c r="F305" s="34">
        <v>248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4872</v>
      </c>
      <c r="D306" s="13">
        <v>181</v>
      </c>
      <c r="E306" s="13">
        <v>4485</v>
      </c>
      <c r="F306" s="34">
        <v>206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4862</v>
      </c>
      <c r="D307" s="13">
        <v>157</v>
      </c>
      <c r="E307" s="13">
        <v>4492</v>
      </c>
      <c r="F307" s="34">
        <v>213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4528</v>
      </c>
      <c r="D308" s="13">
        <v>182</v>
      </c>
      <c r="E308" s="13">
        <v>4155</v>
      </c>
      <c r="F308" s="34">
        <v>191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4684</v>
      </c>
      <c r="D309" s="13">
        <v>172</v>
      </c>
      <c r="E309" s="13">
        <v>4303</v>
      </c>
      <c r="F309" s="34">
        <v>209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19356</v>
      </c>
      <c r="D310" s="13">
        <v>650</v>
      </c>
      <c r="E310" s="13">
        <v>17816</v>
      </c>
      <c r="F310" s="34">
        <v>890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4436</v>
      </c>
      <c r="D311" s="13">
        <v>167</v>
      </c>
      <c r="E311" s="13">
        <v>4063</v>
      </c>
      <c r="F311" s="34">
        <v>206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4041</v>
      </c>
      <c r="D312" s="13">
        <v>128</v>
      </c>
      <c r="E312" s="13">
        <v>3727</v>
      </c>
      <c r="F312" s="34">
        <v>186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4065</v>
      </c>
      <c r="D313" s="13">
        <v>125</v>
      </c>
      <c r="E313" s="13">
        <v>3758</v>
      </c>
      <c r="F313" s="34">
        <v>182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3451</v>
      </c>
      <c r="D314" s="13">
        <v>98</v>
      </c>
      <c r="E314" s="13">
        <v>3195</v>
      </c>
      <c r="F314" s="34">
        <v>158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3363</v>
      </c>
      <c r="D315" s="13">
        <v>132</v>
      </c>
      <c r="E315" s="13">
        <v>3073</v>
      </c>
      <c r="F315" s="34">
        <v>158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13374</v>
      </c>
      <c r="D316" s="13">
        <v>485</v>
      </c>
      <c r="E316" s="13">
        <v>12247</v>
      </c>
      <c r="F316" s="34">
        <v>642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3211</v>
      </c>
      <c r="D317" s="13">
        <v>104</v>
      </c>
      <c r="E317" s="13">
        <v>2946</v>
      </c>
      <c r="F317" s="34">
        <v>161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2827</v>
      </c>
      <c r="D318" s="13">
        <v>94</v>
      </c>
      <c r="E318" s="13">
        <v>2604</v>
      </c>
      <c r="F318" s="34">
        <v>129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2704</v>
      </c>
      <c r="D319" s="13">
        <v>103</v>
      </c>
      <c r="E319" s="13">
        <v>2469</v>
      </c>
      <c r="F319" s="34">
        <v>132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2471</v>
      </c>
      <c r="D320" s="13">
        <v>91</v>
      </c>
      <c r="E320" s="13">
        <v>2274</v>
      </c>
      <c r="F320" s="34">
        <v>106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2161</v>
      </c>
      <c r="D321" s="13">
        <v>93</v>
      </c>
      <c r="E321" s="13">
        <v>1954</v>
      </c>
      <c r="F321" s="34">
        <v>114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7948</v>
      </c>
      <c r="D322" s="13">
        <v>303</v>
      </c>
      <c r="E322" s="13">
        <v>7255</v>
      </c>
      <c r="F322" s="34">
        <v>390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1934</v>
      </c>
      <c r="D323" s="13">
        <v>78</v>
      </c>
      <c r="E323" s="13">
        <v>1767</v>
      </c>
      <c r="F323" s="34">
        <v>89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1774</v>
      </c>
      <c r="D324" s="13">
        <v>61</v>
      </c>
      <c r="E324" s="13">
        <v>1628</v>
      </c>
      <c r="F324" s="34">
        <v>85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1611</v>
      </c>
      <c r="D325" s="13">
        <v>53</v>
      </c>
      <c r="E325" s="13">
        <v>1467</v>
      </c>
      <c r="F325" s="34">
        <v>91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1425</v>
      </c>
      <c r="D326" s="13">
        <v>58</v>
      </c>
      <c r="E326" s="13">
        <v>1299</v>
      </c>
      <c r="F326" s="34">
        <v>68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1204</v>
      </c>
      <c r="D327" s="13">
        <v>53</v>
      </c>
      <c r="E327" s="13">
        <v>1094</v>
      </c>
      <c r="F327" s="34">
        <v>57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3734</v>
      </c>
      <c r="D328" s="13">
        <v>117</v>
      </c>
      <c r="E328" s="13">
        <v>3424</v>
      </c>
      <c r="F328" s="34">
        <v>193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1019</v>
      </c>
      <c r="D329" s="13">
        <v>34</v>
      </c>
      <c r="E329" s="13">
        <v>927</v>
      </c>
      <c r="F329" s="34">
        <v>58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866</v>
      </c>
      <c r="D330" s="13">
        <v>29</v>
      </c>
      <c r="E330" s="13">
        <v>791</v>
      </c>
      <c r="F330" s="34">
        <v>46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722</v>
      </c>
      <c r="D331" s="13">
        <v>22</v>
      </c>
      <c r="E331" s="13">
        <v>671</v>
      </c>
      <c r="F331" s="34">
        <v>29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636</v>
      </c>
      <c r="D332" s="13">
        <v>21</v>
      </c>
      <c r="E332" s="13">
        <v>577</v>
      </c>
      <c r="F332" s="34">
        <v>38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491</v>
      </c>
      <c r="D333" s="13">
        <v>11</v>
      </c>
      <c r="E333" s="13">
        <v>458</v>
      </c>
      <c r="F333" s="34">
        <v>22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1741</v>
      </c>
      <c r="D334" s="8">
        <v>101</v>
      </c>
      <c r="E334" s="25">
        <v>1551</v>
      </c>
      <c r="F334" s="35">
        <v>89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21.1640625" customWidth="1"/>
    <col min="3" max="4" width="17.33203125" customWidth="1"/>
    <col min="5" max="5" width="19.5" customWidth="1"/>
    <col min="6" max="6" width="17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145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72593</v>
      </c>
      <c r="D5" s="4">
        <v>21393</v>
      </c>
      <c r="E5" s="4">
        <v>47440</v>
      </c>
      <c r="F5" s="33">
        <v>3760</v>
      </c>
    </row>
    <row r="6" spans="1:30" ht="12" customHeight="1" x14ac:dyDescent="0.2">
      <c r="A6" s="53" t="s">
        <v>119</v>
      </c>
      <c r="B6" s="2" t="s">
        <v>8</v>
      </c>
      <c r="C6" s="13">
        <v>4804</v>
      </c>
      <c r="D6" s="13">
        <v>2229</v>
      </c>
      <c r="E6" s="13">
        <v>288</v>
      </c>
      <c r="F6" s="34">
        <v>2287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862</v>
      </c>
      <c r="D7" s="13">
        <v>55</v>
      </c>
      <c r="E7" s="13">
        <v>77</v>
      </c>
      <c r="F7" s="34">
        <v>730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852</v>
      </c>
      <c r="D8" s="13">
        <v>95</v>
      </c>
      <c r="E8" s="13">
        <v>51</v>
      </c>
      <c r="F8" s="34">
        <v>706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917</v>
      </c>
      <c r="D9" s="13">
        <v>288</v>
      </c>
      <c r="E9" s="13">
        <v>58</v>
      </c>
      <c r="F9" s="34">
        <v>571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1045</v>
      </c>
      <c r="D10" s="13">
        <v>720</v>
      </c>
      <c r="E10" s="13">
        <v>68</v>
      </c>
      <c r="F10" s="34">
        <v>257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1128</v>
      </c>
      <c r="D11" s="13">
        <v>1071</v>
      </c>
      <c r="E11" s="13">
        <v>34</v>
      </c>
      <c r="F11" s="34">
        <v>23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5829</v>
      </c>
      <c r="D12" s="13">
        <v>5665</v>
      </c>
      <c r="E12" s="13">
        <v>134</v>
      </c>
      <c r="F12" s="34">
        <v>30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1102</v>
      </c>
      <c r="D13" s="13">
        <v>1071</v>
      </c>
      <c r="E13" s="13">
        <v>23</v>
      </c>
      <c r="F13" s="34">
        <v>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1216</v>
      </c>
      <c r="D14" s="13">
        <v>1181</v>
      </c>
      <c r="E14" s="13">
        <v>33</v>
      </c>
      <c r="F14" s="34">
        <v>2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1225</v>
      </c>
      <c r="D15" s="13">
        <v>1187</v>
      </c>
      <c r="E15" s="13">
        <v>26</v>
      </c>
      <c r="F15" s="34">
        <v>12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1186</v>
      </c>
      <c r="D16" s="13">
        <v>1155</v>
      </c>
      <c r="E16" s="13">
        <v>26</v>
      </c>
      <c r="F16" s="34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1100</v>
      </c>
      <c r="D17" s="13">
        <v>1071</v>
      </c>
      <c r="E17" s="13">
        <v>26</v>
      </c>
      <c r="F17" s="34">
        <v>3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5912</v>
      </c>
      <c r="D18" s="13">
        <v>5664</v>
      </c>
      <c r="E18" s="13">
        <v>222</v>
      </c>
      <c r="F18" s="34">
        <v>26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1108</v>
      </c>
      <c r="D19" s="13">
        <v>1084</v>
      </c>
      <c r="E19" s="13">
        <v>20</v>
      </c>
      <c r="F19" s="34">
        <v>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1229</v>
      </c>
      <c r="D20" s="13">
        <v>1200</v>
      </c>
      <c r="E20" s="13">
        <v>26</v>
      </c>
      <c r="F20" s="34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1210</v>
      </c>
      <c r="D21" s="13">
        <v>1158</v>
      </c>
      <c r="E21" s="13">
        <v>45</v>
      </c>
      <c r="F21" s="34">
        <v>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1165</v>
      </c>
      <c r="D22" s="13">
        <v>1104</v>
      </c>
      <c r="E22" s="13">
        <v>54</v>
      </c>
      <c r="F22" s="34">
        <v>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1200</v>
      </c>
      <c r="D23" s="13">
        <v>1118</v>
      </c>
      <c r="E23" s="13">
        <v>77</v>
      </c>
      <c r="F23" s="34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5783</v>
      </c>
      <c r="D24" s="13">
        <v>3970</v>
      </c>
      <c r="E24" s="13">
        <v>1778</v>
      </c>
      <c r="F24" s="34">
        <v>35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1103</v>
      </c>
      <c r="D25" s="13">
        <v>966</v>
      </c>
      <c r="E25" s="13">
        <v>133</v>
      </c>
      <c r="F25" s="34">
        <v>4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1166</v>
      </c>
      <c r="D26" s="13">
        <v>963</v>
      </c>
      <c r="E26" s="13">
        <v>195</v>
      </c>
      <c r="F26" s="34">
        <v>8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1171</v>
      </c>
      <c r="D27" s="13">
        <v>878</v>
      </c>
      <c r="E27" s="13">
        <v>291</v>
      </c>
      <c r="F27" s="34">
        <v>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1185</v>
      </c>
      <c r="D28" s="13">
        <v>688</v>
      </c>
      <c r="E28" s="13">
        <v>489</v>
      </c>
      <c r="F28" s="34">
        <v>8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1158</v>
      </c>
      <c r="D29" s="13">
        <v>475</v>
      </c>
      <c r="E29" s="13">
        <v>670</v>
      </c>
      <c r="F29" s="34">
        <v>13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5144</v>
      </c>
      <c r="D30" s="13">
        <v>1338</v>
      </c>
      <c r="E30" s="13">
        <v>3739</v>
      </c>
      <c r="F30" s="34">
        <v>67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958</v>
      </c>
      <c r="D31" s="13">
        <v>364</v>
      </c>
      <c r="E31" s="13">
        <v>584</v>
      </c>
      <c r="F31" s="34">
        <v>10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961</v>
      </c>
      <c r="D32" s="13">
        <v>294</v>
      </c>
      <c r="E32" s="13">
        <v>655</v>
      </c>
      <c r="F32" s="34">
        <v>12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1062</v>
      </c>
      <c r="D33" s="13">
        <v>257</v>
      </c>
      <c r="E33" s="13">
        <v>795</v>
      </c>
      <c r="F33" s="34">
        <v>10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1099</v>
      </c>
      <c r="D34" s="13">
        <v>224</v>
      </c>
      <c r="E34" s="13">
        <v>858</v>
      </c>
      <c r="F34" s="34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1064</v>
      </c>
      <c r="D35" s="13">
        <v>199</v>
      </c>
      <c r="E35" s="13">
        <v>847</v>
      </c>
      <c r="F35" s="34">
        <v>18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5510</v>
      </c>
      <c r="D36" s="13">
        <v>731</v>
      </c>
      <c r="E36" s="13">
        <v>4721</v>
      </c>
      <c r="F36" s="34">
        <v>58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1137</v>
      </c>
      <c r="D37" s="13">
        <v>194</v>
      </c>
      <c r="E37" s="13">
        <v>930</v>
      </c>
      <c r="F37" s="34">
        <v>13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1038</v>
      </c>
      <c r="D38" s="13">
        <v>145</v>
      </c>
      <c r="E38" s="13">
        <v>878</v>
      </c>
      <c r="F38" s="34">
        <v>15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1105</v>
      </c>
      <c r="D39" s="13">
        <v>137</v>
      </c>
      <c r="E39" s="13">
        <v>963</v>
      </c>
      <c r="F39" s="34">
        <v>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1080</v>
      </c>
      <c r="D40" s="13">
        <v>138</v>
      </c>
      <c r="E40" s="13">
        <v>929</v>
      </c>
      <c r="F40" s="34">
        <v>13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1150</v>
      </c>
      <c r="D41" s="13">
        <v>117</v>
      </c>
      <c r="E41" s="13">
        <v>1021</v>
      </c>
      <c r="F41" s="34">
        <v>12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5452</v>
      </c>
      <c r="D42" s="13">
        <v>472</v>
      </c>
      <c r="E42" s="13">
        <v>4873</v>
      </c>
      <c r="F42" s="34">
        <v>107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1049</v>
      </c>
      <c r="D43" s="13">
        <v>99</v>
      </c>
      <c r="E43" s="13">
        <v>929</v>
      </c>
      <c r="F43" s="34">
        <v>21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1204</v>
      </c>
      <c r="D44" s="13">
        <v>112</v>
      </c>
      <c r="E44" s="13">
        <v>1072</v>
      </c>
      <c r="F44" s="34">
        <v>20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1133</v>
      </c>
      <c r="D45" s="13">
        <v>83</v>
      </c>
      <c r="E45" s="13">
        <v>1029</v>
      </c>
      <c r="F45" s="34">
        <v>21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1052</v>
      </c>
      <c r="D46" s="13">
        <v>88</v>
      </c>
      <c r="E46" s="13">
        <v>938</v>
      </c>
      <c r="F46" s="34">
        <v>26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1014</v>
      </c>
      <c r="D47" s="13">
        <v>90</v>
      </c>
      <c r="E47" s="13">
        <v>905</v>
      </c>
      <c r="F47" s="34">
        <v>19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5055</v>
      </c>
      <c r="D48" s="13">
        <v>301</v>
      </c>
      <c r="E48" s="13">
        <v>4663</v>
      </c>
      <c r="F48" s="34">
        <v>91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1031</v>
      </c>
      <c r="D49" s="13">
        <v>63</v>
      </c>
      <c r="E49" s="13">
        <v>944</v>
      </c>
      <c r="F49" s="34">
        <v>24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1005</v>
      </c>
      <c r="D50" s="13">
        <v>69</v>
      </c>
      <c r="E50" s="13">
        <v>919</v>
      </c>
      <c r="F50" s="34">
        <v>17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1022</v>
      </c>
      <c r="D51" s="13">
        <v>56</v>
      </c>
      <c r="E51" s="13">
        <v>949</v>
      </c>
      <c r="F51" s="34">
        <v>17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987</v>
      </c>
      <c r="D52" s="13">
        <v>61</v>
      </c>
      <c r="E52" s="13">
        <v>906</v>
      </c>
      <c r="F52" s="34">
        <v>20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1010</v>
      </c>
      <c r="D53" s="13">
        <v>52</v>
      </c>
      <c r="E53" s="13">
        <v>945</v>
      </c>
      <c r="F53" s="34">
        <v>13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5010</v>
      </c>
      <c r="D54" s="13">
        <v>270</v>
      </c>
      <c r="E54" s="13">
        <v>4634</v>
      </c>
      <c r="F54" s="34">
        <v>106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1024</v>
      </c>
      <c r="D55" s="13">
        <v>56</v>
      </c>
      <c r="E55" s="13">
        <v>953</v>
      </c>
      <c r="F55" s="34">
        <v>15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971</v>
      </c>
      <c r="D56" s="13">
        <v>47</v>
      </c>
      <c r="E56" s="13">
        <v>912</v>
      </c>
      <c r="F56" s="34">
        <v>12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1066</v>
      </c>
      <c r="D57" s="13">
        <v>59</v>
      </c>
      <c r="E57" s="13">
        <v>975</v>
      </c>
      <c r="F57" s="34">
        <v>32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996</v>
      </c>
      <c r="D58" s="13">
        <v>47</v>
      </c>
      <c r="E58" s="13">
        <v>924</v>
      </c>
      <c r="F58" s="34">
        <v>25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953</v>
      </c>
      <c r="D59" s="13">
        <v>61</v>
      </c>
      <c r="E59" s="13">
        <v>870</v>
      </c>
      <c r="F59" s="34">
        <v>22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4224</v>
      </c>
      <c r="D60" s="13">
        <v>151</v>
      </c>
      <c r="E60" s="13">
        <v>3981</v>
      </c>
      <c r="F60" s="34">
        <v>92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888</v>
      </c>
      <c r="D61" s="13">
        <v>35</v>
      </c>
      <c r="E61" s="13">
        <v>836</v>
      </c>
      <c r="F61" s="34">
        <v>17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822</v>
      </c>
      <c r="D62" s="13">
        <v>28</v>
      </c>
      <c r="E62" s="13">
        <v>783</v>
      </c>
      <c r="F62" s="34">
        <v>11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850</v>
      </c>
      <c r="D63" s="13">
        <v>28</v>
      </c>
      <c r="E63" s="13">
        <v>803</v>
      </c>
      <c r="F63" s="34">
        <v>19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845</v>
      </c>
      <c r="D64" s="13">
        <v>37</v>
      </c>
      <c r="E64" s="13">
        <v>787</v>
      </c>
      <c r="F64" s="34">
        <v>21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819</v>
      </c>
      <c r="D65" s="13">
        <v>23</v>
      </c>
      <c r="E65" s="13">
        <v>772</v>
      </c>
      <c r="F65" s="34">
        <v>24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3762</v>
      </c>
      <c r="D66" s="13">
        <v>144</v>
      </c>
      <c r="E66" s="13">
        <v>3515</v>
      </c>
      <c r="F66" s="34">
        <v>103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782</v>
      </c>
      <c r="D67" s="13">
        <v>31</v>
      </c>
      <c r="E67" s="13">
        <v>731</v>
      </c>
      <c r="F67" s="34">
        <v>20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781</v>
      </c>
      <c r="D68" s="13">
        <v>32</v>
      </c>
      <c r="E68" s="13">
        <v>732</v>
      </c>
      <c r="F68" s="34">
        <v>17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760</v>
      </c>
      <c r="D69" s="13">
        <v>33</v>
      </c>
      <c r="E69" s="13">
        <v>704</v>
      </c>
      <c r="F69" s="34">
        <v>23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736</v>
      </c>
      <c r="D70" s="13">
        <v>27</v>
      </c>
      <c r="E70" s="13">
        <v>691</v>
      </c>
      <c r="F70" s="34">
        <v>18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703</v>
      </c>
      <c r="D71" s="13">
        <v>21</v>
      </c>
      <c r="E71" s="13">
        <v>657</v>
      </c>
      <c r="F71" s="34">
        <v>25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3798</v>
      </c>
      <c r="D72" s="13">
        <v>121</v>
      </c>
      <c r="E72" s="13">
        <v>3541</v>
      </c>
      <c r="F72" s="34">
        <v>136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742</v>
      </c>
      <c r="D73" s="13">
        <v>20</v>
      </c>
      <c r="E73" s="13">
        <v>690</v>
      </c>
      <c r="F73" s="34">
        <v>32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728</v>
      </c>
      <c r="D74" s="13">
        <v>25</v>
      </c>
      <c r="E74" s="13">
        <v>683</v>
      </c>
      <c r="F74" s="34">
        <v>20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773</v>
      </c>
      <c r="D75" s="13">
        <v>22</v>
      </c>
      <c r="E75" s="13">
        <v>724</v>
      </c>
      <c r="F75" s="34">
        <v>27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765</v>
      </c>
      <c r="D76" s="13">
        <v>24</v>
      </c>
      <c r="E76" s="13">
        <v>719</v>
      </c>
      <c r="F76" s="34">
        <v>22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790</v>
      </c>
      <c r="D77" s="13">
        <v>30</v>
      </c>
      <c r="E77" s="13">
        <v>725</v>
      </c>
      <c r="F77" s="34">
        <v>35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3376</v>
      </c>
      <c r="D78" s="13">
        <v>88</v>
      </c>
      <c r="E78" s="13">
        <v>3152</v>
      </c>
      <c r="F78" s="34">
        <v>136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736</v>
      </c>
      <c r="D79" s="13">
        <v>26</v>
      </c>
      <c r="E79" s="13">
        <v>669</v>
      </c>
      <c r="F79" s="34">
        <v>41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702</v>
      </c>
      <c r="D80" s="13">
        <v>21</v>
      </c>
      <c r="E80" s="13">
        <v>653</v>
      </c>
      <c r="F80" s="34">
        <v>28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698</v>
      </c>
      <c r="D81" s="13">
        <v>18</v>
      </c>
      <c r="E81" s="13">
        <v>663</v>
      </c>
      <c r="F81" s="34">
        <v>17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606</v>
      </c>
      <c r="D82" s="13">
        <v>7</v>
      </c>
      <c r="E82" s="13">
        <v>574</v>
      </c>
      <c r="F82" s="34">
        <v>25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634</v>
      </c>
      <c r="D83" s="13">
        <v>16</v>
      </c>
      <c r="E83" s="13">
        <v>593</v>
      </c>
      <c r="F83" s="34">
        <v>25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2887</v>
      </c>
      <c r="D84" s="13">
        <v>81</v>
      </c>
      <c r="E84" s="13">
        <v>2672</v>
      </c>
      <c r="F84" s="34">
        <v>134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645</v>
      </c>
      <c r="D85" s="13">
        <v>17</v>
      </c>
      <c r="E85" s="13">
        <v>606</v>
      </c>
      <c r="F85" s="34">
        <v>22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595</v>
      </c>
      <c r="D86" s="13">
        <v>18</v>
      </c>
      <c r="E86" s="13">
        <v>549</v>
      </c>
      <c r="F86" s="34">
        <v>28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582</v>
      </c>
      <c r="D87" s="13">
        <v>16</v>
      </c>
      <c r="E87" s="13">
        <v>537</v>
      </c>
      <c r="F87" s="34">
        <v>29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537</v>
      </c>
      <c r="D88" s="13">
        <v>17</v>
      </c>
      <c r="E88" s="13">
        <v>482</v>
      </c>
      <c r="F88" s="34">
        <v>38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528</v>
      </c>
      <c r="D89" s="13">
        <v>13</v>
      </c>
      <c r="E89" s="13">
        <v>498</v>
      </c>
      <c r="F89" s="34">
        <v>17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2257</v>
      </c>
      <c r="D90" s="13">
        <v>63</v>
      </c>
      <c r="E90" s="13">
        <v>2079</v>
      </c>
      <c r="F90" s="34">
        <v>115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495</v>
      </c>
      <c r="D91" s="13">
        <v>14</v>
      </c>
      <c r="E91" s="13">
        <v>465</v>
      </c>
      <c r="F91" s="34">
        <v>16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472</v>
      </c>
      <c r="D92" s="13">
        <v>16</v>
      </c>
      <c r="E92" s="13">
        <v>428</v>
      </c>
      <c r="F92" s="34">
        <v>28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480</v>
      </c>
      <c r="D93" s="13">
        <v>11</v>
      </c>
      <c r="E93" s="13">
        <v>447</v>
      </c>
      <c r="F93" s="34">
        <v>22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422</v>
      </c>
      <c r="D94" s="13">
        <v>10</v>
      </c>
      <c r="E94" s="13">
        <v>386</v>
      </c>
      <c r="F94" s="34">
        <v>26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388</v>
      </c>
      <c r="D95" s="13">
        <v>12</v>
      </c>
      <c r="E95" s="13">
        <v>353</v>
      </c>
      <c r="F95" s="34">
        <v>23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1664</v>
      </c>
      <c r="D96" s="13">
        <v>37</v>
      </c>
      <c r="E96" s="13">
        <v>1523</v>
      </c>
      <c r="F96" s="34">
        <v>104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376</v>
      </c>
      <c r="D97" s="13">
        <v>6</v>
      </c>
      <c r="E97" s="13">
        <v>353</v>
      </c>
      <c r="F97" s="34">
        <v>17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363</v>
      </c>
      <c r="D98" s="13">
        <v>7</v>
      </c>
      <c r="E98" s="13">
        <v>331</v>
      </c>
      <c r="F98" s="34">
        <v>25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309</v>
      </c>
      <c r="D99" s="13">
        <v>8</v>
      </c>
      <c r="E99" s="13">
        <v>280</v>
      </c>
      <c r="F99" s="34">
        <v>21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315</v>
      </c>
      <c r="D100" s="13">
        <v>11</v>
      </c>
      <c r="E100" s="13">
        <v>285</v>
      </c>
      <c r="F100" s="34">
        <v>19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301</v>
      </c>
      <c r="D101" s="13">
        <v>5</v>
      </c>
      <c r="E101" s="13">
        <v>274</v>
      </c>
      <c r="F101" s="34">
        <v>22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1161</v>
      </c>
      <c r="D102" s="13">
        <v>34</v>
      </c>
      <c r="E102" s="13">
        <v>1047</v>
      </c>
      <c r="F102" s="34">
        <v>80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281</v>
      </c>
      <c r="D103" s="13">
        <v>10</v>
      </c>
      <c r="E103" s="13">
        <v>253</v>
      </c>
      <c r="F103" s="34">
        <v>18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233</v>
      </c>
      <c r="D104" s="13">
        <v>4</v>
      </c>
      <c r="E104" s="13">
        <v>211</v>
      </c>
      <c r="F104" s="34">
        <v>18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229</v>
      </c>
      <c r="D105" s="13">
        <v>7</v>
      </c>
      <c r="E105" s="13">
        <v>204</v>
      </c>
      <c r="F105" s="34">
        <v>18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228</v>
      </c>
      <c r="D106" s="13">
        <v>5</v>
      </c>
      <c r="E106" s="13">
        <v>206</v>
      </c>
      <c r="F106" s="34">
        <v>17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190</v>
      </c>
      <c r="D107" s="13">
        <v>8</v>
      </c>
      <c r="E107" s="13">
        <v>173</v>
      </c>
      <c r="F107" s="34">
        <v>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617</v>
      </c>
      <c r="D108" s="13">
        <v>21</v>
      </c>
      <c r="E108" s="13">
        <v>563</v>
      </c>
      <c r="F108" s="34">
        <v>33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171</v>
      </c>
      <c r="D109" s="13">
        <v>5</v>
      </c>
      <c r="E109" s="13">
        <v>153</v>
      </c>
      <c r="F109" s="34">
        <v>13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147</v>
      </c>
      <c r="D110" s="13">
        <v>4</v>
      </c>
      <c r="E110" s="13">
        <v>136</v>
      </c>
      <c r="F110" s="34">
        <v>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131</v>
      </c>
      <c r="D111" s="13">
        <v>6</v>
      </c>
      <c r="E111" s="13">
        <v>118</v>
      </c>
      <c r="F111" s="34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89</v>
      </c>
      <c r="D112" s="13">
        <v>3</v>
      </c>
      <c r="E112" s="13">
        <v>82</v>
      </c>
      <c r="F112" s="34">
        <v>4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79</v>
      </c>
      <c r="D113" s="13">
        <v>3</v>
      </c>
      <c r="E113" s="13">
        <v>74</v>
      </c>
      <c r="F113" s="34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348</v>
      </c>
      <c r="D114" s="13">
        <v>13</v>
      </c>
      <c r="E114" s="13">
        <v>315</v>
      </c>
      <c r="F114" s="34">
        <v>20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36834</v>
      </c>
      <c r="D115" s="4">
        <v>11282</v>
      </c>
      <c r="E115" s="4">
        <v>23715</v>
      </c>
      <c r="F115" s="33">
        <v>1837</v>
      </c>
    </row>
    <row r="116" spans="1:10" ht="12" customHeight="1" x14ac:dyDescent="0.2">
      <c r="A116" s="53" t="s">
        <v>119</v>
      </c>
      <c r="B116" s="2" t="s">
        <v>8</v>
      </c>
      <c r="C116" s="13">
        <v>2354</v>
      </c>
      <c r="D116" s="13">
        <v>1087</v>
      </c>
      <c r="E116" s="13">
        <v>139</v>
      </c>
      <c r="F116" s="34">
        <v>1128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406</v>
      </c>
      <c r="D117" s="13">
        <v>28</v>
      </c>
      <c r="E117" s="13">
        <v>38</v>
      </c>
      <c r="F117" s="34">
        <v>340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435</v>
      </c>
      <c r="D118" s="13">
        <v>55</v>
      </c>
      <c r="E118" s="13">
        <v>30</v>
      </c>
      <c r="F118" s="34">
        <v>350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457</v>
      </c>
      <c r="D119" s="13">
        <v>140</v>
      </c>
      <c r="E119" s="13">
        <v>19</v>
      </c>
      <c r="F119" s="34">
        <v>298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533</v>
      </c>
      <c r="D120" s="13">
        <v>367</v>
      </c>
      <c r="E120" s="13">
        <v>35</v>
      </c>
      <c r="F120" s="34">
        <v>131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523</v>
      </c>
      <c r="D121" s="13">
        <v>497</v>
      </c>
      <c r="E121" s="13">
        <v>17</v>
      </c>
      <c r="F121" s="34">
        <v>9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2898</v>
      </c>
      <c r="D122" s="13">
        <v>2819</v>
      </c>
      <c r="E122" s="13">
        <v>60</v>
      </c>
      <c r="F122" s="34">
        <v>19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553</v>
      </c>
      <c r="D123" s="13">
        <v>536</v>
      </c>
      <c r="E123" s="13">
        <v>12</v>
      </c>
      <c r="F123" s="34">
        <v>5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622</v>
      </c>
      <c r="D124" s="13">
        <v>605</v>
      </c>
      <c r="E124" s="13">
        <v>16</v>
      </c>
      <c r="F124" s="34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613</v>
      </c>
      <c r="D125" s="13">
        <v>595</v>
      </c>
      <c r="E125" s="13">
        <v>10</v>
      </c>
      <c r="F125" s="34">
        <v>8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587</v>
      </c>
      <c r="D126" s="13">
        <v>571</v>
      </c>
      <c r="E126" s="13">
        <v>13</v>
      </c>
      <c r="F126" s="34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523</v>
      </c>
      <c r="D127" s="13">
        <v>512</v>
      </c>
      <c r="E127" s="13">
        <v>9</v>
      </c>
      <c r="F127" s="34">
        <v>2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2950</v>
      </c>
      <c r="D128" s="13">
        <v>2834</v>
      </c>
      <c r="E128" s="13">
        <v>104</v>
      </c>
      <c r="F128" s="34">
        <v>12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558</v>
      </c>
      <c r="D129" s="13">
        <v>544</v>
      </c>
      <c r="E129" s="13">
        <v>11</v>
      </c>
      <c r="F129" s="34">
        <v>3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648</v>
      </c>
      <c r="D130" s="13">
        <v>635</v>
      </c>
      <c r="E130" s="13">
        <v>11</v>
      </c>
      <c r="F130" s="34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590</v>
      </c>
      <c r="D131" s="13">
        <v>566</v>
      </c>
      <c r="E131" s="13">
        <v>21</v>
      </c>
      <c r="F131" s="34">
        <v>3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576</v>
      </c>
      <c r="D132" s="13">
        <v>547</v>
      </c>
      <c r="E132" s="13">
        <v>26</v>
      </c>
      <c r="F132" s="34">
        <v>3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578</v>
      </c>
      <c r="D133" s="13">
        <v>542</v>
      </c>
      <c r="E133" s="13">
        <v>35</v>
      </c>
      <c r="F133" s="34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2799</v>
      </c>
      <c r="D134" s="13">
        <v>2087</v>
      </c>
      <c r="E134" s="13">
        <v>704</v>
      </c>
      <c r="F134" s="34">
        <v>8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512</v>
      </c>
      <c r="D135" s="13">
        <v>457</v>
      </c>
      <c r="E135" s="13">
        <v>55</v>
      </c>
      <c r="F135" s="34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590</v>
      </c>
      <c r="D136" s="13">
        <v>509</v>
      </c>
      <c r="E136" s="13">
        <v>79</v>
      </c>
      <c r="F136" s="34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589</v>
      </c>
      <c r="D137" s="13">
        <v>483</v>
      </c>
      <c r="E137" s="13">
        <v>106</v>
      </c>
      <c r="F137" s="34" t="s">
        <v>128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553</v>
      </c>
      <c r="D138" s="13">
        <v>362</v>
      </c>
      <c r="E138" s="13">
        <v>190</v>
      </c>
      <c r="F138" s="34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555</v>
      </c>
      <c r="D139" s="13">
        <v>276</v>
      </c>
      <c r="E139" s="13">
        <v>274</v>
      </c>
      <c r="F139" s="34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2561</v>
      </c>
      <c r="D140" s="13">
        <v>878</v>
      </c>
      <c r="E140" s="13">
        <v>1659</v>
      </c>
      <c r="F140" s="34">
        <v>24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513</v>
      </c>
      <c r="D141" s="13">
        <v>250</v>
      </c>
      <c r="E141" s="13">
        <v>256</v>
      </c>
      <c r="F141" s="34">
        <v>7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449</v>
      </c>
      <c r="D142" s="13">
        <v>189</v>
      </c>
      <c r="E142" s="13">
        <v>257</v>
      </c>
      <c r="F142" s="34">
        <v>3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528</v>
      </c>
      <c r="D143" s="13">
        <v>167</v>
      </c>
      <c r="E143" s="13">
        <v>358</v>
      </c>
      <c r="F143" s="34">
        <v>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545</v>
      </c>
      <c r="D144" s="13">
        <v>153</v>
      </c>
      <c r="E144" s="13">
        <v>387</v>
      </c>
      <c r="F144" s="34">
        <v>5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526</v>
      </c>
      <c r="D145" s="13">
        <v>119</v>
      </c>
      <c r="E145" s="13">
        <v>401</v>
      </c>
      <c r="F145" s="34">
        <v>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2755</v>
      </c>
      <c r="D146" s="13">
        <v>480</v>
      </c>
      <c r="E146" s="13">
        <v>2254</v>
      </c>
      <c r="F146" s="34">
        <v>21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575</v>
      </c>
      <c r="D147" s="13">
        <v>135</v>
      </c>
      <c r="E147" s="13">
        <v>437</v>
      </c>
      <c r="F147" s="34">
        <v>3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497</v>
      </c>
      <c r="D148" s="13">
        <v>91</v>
      </c>
      <c r="E148" s="13">
        <v>400</v>
      </c>
      <c r="F148" s="34">
        <v>6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550</v>
      </c>
      <c r="D149" s="13">
        <v>91</v>
      </c>
      <c r="E149" s="13">
        <v>459</v>
      </c>
      <c r="F149" s="34" t="s">
        <v>128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540</v>
      </c>
      <c r="D150" s="13">
        <v>87</v>
      </c>
      <c r="E150" s="13">
        <v>447</v>
      </c>
      <c r="F150" s="34">
        <v>6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593</v>
      </c>
      <c r="D151" s="13">
        <v>76</v>
      </c>
      <c r="E151" s="13">
        <v>511</v>
      </c>
      <c r="F151" s="34">
        <v>6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2721</v>
      </c>
      <c r="D152" s="13">
        <v>314</v>
      </c>
      <c r="E152" s="13">
        <v>2364</v>
      </c>
      <c r="F152" s="34">
        <v>43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534</v>
      </c>
      <c r="D153" s="13">
        <v>56</v>
      </c>
      <c r="E153" s="13">
        <v>468</v>
      </c>
      <c r="F153" s="34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602</v>
      </c>
      <c r="D154" s="13">
        <v>71</v>
      </c>
      <c r="E154" s="13">
        <v>527</v>
      </c>
      <c r="F154" s="34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570</v>
      </c>
      <c r="D155" s="13">
        <v>63</v>
      </c>
      <c r="E155" s="13">
        <v>498</v>
      </c>
      <c r="F155" s="34">
        <v>9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532</v>
      </c>
      <c r="D156" s="13">
        <v>59</v>
      </c>
      <c r="E156" s="13">
        <v>461</v>
      </c>
      <c r="F156" s="34">
        <v>12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483</v>
      </c>
      <c r="D157" s="13">
        <v>65</v>
      </c>
      <c r="E157" s="13">
        <v>410</v>
      </c>
      <c r="F157" s="34">
        <v>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2572</v>
      </c>
      <c r="D158" s="13">
        <v>185</v>
      </c>
      <c r="E158" s="13">
        <v>2348</v>
      </c>
      <c r="F158" s="34">
        <v>39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510</v>
      </c>
      <c r="D159" s="13">
        <v>40</v>
      </c>
      <c r="E159" s="13">
        <v>458</v>
      </c>
      <c r="F159" s="34">
        <v>12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498</v>
      </c>
      <c r="D160" s="13">
        <v>44</v>
      </c>
      <c r="E160" s="13">
        <v>447</v>
      </c>
      <c r="F160" s="34">
        <v>7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553</v>
      </c>
      <c r="D161" s="13">
        <v>37</v>
      </c>
      <c r="E161" s="13">
        <v>509</v>
      </c>
      <c r="F161" s="34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505</v>
      </c>
      <c r="D162" s="13">
        <v>36</v>
      </c>
      <c r="E162" s="13">
        <v>461</v>
      </c>
      <c r="F162" s="34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506</v>
      </c>
      <c r="D163" s="13">
        <v>28</v>
      </c>
      <c r="E163" s="13">
        <v>473</v>
      </c>
      <c r="F163" s="34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2512</v>
      </c>
      <c r="D164" s="13">
        <v>169</v>
      </c>
      <c r="E164" s="13">
        <v>2296</v>
      </c>
      <c r="F164" s="34">
        <v>47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506</v>
      </c>
      <c r="D165" s="13">
        <v>35</v>
      </c>
      <c r="E165" s="13">
        <v>461</v>
      </c>
      <c r="F165" s="34">
        <v>10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506</v>
      </c>
      <c r="D166" s="13">
        <v>34</v>
      </c>
      <c r="E166" s="13">
        <v>465</v>
      </c>
      <c r="F166" s="34">
        <v>7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542</v>
      </c>
      <c r="D167" s="13">
        <v>38</v>
      </c>
      <c r="E167" s="13">
        <v>491</v>
      </c>
      <c r="F167" s="34">
        <v>13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501</v>
      </c>
      <c r="D168" s="13">
        <v>31</v>
      </c>
      <c r="E168" s="13">
        <v>461</v>
      </c>
      <c r="F168" s="34">
        <v>9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457</v>
      </c>
      <c r="D169" s="13">
        <v>31</v>
      </c>
      <c r="E169" s="13">
        <v>418</v>
      </c>
      <c r="F169" s="34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2167</v>
      </c>
      <c r="D170" s="13">
        <v>91</v>
      </c>
      <c r="E170" s="13">
        <v>2034</v>
      </c>
      <c r="F170" s="34">
        <v>42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433</v>
      </c>
      <c r="D171" s="13">
        <v>20</v>
      </c>
      <c r="E171" s="13">
        <v>409</v>
      </c>
      <c r="F171" s="34">
        <v>4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419</v>
      </c>
      <c r="D172" s="13">
        <v>15</v>
      </c>
      <c r="E172" s="13">
        <v>398</v>
      </c>
      <c r="F172" s="34">
        <v>6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443</v>
      </c>
      <c r="D173" s="13">
        <v>18</v>
      </c>
      <c r="E173" s="13">
        <v>415</v>
      </c>
      <c r="F173" s="34">
        <v>10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453</v>
      </c>
      <c r="D174" s="13">
        <v>25</v>
      </c>
      <c r="E174" s="13">
        <v>418</v>
      </c>
      <c r="F174" s="34">
        <v>10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419</v>
      </c>
      <c r="D175" s="13">
        <v>13</v>
      </c>
      <c r="E175" s="13">
        <v>394</v>
      </c>
      <c r="F175" s="34">
        <v>12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1927</v>
      </c>
      <c r="D176" s="13">
        <v>82</v>
      </c>
      <c r="E176" s="13">
        <v>1802</v>
      </c>
      <c r="F176" s="34">
        <v>43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409</v>
      </c>
      <c r="D177" s="13">
        <v>20</v>
      </c>
      <c r="E177" s="13">
        <v>384</v>
      </c>
      <c r="F177" s="34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412</v>
      </c>
      <c r="D178" s="13">
        <v>21</v>
      </c>
      <c r="E178" s="13">
        <v>384</v>
      </c>
      <c r="F178" s="34">
        <v>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375</v>
      </c>
      <c r="D179" s="13">
        <v>14</v>
      </c>
      <c r="E179" s="13">
        <v>349</v>
      </c>
      <c r="F179" s="34">
        <v>12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375</v>
      </c>
      <c r="D180" s="13">
        <v>12</v>
      </c>
      <c r="E180" s="13">
        <v>353</v>
      </c>
      <c r="F180" s="34">
        <v>10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356</v>
      </c>
      <c r="D181" s="13">
        <v>15</v>
      </c>
      <c r="E181" s="13">
        <v>332</v>
      </c>
      <c r="F181" s="34">
        <v>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1896</v>
      </c>
      <c r="D182" s="13">
        <v>72</v>
      </c>
      <c r="E182" s="13">
        <v>1765</v>
      </c>
      <c r="F182" s="34">
        <v>59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405</v>
      </c>
      <c r="D183" s="13">
        <v>13</v>
      </c>
      <c r="E183" s="13">
        <v>374</v>
      </c>
      <c r="F183" s="34">
        <v>18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355</v>
      </c>
      <c r="D184" s="13">
        <v>18</v>
      </c>
      <c r="E184" s="13">
        <v>333</v>
      </c>
      <c r="F184" s="34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385</v>
      </c>
      <c r="D185" s="13">
        <v>14</v>
      </c>
      <c r="E185" s="13">
        <v>360</v>
      </c>
      <c r="F185" s="34">
        <v>11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390</v>
      </c>
      <c r="D186" s="13">
        <v>12</v>
      </c>
      <c r="E186" s="13">
        <v>367</v>
      </c>
      <c r="F186" s="34">
        <v>11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361</v>
      </c>
      <c r="D187" s="13">
        <v>15</v>
      </c>
      <c r="E187" s="13">
        <v>331</v>
      </c>
      <c r="F187" s="34">
        <v>15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1684</v>
      </c>
      <c r="D188" s="13">
        <v>44</v>
      </c>
      <c r="E188" s="13">
        <v>1567</v>
      </c>
      <c r="F188" s="34">
        <v>73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386</v>
      </c>
      <c r="D189" s="13">
        <v>11</v>
      </c>
      <c r="E189" s="13">
        <v>355</v>
      </c>
      <c r="F189" s="34">
        <v>20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341</v>
      </c>
      <c r="D190" s="13">
        <v>14</v>
      </c>
      <c r="E190" s="13">
        <v>311</v>
      </c>
      <c r="F190" s="34">
        <v>16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344</v>
      </c>
      <c r="D191" s="13">
        <v>9</v>
      </c>
      <c r="E191" s="13">
        <v>325</v>
      </c>
      <c r="F191" s="34">
        <v>10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304</v>
      </c>
      <c r="D192" s="13">
        <v>3</v>
      </c>
      <c r="E192" s="13">
        <v>288</v>
      </c>
      <c r="F192" s="34">
        <v>13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309</v>
      </c>
      <c r="D193" s="13">
        <v>7</v>
      </c>
      <c r="E193" s="13">
        <v>288</v>
      </c>
      <c r="F193" s="34">
        <v>14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1447</v>
      </c>
      <c r="D194" s="13">
        <v>37</v>
      </c>
      <c r="E194" s="13">
        <v>1347</v>
      </c>
      <c r="F194" s="34">
        <v>63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334</v>
      </c>
      <c r="D195" s="13">
        <v>10</v>
      </c>
      <c r="E195" s="13">
        <v>313</v>
      </c>
      <c r="F195" s="34">
        <v>11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287</v>
      </c>
      <c r="D196" s="13">
        <v>7</v>
      </c>
      <c r="E196" s="13">
        <v>266</v>
      </c>
      <c r="F196" s="34">
        <v>14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298</v>
      </c>
      <c r="D197" s="13">
        <v>8</v>
      </c>
      <c r="E197" s="13">
        <v>281</v>
      </c>
      <c r="F197" s="34">
        <v>9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260</v>
      </c>
      <c r="D198" s="13">
        <v>7</v>
      </c>
      <c r="E198" s="13">
        <v>234</v>
      </c>
      <c r="F198" s="34">
        <v>19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268</v>
      </c>
      <c r="D199" s="13">
        <v>5</v>
      </c>
      <c r="E199" s="13">
        <v>253</v>
      </c>
      <c r="F199" s="34">
        <v>10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1219</v>
      </c>
      <c r="D200" s="13">
        <v>38</v>
      </c>
      <c r="E200" s="13">
        <v>1123</v>
      </c>
      <c r="F200" s="34">
        <v>58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264</v>
      </c>
      <c r="D201" s="13">
        <v>9</v>
      </c>
      <c r="E201" s="13">
        <v>250</v>
      </c>
      <c r="F201" s="34">
        <v>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246</v>
      </c>
      <c r="D202" s="13">
        <v>7</v>
      </c>
      <c r="E202" s="13">
        <v>225</v>
      </c>
      <c r="F202" s="34">
        <v>14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264</v>
      </c>
      <c r="D203" s="13">
        <v>6</v>
      </c>
      <c r="E203" s="13">
        <v>247</v>
      </c>
      <c r="F203" s="34">
        <v>11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223</v>
      </c>
      <c r="D204" s="13">
        <v>9</v>
      </c>
      <c r="E204" s="13">
        <v>197</v>
      </c>
      <c r="F204" s="34">
        <v>17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222</v>
      </c>
      <c r="D205" s="13">
        <v>7</v>
      </c>
      <c r="E205" s="13">
        <v>204</v>
      </c>
      <c r="F205" s="34">
        <v>11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975</v>
      </c>
      <c r="D206" s="13">
        <v>24</v>
      </c>
      <c r="E206" s="13">
        <v>885</v>
      </c>
      <c r="F206" s="34">
        <v>66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226</v>
      </c>
      <c r="D207" s="13">
        <v>5</v>
      </c>
      <c r="E207" s="13">
        <v>208</v>
      </c>
      <c r="F207" s="34">
        <v>13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204</v>
      </c>
      <c r="D208" s="13">
        <v>3</v>
      </c>
      <c r="E208" s="13">
        <v>185</v>
      </c>
      <c r="F208" s="34">
        <v>16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177</v>
      </c>
      <c r="D209" s="13">
        <v>5</v>
      </c>
      <c r="E209" s="13">
        <v>161</v>
      </c>
      <c r="F209" s="34">
        <v>11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199</v>
      </c>
      <c r="D210" s="13">
        <v>8</v>
      </c>
      <c r="E210" s="13">
        <v>180</v>
      </c>
      <c r="F210" s="34">
        <v>11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169</v>
      </c>
      <c r="D211" s="13">
        <v>3</v>
      </c>
      <c r="E211" s="13">
        <v>151</v>
      </c>
      <c r="F211" s="34">
        <v>15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721</v>
      </c>
      <c r="D212" s="13">
        <v>17</v>
      </c>
      <c r="E212" s="13">
        <v>646</v>
      </c>
      <c r="F212" s="34">
        <v>58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167</v>
      </c>
      <c r="D213" s="13">
        <v>6</v>
      </c>
      <c r="E213" s="13">
        <v>148</v>
      </c>
      <c r="F213" s="34">
        <v>13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147</v>
      </c>
      <c r="D214" s="13">
        <v>2</v>
      </c>
      <c r="E214" s="13">
        <v>131</v>
      </c>
      <c r="F214" s="34">
        <v>14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141</v>
      </c>
      <c r="D215" s="13">
        <v>4</v>
      </c>
      <c r="E215" s="13">
        <v>126</v>
      </c>
      <c r="F215" s="34">
        <v>11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145</v>
      </c>
      <c r="D216" s="13">
        <v>1</v>
      </c>
      <c r="E216" s="13">
        <v>131</v>
      </c>
      <c r="F216" s="34">
        <v>13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121</v>
      </c>
      <c r="D217" s="13">
        <v>4</v>
      </c>
      <c r="E217" s="13">
        <v>110</v>
      </c>
      <c r="F217" s="34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416</v>
      </c>
      <c r="D218" s="13">
        <v>16</v>
      </c>
      <c r="E218" s="13">
        <v>380</v>
      </c>
      <c r="F218" s="34">
        <v>20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115</v>
      </c>
      <c r="D219" s="13">
        <v>5</v>
      </c>
      <c r="E219" s="13">
        <v>100</v>
      </c>
      <c r="F219" s="34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94</v>
      </c>
      <c r="D220" s="13">
        <v>1</v>
      </c>
      <c r="E220" s="13">
        <v>92</v>
      </c>
      <c r="F220" s="34">
        <v>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98</v>
      </c>
      <c r="D221" s="13">
        <v>6</v>
      </c>
      <c r="E221" s="13">
        <v>87</v>
      </c>
      <c r="F221" s="34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61</v>
      </c>
      <c r="D222" s="13">
        <v>2</v>
      </c>
      <c r="E222" s="13">
        <v>56</v>
      </c>
      <c r="F222" s="34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48</v>
      </c>
      <c r="D223" s="13">
        <v>2</v>
      </c>
      <c r="E223" s="13">
        <v>45</v>
      </c>
      <c r="F223" s="34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260</v>
      </c>
      <c r="D224" s="13">
        <v>8</v>
      </c>
      <c r="E224" s="13">
        <v>238</v>
      </c>
      <c r="F224" s="34">
        <v>14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35759</v>
      </c>
      <c r="D225" s="4">
        <v>10111</v>
      </c>
      <c r="E225" s="4">
        <v>23725</v>
      </c>
      <c r="F225" s="33">
        <v>1923</v>
      </c>
    </row>
    <row r="226" spans="1:10" ht="12" customHeight="1" x14ac:dyDescent="0.2">
      <c r="A226" s="53" t="s">
        <v>119</v>
      </c>
      <c r="B226" s="2" t="s">
        <v>8</v>
      </c>
      <c r="C226" s="13">
        <v>2450</v>
      </c>
      <c r="D226" s="13">
        <v>1142</v>
      </c>
      <c r="E226" s="13">
        <v>149</v>
      </c>
      <c r="F226" s="34">
        <v>1159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456</v>
      </c>
      <c r="D227" s="13">
        <v>27</v>
      </c>
      <c r="E227" s="13">
        <v>39</v>
      </c>
      <c r="F227" s="34">
        <v>390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417</v>
      </c>
      <c r="D228" s="13">
        <v>40</v>
      </c>
      <c r="E228" s="13">
        <v>21</v>
      </c>
      <c r="F228" s="34">
        <v>356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460</v>
      </c>
      <c r="D229" s="13">
        <v>148</v>
      </c>
      <c r="E229" s="13">
        <v>39</v>
      </c>
      <c r="F229" s="34">
        <v>273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512</v>
      </c>
      <c r="D230" s="13">
        <v>353</v>
      </c>
      <c r="E230" s="13">
        <v>33</v>
      </c>
      <c r="F230" s="34">
        <v>126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605</v>
      </c>
      <c r="D231" s="13">
        <v>574</v>
      </c>
      <c r="E231" s="13">
        <v>17</v>
      </c>
      <c r="F231" s="34">
        <v>14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2931</v>
      </c>
      <c r="D232" s="13">
        <v>2846</v>
      </c>
      <c r="E232" s="13">
        <v>74</v>
      </c>
      <c r="F232" s="34">
        <v>11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549</v>
      </c>
      <c r="D233" s="13">
        <v>535</v>
      </c>
      <c r="E233" s="13">
        <v>11</v>
      </c>
      <c r="F233" s="34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594</v>
      </c>
      <c r="D234" s="13">
        <v>576</v>
      </c>
      <c r="E234" s="13">
        <v>17</v>
      </c>
      <c r="F234" s="34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612</v>
      </c>
      <c r="D235" s="13">
        <v>592</v>
      </c>
      <c r="E235" s="13">
        <v>16</v>
      </c>
      <c r="F235" s="34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599</v>
      </c>
      <c r="D236" s="13">
        <v>584</v>
      </c>
      <c r="E236" s="13">
        <v>13</v>
      </c>
      <c r="F236" s="34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577</v>
      </c>
      <c r="D237" s="13">
        <v>559</v>
      </c>
      <c r="E237" s="13">
        <v>17</v>
      </c>
      <c r="F237" s="34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2962</v>
      </c>
      <c r="D238" s="13">
        <v>2830</v>
      </c>
      <c r="E238" s="13">
        <v>118</v>
      </c>
      <c r="F238" s="34">
        <v>14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550</v>
      </c>
      <c r="D239" s="13">
        <v>540</v>
      </c>
      <c r="E239" s="13">
        <v>9</v>
      </c>
      <c r="F239" s="34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581</v>
      </c>
      <c r="D240" s="13">
        <v>565</v>
      </c>
      <c r="E240" s="13">
        <v>15</v>
      </c>
      <c r="F240" s="34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620</v>
      </c>
      <c r="D241" s="13">
        <v>592</v>
      </c>
      <c r="E241" s="13">
        <v>24</v>
      </c>
      <c r="F241" s="34">
        <v>4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589</v>
      </c>
      <c r="D242" s="13">
        <v>557</v>
      </c>
      <c r="E242" s="13">
        <v>28</v>
      </c>
      <c r="F242" s="34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622</v>
      </c>
      <c r="D243" s="13">
        <v>576</v>
      </c>
      <c r="E243" s="13">
        <v>42</v>
      </c>
      <c r="F243" s="34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2984</v>
      </c>
      <c r="D244" s="13">
        <v>1883</v>
      </c>
      <c r="E244" s="13">
        <v>1074</v>
      </c>
      <c r="F244" s="34">
        <v>27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591</v>
      </c>
      <c r="D245" s="13">
        <v>509</v>
      </c>
      <c r="E245" s="13">
        <v>78</v>
      </c>
      <c r="F245" s="34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576</v>
      </c>
      <c r="D246" s="13">
        <v>454</v>
      </c>
      <c r="E246" s="13">
        <v>116</v>
      </c>
      <c r="F246" s="34">
        <v>6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582</v>
      </c>
      <c r="D247" s="13">
        <v>395</v>
      </c>
      <c r="E247" s="13">
        <v>185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632</v>
      </c>
      <c r="D248" s="13">
        <v>326</v>
      </c>
      <c r="E248" s="13">
        <v>299</v>
      </c>
      <c r="F248" s="34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603</v>
      </c>
      <c r="D249" s="13">
        <v>199</v>
      </c>
      <c r="E249" s="13">
        <v>396</v>
      </c>
      <c r="F249" s="34">
        <v>8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2583</v>
      </c>
      <c r="D250" s="13">
        <v>460</v>
      </c>
      <c r="E250" s="13">
        <v>2080</v>
      </c>
      <c r="F250" s="34">
        <v>43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445</v>
      </c>
      <c r="D251" s="13">
        <v>114</v>
      </c>
      <c r="E251" s="13">
        <v>328</v>
      </c>
      <c r="F251" s="34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512</v>
      </c>
      <c r="D252" s="13">
        <v>105</v>
      </c>
      <c r="E252" s="13">
        <v>398</v>
      </c>
      <c r="F252" s="34">
        <v>9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534</v>
      </c>
      <c r="D253" s="13">
        <v>90</v>
      </c>
      <c r="E253" s="13">
        <v>437</v>
      </c>
      <c r="F253" s="34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554</v>
      </c>
      <c r="D254" s="13">
        <v>71</v>
      </c>
      <c r="E254" s="13">
        <v>471</v>
      </c>
      <c r="F254" s="34">
        <v>12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538</v>
      </c>
      <c r="D255" s="13">
        <v>80</v>
      </c>
      <c r="E255" s="13">
        <v>446</v>
      </c>
      <c r="F255" s="34">
        <v>12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2755</v>
      </c>
      <c r="D256" s="13">
        <v>251</v>
      </c>
      <c r="E256" s="13">
        <v>2467</v>
      </c>
      <c r="F256" s="34">
        <v>37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562</v>
      </c>
      <c r="D257" s="13">
        <v>59</v>
      </c>
      <c r="E257" s="13">
        <v>493</v>
      </c>
      <c r="F257" s="34">
        <v>10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541</v>
      </c>
      <c r="D258" s="13">
        <v>54</v>
      </c>
      <c r="E258" s="13">
        <v>478</v>
      </c>
      <c r="F258" s="34">
        <v>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555</v>
      </c>
      <c r="D259" s="13">
        <v>46</v>
      </c>
      <c r="E259" s="13">
        <v>504</v>
      </c>
      <c r="F259" s="34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540</v>
      </c>
      <c r="D260" s="13">
        <v>51</v>
      </c>
      <c r="E260" s="13">
        <v>482</v>
      </c>
      <c r="F260" s="34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557</v>
      </c>
      <c r="D261" s="13">
        <v>41</v>
      </c>
      <c r="E261" s="13">
        <v>510</v>
      </c>
      <c r="F261" s="34">
        <v>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2731</v>
      </c>
      <c r="D262" s="13">
        <v>158</v>
      </c>
      <c r="E262" s="13">
        <v>2509</v>
      </c>
      <c r="F262" s="34">
        <v>64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515</v>
      </c>
      <c r="D263" s="13">
        <v>43</v>
      </c>
      <c r="E263" s="13">
        <v>461</v>
      </c>
      <c r="F263" s="34">
        <v>11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602</v>
      </c>
      <c r="D264" s="13">
        <v>41</v>
      </c>
      <c r="E264" s="13">
        <v>545</v>
      </c>
      <c r="F264" s="34">
        <v>16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563</v>
      </c>
      <c r="D265" s="13">
        <v>20</v>
      </c>
      <c r="E265" s="13">
        <v>531</v>
      </c>
      <c r="F265" s="34">
        <v>12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520</v>
      </c>
      <c r="D266" s="13">
        <v>29</v>
      </c>
      <c r="E266" s="13">
        <v>477</v>
      </c>
      <c r="F266" s="34">
        <v>14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531</v>
      </c>
      <c r="D267" s="13">
        <v>25</v>
      </c>
      <c r="E267" s="13">
        <v>495</v>
      </c>
      <c r="F267" s="34">
        <v>11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2483</v>
      </c>
      <c r="D268" s="13">
        <v>116</v>
      </c>
      <c r="E268" s="13">
        <v>2315</v>
      </c>
      <c r="F268" s="34">
        <v>52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521</v>
      </c>
      <c r="D269" s="13">
        <v>23</v>
      </c>
      <c r="E269" s="13">
        <v>486</v>
      </c>
      <c r="F269" s="34">
        <v>12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507</v>
      </c>
      <c r="D270" s="13">
        <v>25</v>
      </c>
      <c r="E270" s="13">
        <v>472</v>
      </c>
      <c r="F270" s="34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469</v>
      </c>
      <c r="D271" s="13">
        <v>19</v>
      </c>
      <c r="E271" s="13">
        <v>440</v>
      </c>
      <c r="F271" s="34">
        <v>10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482</v>
      </c>
      <c r="D272" s="13">
        <v>25</v>
      </c>
      <c r="E272" s="13">
        <v>445</v>
      </c>
      <c r="F272" s="34">
        <v>12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504</v>
      </c>
      <c r="D273" s="13">
        <v>24</v>
      </c>
      <c r="E273" s="13">
        <v>472</v>
      </c>
      <c r="F273" s="34">
        <v>8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2498</v>
      </c>
      <c r="D274" s="13">
        <v>101</v>
      </c>
      <c r="E274" s="13">
        <v>2338</v>
      </c>
      <c r="F274" s="34">
        <v>59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518</v>
      </c>
      <c r="D275" s="13">
        <v>21</v>
      </c>
      <c r="E275" s="13">
        <v>492</v>
      </c>
      <c r="F275" s="34">
        <v>5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465</v>
      </c>
      <c r="D276" s="13">
        <v>13</v>
      </c>
      <c r="E276" s="13">
        <v>447</v>
      </c>
      <c r="F276" s="34">
        <v>5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524</v>
      </c>
      <c r="D277" s="13">
        <v>21</v>
      </c>
      <c r="E277" s="13">
        <v>484</v>
      </c>
      <c r="F277" s="34">
        <v>19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495</v>
      </c>
      <c r="D278" s="13">
        <v>16</v>
      </c>
      <c r="E278" s="13">
        <v>463</v>
      </c>
      <c r="F278" s="34">
        <v>16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496</v>
      </c>
      <c r="D279" s="13">
        <v>30</v>
      </c>
      <c r="E279" s="13">
        <v>452</v>
      </c>
      <c r="F279" s="34">
        <v>14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2057</v>
      </c>
      <c r="D280" s="13">
        <v>60</v>
      </c>
      <c r="E280" s="13">
        <v>1947</v>
      </c>
      <c r="F280" s="34">
        <v>50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455</v>
      </c>
      <c r="D281" s="13">
        <v>15</v>
      </c>
      <c r="E281" s="13">
        <v>427</v>
      </c>
      <c r="F281" s="34">
        <v>13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403</v>
      </c>
      <c r="D282" s="13">
        <v>13</v>
      </c>
      <c r="E282" s="13">
        <v>385</v>
      </c>
      <c r="F282" s="34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407</v>
      </c>
      <c r="D283" s="13">
        <v>10</v>
      </c>
      <c r="E283" s="13">
        <v>388</v>
      </c>
      <c r="F283" s="34">
        <v>9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392</v>
      </c>
      <c r="D284" s="13">
        <v>12</v>
      </c>
      <c r="E284" s="13">
        <v>369</v>
      </c>
      <c r="F284" s="34">
        <v>11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400</v>
      </c>
      <c r="D285" s="13">
        <v>10</v>
      </c>
      <c r="E285" s="13">
        <v>378</v>
      </c>
      <c r="F285" s="34">
        <v>12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1835</v>
      </c>
      <c r="D286" s="13">
        <v>62</v>
      </c>
      <c r="E286" s="13">
        <v>1713</v>
      </c>
      <c r="F286" s="34">
        <v>60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373</v>
      </c>
      <c r="D287" s="13">
        <v>11</v>
      </c>
      <c r="E287" s="13">
        <v>347</v>
      </c>
      <c r="F287" s="34">
        <v>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369</v>
      </c>
      <c r="D288" s="13">
        <v>11</v>
      </c>
      <c r="E288" s="13">
        <v>348</v>
      </c>
      <c r="F288" s="34">
        <v>10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385</v>
      </c>
      <c r="D289" s="13">
        <v>19</v>
      </c>
      <c r="E289" s="13">
        <v>355</v>
      </c>
      <c r="F289" s="34">
        <v>11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361</v>
      </c>
      <c r="D290" s="13">
        <v>15</v>
      </c>
      <c r="E290" s="13">
        <v>338</v>
      </c>
      <c r="F290" s="34">
        <v>8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347</v>
      </c>
      <c r="D291" s="13">
        <v>6</v>
      </c>
      <c r="E291" s="13">
        <v>325</v>
      </c>
      <c r="F291" s="34">
        <v>16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1902</v>
      </c>
      <c r="D292" s="13">
        <v>49</v>
      </c>
      <c r="E292" s="13">
        <v>1776</v>
      </c>
      <c r="F292" s="34">
        <v>77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337</v>
      </c>
      <c r="D293" s="13">
        <v>7</v>
      </c>
      <c r="E293" s="13">
        <v>316</v>
      </c>
      <c r="F293" s="34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373</v>
      </c>
      <c r="D294" s="13">
        <v>7</v>
      </c>
      <c r="E294" s="13">
        <v>350</v>
      </c>
      <c r="F294" s="34">
        <v>16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388</v>
      </c>
      <c r="D295" s="13">
        <v>8</v>
      </c>
      <c r="E295" s="13">
        <v>364</v>
      </c>
      <c r="F295" s="34">
        <v>16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375</v>
      </c>
      <c r="D296" s="13">
        <v>12</v>
      </c>
      <c r="E296" s="13">
        <v>352</v>
      </c>
      <c r="F296" s="34">
        <v>11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429</v>
      </c>
      <c r="D297" s="13">
        <v>15</v>
      </c>
      <c r="E297" s="13">
        <v>394</v>
      </c>
      <c r="F297" s="34">
        <v>20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1692</v>
      </c>
      <c r="D298" s="13">
        <v>44</v>
      </c>
      <c r="E298" s="13">
        <v>1585</v>
      </c>
      <c r="F298" s="34">
        <v>63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350</v>
      </c>
      <c r="D299" s="13">
        <v>15</v>
      </c>
      <c r="E299" s="13">
        <v>314</v>
      </c>
      <c r="F299" s="34">
        <v>21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361</v>
      </c>
      <c r="D300" s="13">
        <v>7</v>
      </c>
      <c r="E300" s="13">
        <v>342</v>
      </c>
      <c r="F300" s="34">
        <v>12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354</v>
      </c>
      <c r="D301" s="13">
        <v>9</v>
      </c>
      <c r="E301" s="13">
        <v>338</v>
      </c>
      <c r="F301" s="34">
        <v>7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302</v>
      </c>
      <c r="D302" s="13">
        <v>4</v>
      </c>
      <c r="E302" s="13">
        <v>286</v>
      </c>
      <c r="F302" s="34">
        <v>12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325</v>
      </c>
      <c r="D303" s="13">
        <v>9</v>
      </c>
      <c r="E303" s="13">
        <v>305</v>
      </c>
      <c r="F303" s="34">
        <v>11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1440</v>
      </c>
      <c r="D304" s="13">
        <v>44</v>
      </c>
      <c r="E304" s="13">
        <v>1325</v>
      </c>
      <c r="F304" s="34">
        <v>71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311</v>
      </c>
      <c r="D305" s="13">
        <v>7</v>
      </c>
      <c r="E305" s="13">
        <v>293</v>
      </c>
      <c r="F305" s="34">
        <v>11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308</v>
      </c>
      <c r="D306" s="13">
        <v>11</v>
      </c>
      <c r="E306" s="13">
        <v>283</v>
      </c>
      <c r="F306" s="34">
        <v>14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284</v>
      </c>
      <c r="D307" s="13">
        <v>8</v>
      </c>
      <c r="E307" s="13">
        <v>256</v>
      </c>
      <c r="F307" s="34">
        <v>20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277</v>
      </c>
      <c r="D308" s="13">
        <v>10</v>
      </c>
      <c r="E308" s="13">
        <v>248</v>
      </c>
      <c r="F308" s="34">
        <v>19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260</v>
      </c>
      <c r="D309" s="13">
        <v>8</v>
      </c>
      <c r="E309" s="13">
        <v>245</v>
      </c>
      <c r="F309" s="34">
        <v>7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1038</v>
      </c>
      <c r="D310" s="13">
        <v>25</v>
      </c>
      <c r="E310" s="13">
        <v>956</v>
      </c>
      <c r="F310" s="34">
        <v>57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231</v>
      </c>
      <c r="D311" s="13">
        <v>5</v>
      </c>
      <c r="E311" s="13">
        <v>215</v>
      </c>
      <c r="F311" s="34">
        <v>11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226</v>
      </c>
      <c r="D312" s="13">
        <v>9</v>
      </c>
      <c r="E312" s="13">
        <v>203</v>
      </c>
      <c r="F312" s="34">
        <v>14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216</v>
      </c>
      <c r="D313" s="13">
        <v>5</v>
      </c>
      <c r="E313" s="13">
        <v>200</v>
      </c>
      <c r="F313" s="34">
        <v>11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199</v>
      </c>
      <c r="D314" s="13">
        <v>1</v>
      </c>
      <c r="E314" s="13">
        <v>189</v>
      </c>
      <c r="F314" s="34">
        <v>9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166</v>
      </c>
      <c r="D315" s="13">
        <v>5</v>
      </c>
      <c r="E315" s="13">
        <v>149</v>
      </c>
      <c r="F315" s="34">
        <v>12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689</v>
      </c>
      <c r="D316" s="13">
        <v>13</v>
      </c>
      <c r="E316" s="13">
        <v>638</v>
      </c>
      <c r="F316" s="34">
        <v>38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150</v>
      </c>
      <c r="D317" s="13">
        <v>1</v>
      </c>
      <c r="E317" s="13">
        <v>145</v>
      </c>
      <c r="F317" s="34">
        <v>4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159</v>
      </c>
      <c r="D318" s="13">
        <v>4</v>
      </c>
      <c r="E318" s="13">
        <v>146</v>
      </c>
      <c r="F318" s="34">
        <v>9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132</v>
      </c>
      <c r="D319" s="13">
        <v>3</v>
      </c>
      <c r="E319" s="13">
        <v>119</v>
      </c>
      <c r="F319" s="34">
        <v>10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116</v>
      </c>
      <c r="D320" s="13">
        <v>3</v>
      </c>
      <c r="E320" s="13">
        <v>105</v>
      </c>
      <c r="F320" s="34">
        <v>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132</v>
      </c>
      <c r="D321" s="13">
        <v>2</v>
      </c>
      <c r="E321" s="13">
        <v>123</v>
      </c>
      <c r="F321" s="34">
        <v>7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440</v>
      </c>
      <c r="D322" s="13">
        <v>17</v>
      </c>
      <c r="E322" s="13">
        <v>401</v>
      </c>
      <c r="F322" s="34">
        <v>22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114</v>
      </c>
      <c r="D323" s="13">
        <v>4</v>
      </c>
      <c r="E323" s="13">
        <v>105</v>
      </c>
      <c r="F323" s="34">
        <v>5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86</v>
      </c>
      <c r="D324" s="13">
        <v>2</v>
      </c>
      <c r="E324" s="13">
        <v>80</v>
      </c>
      <c r="F324" s="34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88</v>
      </c>
      <c r="D325" s="13">
        <v>3</v>
      </c>
      <c r="E325" s="13">
        <v>78</v>
      </c>
      <c r="F325" s="34">
        <v>7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83</v>
      </c>
      <c r="D326" s="13">
        <v>4</v>
      </c>
      <c r="E326" s="13">
        <v>75</v>
      </c>
      <c r="F326" s="34">
        <v>4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69</v>
      </c>
      <c r="D327" s="13">
        <v>4</v>
      </c>
      <c r="E327" s="13">
        <v>63</v>
      </c>
      <c r="F327" s="34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201</v>
      </c>
      <c r="D328" s="13">
        <v>5</v>
      </c>
      <c r="E328" s="13">
        <v>183</v>
      </c>
      <c r="F328" s="34">
        <v>13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56</v>
      </c>
      <c r="D329" s="13" t="s">
        <v>128</v>
      </c>
      <c r="E329" s="13">
        <v>53</v>
      </c>
      <c r="F329" s="34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53</v>
      </c>
      <c r="D330" s="13">
        <v>3</v>
      </c>
      <c r="E330" s="13">
        <v>44</v>
      </c>
      <c r="F330" s="34">
        <v>6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33</v>
      </c>
      <c r="D331" s="13" t="s">
        <v>128</v>
      </c>
      <c r="E331" s="13">
        <v>31</v>
      </c>
      <c r="F331" s="34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28</v>
      </c>
      <c r="D332" s="13">
        <v>1</v>
      </c>
      <c r="E332" s="13">
        <v>26</v>
      </c>
      <c r="F332" s="34">
        <v>1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31</v>
      </c>
      <c r="D333" s="13">
        <v>1</v>
      </c>
      <c r="E333" s="13">
        <v>29</v>
      </c>
      <c r="F333" s="34">
        <v>1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88</v>
      </c>
      <c r="D334" s="8">
        <v>5</v>
      </c>
      <c r="E334" s="25">
        <v>77</v>
      </c>
      <c r="F334" s="35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20.1640625" customWidth="1"/>
    <col min="3" max="3" width="18.1640625" customWidth="1"/>
    <col min="4" max="4" width="15.33203125" customWidth="1"/>
    <col min="5" max="5" width="17.33203125" customWidth="1"/>
    <col min="6" max="6" width="18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37.5" customHeight="1" x14ac:dyDescent="0.2">
      <c r="A2" s="42" t="s">
        <v>146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33180</v>
      </c>
      <c r="D5" s="4">
        <v>10181</v>
      </c>
      <c r="E5" s="4">
        <v>20758</v>
      </c>
      <c r="F5" s="33">
        <v>2241</v>
      </c>
    </row>
    <row r="6" spans="1:30" ht="12" customHeight="1" x14ac:dyDescent="0.2">
      <c r="A6" s="53" t="s">
        <v>119</v>
      </c>
      <c r="B6" s="2" t="s">
        <v>8</v>
      </c>
      <c r="C6" s="13">
        <v>2500</v>
      </c>
      <c r="D6" s="13">
        <v>1042</v>
      </c>
      <c r="E6" s="13">
        <v>104</v>
      </c>
      <c r="F6" s="34">
        <v>1354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481</v>
      </c>
      <c r="D7" s="13">
        <v>44</v>
      </c>
      <c r="E7" s="13">
        <v>28</v>
      </c>
      <c r="F7" s="34">
        <v>409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457</v>
      </c>
      <c r="D8" s="13">
        <v>52</v>
      </c>
      <c r="E8" s="13">
        <v>22</v>
      </c>
      <c r="F8" s="34">
        <v>383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516</v>
      </c>
      <c r="D9" s="13">
        <v>120</v>
      </c>
      <c r="E9" s="13">
        <v>27</v>
      </c>
      <c r="F9" s="34">
        <v>369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526</v>
      </c>
      <c r="D10" s="13">
        <v>339</v>
      </c>
      <c r="E10" s="13">
        <v>12</v>
      </c>
      <c r="F10" s="34">
        <v>175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520</v>
      </c>
      <c r="D11" s="13">
        <v>487</v>
      </c>
      <c r="E11" s="13">
        <v>15</v>
      </c>
      <c r="F11" s="34">
        <v>18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2931</v>
      </c>
      <c r="D12" s="13">
        <v>2824</v>
      </c>
      <c r="E12" s="13">
        <v>89</v>
      </c>
      <c r="F12" s="34">
        <v>18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576</v>
      </c>
      <c r="D13" s="13">
        <v>551</v>
      </c>
      <c r="E13" s="13">
        <v>21</v>
      </c>
      <c r="F13" s="34">
        <v>4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626</v>
      </c>
      <c r="D14" s="13">
        <v>611</v>
      </c>
      <c r="E14" s="13">
        <v>12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622</v>
      </c>
      <c r="D15" s="13">
        <v>602</v>
      </c>
      <c r="E15" s="13">
        <v>18</v>
      </c>
      <c r="F15" s="34">
        <v>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565</v>
      </c>
      <c r="D16" s="13">
        <v>537</v>
      </c>
      <c r="E16" s="13">
        <v>21</v>
      </c>
      <c r="F16" s="34">
        <v>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542</v>
      </c>
      <c r="D17" s="13">
        <v>523</v>
      </c>
      <c r="E17" s="13">
        <v>17</v>
      </c>
      <c r="F17" s="34">
        <v>2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2642</v>
      </c>
      <c r="D18" s="13">
        <v>2488</v>
      </c>
      <c r="E18" s="13">
        <v>126</v>
      </c>
      <c r="F18" s="34">
        <v>28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570</v>
      </c>
      <c r="D19" s="13">
        <v>545</v>
      </c>
      <c r="E19" s="13">
        <v>19</v>
      </c>
      <c r="F19" s="34">
        <v>6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529</v>
      </c>
      <c r="D20" s="13">
        <v>506</v>
      </c>
      <c r="E20" s="13">
        <v>20</v>
      </c>
      <c r="F20" s="34">
        <v>3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557</v>
      </c>
      <c r="D21" s="13">
        <v>535</v>
      </c>
      <c r="E21" s="13">
        <v>18</v>
      </c>
      <c r="F21" s="34">
        <v>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516</v>
      </c>
      <c r="D22" s="13">
        <v>477</v>
      </c>
      <c r="E22" s="13">
        <v>29</v>
      </c>
      <c r="F22" s="34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470</v>
      </c>
      <c r="D23" s="13">
        <v>425</v>
      </c>
      <c r="E23" s="13">
        <v>40</v>
      </c>
      <c r="F23" s="34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2640</v>
      </c>
      <c r="D24" s="13">
        <v>1699</v>
      </c>
      <c r="E24" s="13">
        <v>918</v>
      </c>
      <c r="F24" s="34">
        <v>23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461</v>
      </c>
      <c r="D25" s="13">
        <v>409</v>
      </c>
      <c r="E25" s="13">
        <v>50</v>
      </c>
      <c r="F25" s="34">
        <v>2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434</v>
      </c>
      <c r="D26" s="13">
        <v>362</v>
      </c>
      <c r="E26" s="13">
        <v>65</v>
      </c>
      <c r="F26" s="34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569</v>
      </c>
      <c r="D27" s="13">
        <v>422</v>
      </c>
      <c r="E27" s="13">
        <v>143</v>
      </c>
      <c r="F27" s="34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554</v>
      </c>
      <c r="D28" s="13">
        <v>258</v>
      </c>
      <c r="E28" s="13">
        <v>291</v>
      </c>
      <c r="F28" s="34">
        <v>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622</v>
      </c>
      <c r="D29" s="13">
        <v>248</v>
      </c>
      <c r="E29" s="13">
        <v>369</v>
      </c>
      <c r="F29" s="34">
        <v>5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2636</v>
      </c>
      <c r="D30" s="13">
        <v>756</v>
      </c>
      <c r="E30" s="13">
        <v>1837</v>
      </c>
      <c r="F30" s="34">
        <v>43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463</v>
      </c>
      <c r="D31" s="13">
        <v>175</v>
      </c>
      <c r="E31" s="13">
        <v>284</v>
      </c>
      <c r="F31" s="34">
        <v>4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491</v>
      </c>
      <c r="D32" s="13">
        <v>162</v>
      </c>
      <c r="E32" s="13">
        <v>323</v>
      </c>
      <c r="F32" s="34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584</v>
      </c>
      <c r="D33" s="13">
        <v>163</v>
      </c>
      <c r="E33" s="13">
        <v>406</v>
      </c>
      <c r="F33" s="34">
        <v>15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506</v>
      </c>
      <c r="D34" s="13">
        <v>133</v>
      </c>
      <c r="E34" s="13">
        <v>360</v>
      </c>
      <c r="F34" s="34">
        <v>13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592</v>
      </c>
      <c r="D35" s="13">
        <v>123</v>
      </c>
      <c r="E35" s="13">
        <v>464</v>
      </c>
      <c r="F35" s="34">
        <v>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2931</v>
      </c>
      <c r="D36" s="13">
        <v>466</v>
      </c>
      <c r="E36" s="13">
        <v>2409</v>
      </c>
      <c r="F36" s="34">
        <v>56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587</v>
      </c>
      <c r="D37" s="13">
        <v>104</v>
      </c>
      <c r="E37" s="13">
        <v>471</v>
      </c>
      <c r="F37" s="34">
        <v>12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578</v>
      </c>
      <c r="D38" s="13">
        <v>103</v>
      </c>
      <c r="E38" s="13">
        <v>466</v>
      </c>
      <c r="F38" s="34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608</v>
      </c>
      <c r="D39" s="13">
        <v>99</v>
      </c>
      <c r="E39" s="13">
        <v>499</v>
      </c>
      <c r="F39" s="34">
        <v>10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567</v>
      </c>
      <c r="D40" s="13">
        <v>87</v>
      </c>
      <c r="E40" s="13">
        <v>464</v>
      </c>
      <c r="F40" s="34">
        <v>16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591</v>
      </c>
      <c r="D41" s="13">
        <v>73</v>
      </c>
      <c r="E41" s="13">
        <v>509</v>
      </c>
      <c r="F41" s="34">
        <v>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2524</v>
      </c>
      <c r="D42" s="13">
        <v>261</v>
      </c>
      <c r="E42" s="13">
        <v>2208</v>
      </c>
      <c r="F42" s="34">
        <v>55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583</v>
      </c>
      <c r="D43" s="13">
        <v>65</v>
      </c>
      <c r="E43" s="13">
        <v>501</v>
      </c>
      <c r="F43" s="34">
        <v>17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516</v>
      </c>
      <c r="D44" s="13">
        <v>54</v>
      </c>
      <c r="E44" s="13">
        <v>455</v>
      </c>
      <c r="F44" s="34">
        <v>7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517</v>
      </c>
      <c r="D45" s="13">
        <v>58</v>
      </c>
      <c r="E45" s="13">
        <v>445</v>
      </c>
      <c r="F45" s="34">
        <v>14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468</v>
      </c>
      <c r="D46" s="13">
        <v>46</v>
      </c>
      <c r="E46" s="13">
        <v>412</v>
      </c>
      <c r="F46" s="34">
        <v>10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440</v>
      </c>
      <c r="D47" s="13">
        <v>38</v>
      </c>
      <c r="E47" s="13">
        <v>395</v>
      </c>
      <c r="F47" s="34">
        <v>7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2323</v>
      </c>
      <c r="D48" s="13">
        <v>195</v>
      </c>
      <c r="E48" s="13">
        <v>2079</v>
      </c>
      <c r="F48" s="34">
        <v>49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462</v>
      </c>
      <c r="D49" s="13">
        <v>41</v>
      </c>
      <c r="E49" s="13">
        <v>411</v>
      </c>
      <c r="F49" s="34">
        <v>10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475</v>
      </c>
      <c r="D50" s="13">
        <v>53</v>
      </c>
      <c r="E50" s="13">
        <v>410</v>
      </c>
      <c r="F50" s="34">
        <v>12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475</v>
      </c>
      <c r="D51" s="13">
        <v>35</v>
      </c>
      <c r="E51" s="13">
        <v>432</v>
      </c>
      <c r="F51" s="34">
        <v>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457</v>
      </c>
      <c r="D52" s="13">
        <v>37</v>
      </c>
      <c r="E52" s="13">
        <v>414</v>
      </c>
      <c r="F52" s="34">
        <v>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454</v>
      </c>
      <c r="D53" s="13">
        <v>29</v>
      </c>
      <c r="E53" s="13">
        <v>412</v>
      </c>
      <c r="F53" s="34">
        <v>13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2280</v>
      </c>
      <c r="D54" s="13">
        <v>147</v>
      </c>
      <c r="E54" s="13">
        <v>2067</v>
      </c>
      <c r="F54" s="34">
        <v>66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479</v>
      </c>
      <c r="D55" s="13">
        <v>29</v>
      </c>
      <c r="E55" s="13">
        <v>438</v>
      </c>
      <c r="F55" s="34">
        <v>12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450</v>
      </c>
      <c r="D56" s="13">
        <v>37</v>
      </c>
      <c r="E56" s="13">
        <v>398</v>
      </c>
      <c r="F56" s="34">
        <v>15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459</v>
      </c>
      <c r="D57" s="13">
        <v>27</v>
      </c>
      <c r="E57" s="13">
        <v>424</v>
      </c>
      <c r="F57" s="34">
        <v>8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442</v>
      </c>
      <c r="D58" s="13">
        <v>31</v>
      </c>
      <c r="E58" s="13">
        <v>393</v>
      </c>
      <c r="F58" s="34">
        <v>18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450</v>
      </c>
      <c r="D59" s="13">
        <v>23</v>
      </c>
      <c r="E59" s="13">
        <v>414</v>
      </c>
      <c r="F59" s="34">
        <v>13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1748</v>
      </c>
      <c r="D60" s="13">
        <v>91</v>
      </c>
      <c r="E60" s="13">
        <v>1619</v>
      </c>
      <c r="F60" s="34">
        <v>38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395</v>
      </c>
      <c r="D61" s="13">
        <v>24</v>
      </c>
      <c r="E61" s="13">
        <v>363</v>
      </c>
      <c r="F61" s="34">
        <v>8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343</v>
      </c>
      <c r="D62" s="13">
        <v>15</v>
      </c>
      <c r="E62" s="13">
        <v>320</v>
      </c>
      <c r="F62" s="34">
        <v>8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360</v>
      </c>
      <c r="D63" s="13">
        <v>28</v>
      </c>
      <c r="E63" s="13">
        <v>323</v>
      </c>
      <c r="F63" s="34">
        <v>9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356</v>
      </c>
      <c r="D64" s="13">
        <v>10</v>
      </c>
      <c r="E64" s="13">
        <v>336</v>
      </c>
      <c r="F64" s="34">
        <v>10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294</v>
      </c>
      <c r="D65" s="13">
        <v>14</v>
      </c>
      <c r="E65" s="13">
        <v>277</v>
      </c>
      <c r="F65" s="34">
        <v>3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1575</v>
      </c>
      <c r="D66" s="13">
        <v>50</v>
      </c>
      <c r="E66" s="13">
        <v>1458</v>
      </c>
      <c r="F66" s="34">
        <v>67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342</v>
      </c>
      <c r="D67" s="13">
        <v>9</v>
      </c>
      <c r="E67" s="13">
        <v>324</v>
      </c>
      <c r="F67" s="34">
        <v>9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313</v>
      </c>
      <c r="D68" s="13">
        <v>9</v>
      </c>
      <c r="E68" s="13">
        <v>284</v>
      </c>
      <c r="F68" s="34">
        <v>20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309</v>
      </c>
      <c r="D69" s="13">
        <v>13</v>
      </c>
      <c r="E69" s="13">
        <v>283</v>
      </c>
      <c r="F69" s="34">
        <v>13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303</v>
      </c>
      <c r="D70" s="13">
        <v>9</v>
      </c>
      <c r="E70" s="13">
        <v>282</v>
      </c>
      <c r="F70" s="34">
        <v>12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308</v>
      </c>
      <c r="D71" s="13">
        <v>10</v>
      </c>
      <c r="E71" s="13">
        <v>285</v>
      </c>
      <c r="F71" s="34">
        <v>13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1572</v>
      </c>
      <c r="D72" s="13">
        <v>54</v>
      </c>
      <c r="E72" s="13">
        <v>1454</v>
      </c>
      <c r="F72" s="34">
        <v>64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320</v>
      </c>
      <c r="D73" s="13">
        <v>14</v>
      </c>
      <c r="E73" s="13">
        <v>297</v>
      </c>
      <c r="F73" s="34">
        <v>9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309</v>
      </c>
      <c r="D74" s="13">
        <v>10</v>
      </c>
      <c r="E74" s="13">
        <v>277</v>
      </c>
      <c r="F74" s="34">
        <v>22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321</v>
      </c>
      <c r="D75" s="13">
        <v>9</v>
      </c>
      <c r="E75" s="13">
        <v>298</v>
      </c>
      <c r="F75" s="34">
        <v>14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314</v>
      </c>
      <c r="D76" s="13">
        <v>10</v>
      </c>
      <c r="E76" s="13">
        <v>292</v>
      </c>
      <c r="F76" s="34">
        <v>12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308</v>
      </c>
      <c r="D77" s="13">
        <v>11</v>
      </c>
      <c r="E77" s="13">
        <v>290</v>
      </c>
      <c r="F77" s="34">
        <v>7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1443</v>
      </c>
      <c r="D78" s="13">
        <v>30</v>
      </c>
      <c r="E78" s="13">
        <v>1344</v>
      </c>
      <c r="F78" s="34">
        <v>69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298</v>
      </c>
      <c r="D79" s="13">
        <v>9</v>
      </c>
      <c r="E79" s="13">
        <v>275</v>
      </c>
      <c r="F79" s="34">
        <v>14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273</v>
      </c>
      <c r="D80" s="13">
        <v>6</v>
      </c>
      <c r="E80" s="13">
        <v>254</v>
      </c>
      <c r="F80" s="34">
        <v>13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336</v>
      </c>
      <c r="D81" s="13">
        <v>6</v>
      </c>
      <c r="E81" s="13">
        <v>315</v>
      </c>
      <c r="F81" s="34">
        <v>15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273</v>
      </c>
      <c r="D82" s="13">
        <v>4</v>
      </c>
      <c r="E82" s="13">
        <v>258</v>
      </c>
      <c r="F82" s="34">
        <v>11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263</v>
      </c>
      <c r="D83" s="13">
        <v>5</v>
      </c>
      <c r="E83" s="13">
        <v>242</v>
      </c>
      <c r="F83" s="34">
        <v>16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1218</v>
      </c>
      <c r="D84" s="13">
        <v>34</v>
      </c>
      <c r="E84" s="13">
        <v>1087</v>
      </c>
      <c r="F84" s="34">
        <v>97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259</v>
      </c>
      <c r="D85" s="13">
        <v>7</v>
      </c>
      <c r="E85" s="13">
        <v>232</v>
      </c>
      <c r="F85" s="34">
        <v>20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268</v>
      </c>
      <c r="D86" s="13">
        <v>5</v>
      </c>
      <c r="E86" s="13">
        <v>234</v>
      </c>
      <c r="F86" s="34">
        <v>29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235</v>
      </c>
      <c r="D87" s="13">
        <v>7</v>
      </c>
      <c r="E87" s="13">
        <v>214</v>
      </c>
      <c r="F87" s="34">
        <v>14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244</v>
      </c>
      <c r="D88" s="13">
        <v>7</v>
      </c>
      <c r="E88" s="13">
        <v>219</v>
      </c>
      <c r="F88" s="34">
        <v>18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212</v>
      </c>
      <c r="D89" s="13">
        <v>8</v>
      </c>
      <c r="E89" s="13">
        <v>188</v>
      </c>
      <c r="F89" s="34">
        <v>16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902</v>
      </c>
      <c r="D90" s="13">
        <v>15</v>
      </c>
      <c r="E90" s="13">
        <v>808</v>
      </c>
      <c r="F90" s="34">
        <v>79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186</v>
      </c>
      <c r="D91" s="13">
        <v>2</v>
      </c>
      <c r="E91" s="13">
        <v>168</v>
      </c>
      <c r="F91" s="34">
        <v>16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180</v>
      </c>
      <c r="D92" s="13">
        <v>6</v>
      </c>
      <c r="E92" s="13">
        <v>161</v>
      </c>
      <c r="F92" s="34">
        <v>13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191</v>
      </c>
      <c r="D93" s="13">
        <v>4</v>
      </c>
      <c r="E93" s="13">
        <v>169</v>
      </c>
      <c r="F93" s="34">
        <v>18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175</v>
      </c>
      <c r="D94" s="13">
        <v>1</v>
      </c>
      <c r="E94" s="13">
        <v>158</v>
      </c>
      <c r="F94" s="34">
        <v>16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170</v>
      </c>
      <c r="D95" s="13">
        <v>2</v>
      </c>
      <c r="E95" s="13">
        <v>152</v>
      </c>
      <c r="F95" s="34">
        <v>16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599</v>
      </c>
      <c r="D96" s="13">
        <v>19</v>
      </c>
      <c r="E96" s="13">
        <v>519</v>
      </c>
      <c r="F96" s="34">
        <v>61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120</v>
      </c>
      <c r="D97" s="13">
        <v>3</v>
      </c>
      <c r="E97" s="13">
        <v>107</v>
      </c>
      <c r="F97" s="34">
        <v>10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155</v>
      </c>
      <c r="D98" s="13">
        <v>8</v>
      </c>
      <c r="E98" s="13">
        <v>139</v>
      </c>
      <c r="F98" s="34">
        <v>8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116</v>
      </c>
      <c r="D99" s="13">
        <v>4</v>
      </c>
      <c r="E99" s="13">
        <v>98</v>
      </c>
      <c r="F99" s="34">
        <v>14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117</v>
      </c>
      <c r="D100" s="13">
        <v>1</v>
      </c>
      <c r="E100" s="13">
        <v>101</v>
      </c>
      <c r="F100" s="34">
        <v>15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91</v>
      </c>
      <c r="D101" s="13">
        <v>3</v>
      </c>
      <c r="E101" s="13">
        <v>74</v>
      </c>
      <c r="F101" s="34">
        <v>14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396</v>
      </c>
      <c r="D102" s="13">
        <v>7</v>
      </c>
      <c r="E102" s="13">
        <v>350</v>
      </c>
      <c r="F102" s="34">
        <v>39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87</v>
      </c>
      <c r="D103" s="13">
        <v>3</v>
      </c>
      <c r="E103" s="13">
        <v>77</v>
      </c>
      <c r="F103" s="34">
        <v>7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87</v>
      </c>
      <c r="D104" s="13">
        <v>2</v>
      </c>
      <c r="E104" s="13">
        <v>77</v>
      </c>
      <c r="F104" s="34">
        <v>8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91</v>
      </c>
      <c r="D105" s="13" t="s">
        <v>128</v>
      </c>
      <c r="E105" s="13">
        <v>83</v>
      </c>
      <c r="F105" s="34">
        <v>8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70</v>
      </c>
      <c r="D106" s="13">
        <v>2</v>
      </c>
      <c r="E106" s="13">
        <v>62</v>
      </c>
      <c r="F106" s="34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61</v>
      </c>
      <c r="D107" s="13" t="s">
        <v>128</v>
      </c>
      <c r="E107" s="13">
        <v>51</v>
      </c>
      <c r="F107" s="34">
        <v>10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215</v>
      </c>
      <c r="D108" s="13">
        <v>1</v>
      </c>
      <c r="E108" s="13">
        <v>194</v>
      </c>
      <c r="F108" s="34">
        <v>20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66</v>
      </c>
      <c r="D109" s="13" t="s">
        <v>128</v>
      </c>
      <c r="E109" s="13">
        <v>59</v>
      </c>
      <c r="F109" s="34">
        <v>7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46</v>
      </c>
      <c r="D110" s="13" t="s">
        <v>128</v>
      </c>
      <c r="E110" s="13">
        <v>41</v>
      </c>
      <c r="F110" s="34">
        <v>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43</v>
      </c>
      <c r="D111" s="13" t="s">
        <v>128</v>
      </c>
      <c r="E111" s="13">
        <v>39</v>
      </c>
      <c r="F111" s="34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28</v>
      </c>
      <c r="D112" s="13">
        <v>1</v>
      </c>
      <c r="E112" s="13">
        <v>24</v>
      </c>
      <c r="F112" s="34">
        <v>3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32</v>
      </c>
      <c r="D113" s="13" t="s">
        <v>128</v>
      </c>
      <c r="E113" s="13">
        <v>31</v>
      </c>
      <c r="F113" s="34">
        <v>1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105</v>
      </c>
      <c r="D114" s="13">
        <v>2</v>
      </c>
      <c r="E114" s="13">
        <v>88</v>
      </c>
      <c r="F114" s="34">
        <v>15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16850</v>
      </c>
      <c r="D115" s="4">
        <v>5391</v>
      </c>
      <c r="E115" s="4">
        <v>10365</v>
      </c>
      <c r="F115" s="33">
        <v>1094</v>
      </c>
    </row>
    <row r="116" spans="1:10" ht="12" customHeight="1" x14ac:dyDescent="0.2">
      <c r="A116" s="53" t="s">
        <v>119</v>
      </c>
      <c r="B116" s="2" t="s">
        <v>8</v>
      </c>
      <c r="C116" s="13">
        <v>1246</v>
      </c>
      <c r="D116" s="13">
        <v>523</v>
      </c>
      <c r="E116" s="13">
        <v>44</v>
      </c>
      <c r="F116" s="34">
        <v>679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261</v>
      </c>
      <c r="D117" s="13">
        <v>24</v>
      </c>
      <c r="E117" s="13">
        <v>11</v>
      </c>
      <c r="F117" s="34">
        <v>226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220</v>
      </c>
      <c r="D118" s="13">
        <v>33</v>
      </c>
      <c r="E118" s="13">
        <v>10</v>
      </c>
      <c r="F118" s="34">
        <v>177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250</v>
      </c>
      <c r="D119" s="13">
        <v>48</v>
      </c>
      <c r="E119" s="13">
        <v>13</v>
      </c>
      <c r="F119" s="34">
        <v>189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263</v>
      </c>
      <c r="D120" s="13">
        <v>179</v>
      </c>
      <c r="E120" s="13">
        <v>2</v>
      </c>
      <c r="F120" s="34">
        <v>82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252</v>
      </c>
      <c r="D121" s="13">
        <v>239</v>
      </c>
      <c r="E121" s="13">
        <v>8</v>
      </c>
      <c r="F121" s="34">
        <v>5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1444</v>
      </c>
      <c r="D122" s="13">
        <v>1392</v>
      </c>
      <c r="E122" s="13">
        <v>43</v>
      </c>
      <c r="F122" s="34">
        <v>9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283</v>
      </c>
      <c r="D123" s="13">
        <v>272</v>
      </c>
      <c r="E123" s="13">
        <v>9</v>
      </c>
      <c r="F123" s="34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281</v>
      </c>
      <c r="D124" s="13">
        <v>274</v>
      </c>
      <c r="E124" s="13">
        <v>5</v>
      </c>
      <c r="F124" s="34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339</v>
      </c>
      <c r="D125" s="13">
        <v>329</v>
      </c>
      <c r="E125" s="13">
        <v>9</v>
      </c>
      <c r="F125" s="34">
        <v>1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270</v>
      </c>
      <c r="D126" s="13">
        <v>257</v>
      </c>
      <c r="E126" s="13">
        <v>10</v>
      </c>
      <c r="F126" s="34">
        <v>3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271</v>
      </c>
      <c r="D127" s="13">
        <v>260</v>
      </c>
      <c r="E127" s="13">
        <v>10</v>
      </c>
      <c r="F127" s="34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1297</v>
      </c>
      <c r="D128" s="13">
        <v>1231</v>
      </c>
      <c r="E128" s="13">
        <v>54</v>
      </c>
      <c r="F128" s="34">
        <v>12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285</v>
      </c>
      <c r="D129" s="13">
        <v>274</v>
      </c>
      <c r="E129" s="13">
        <v>9</v>
      </c>
      <c r="F129" s="34">
        <v>2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256</v>
      </c>
      <c r="D130" s="13">
        <v>243</v>
      </c>
      <c r="E130" s="13">
        <v>11</v>
      </c>
      <c r="F130" s="34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278</v>
      </c>
      <c r="D131" s="13">
        <v>270</v>
      </c>
      <c r="E131" s="13">
        <v>7</v>
      </c>
      <c r="F131" s="34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259</v>
      </c>
      <c r="D132" s="13">
        <v>246</v>
      </c>
      <c r="E132" s="13">
        <v>8</v>
      </c>
      <c r="F132" s="34">
        <v>5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219</v>
      </c>
      <c r="D133" s="13">
        <v>198</v>
      </c>
      <c r="E133" s="13">
        <v>19</v>
      </c>
      <c r="F133" s="34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1240</v>
      </c>
      <c r="D134" s="13">
        <v>872</v>
      </c>
      <c r="E134" s="13">
        <v>362</v>
      </c>
      <c r="F134" s="34">
        <v>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208</v>
      </c>
      <c r="D135" s="13">
        <v>188</v>
      </c>
      <c r="E135" s="13">
        <v>20</v>
      </c>
      <c r="F135" s="34" t="s">
        <v>128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191</v>
      </c>
      <c r="D136" s="13">
        <v>162</v>
      </c>
      <c r="E136" s="13">
        <v>26</v>
      </c>
      <c r="F136" s="34">
        <v>3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298</v>
      </c>
      <c r="D137" s="13">
        <v>233</v>
      </c>
      <c r="E137" s="13">
        <v>64</v>
      </c>
      <c r="F137" s="34">
        <v>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255</v>
      </c>
      <c r="D138" s="13">
        <v>145</v>
      </c>
      <c r="E138" s="13">
        <v>110</v>
      </c>
      <c r="F138" s="34" t="s">
        <v>128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288</v>
      </c>
      <c r="D139" s="13">
        <v>144</v>
      </c>
      <c r="E139" s="13">
        <v>142</v>
      </c>
      <c r="F139" s="34">
        <v>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1347</v>
      </c>
      <c r="D140" s="13">
        <v>484</v>
      </c>
      <c r="E140" s="13">
        <v>840</v>
      </c>
      <c r="F140" s="34">
        <v>23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229</v>
      </c>
      <c r="D141" s="13">
        <v>112</v>
      </c>
      <c r="E141" s="13">
        <v>113</v>
      </c>
      <c r="F141" s="34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243</v>
      </c>
      <c r="D142" s="13">
        <v>101</v>
      </c>
      <c r="E142" s="13">
        <v>140</v>
      </c>
      <c r="F142" s="34">
        <v>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325</v>
      </c>
      <c r="D143" s="13">
        <v>111</v>
      </c>
      <c r="E143" s="13">
        <v>206</v>
      </c>
      <c r="F143" s="34">
        <v>8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267</v>
      </c>
      <c r="D144" s="13">
        <v>85</v>
      </c>
      <c r="E144" s="13">
        <v>176</v>
      </c>
      <c r="F144" s="34">
        <v>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283</v>
      </c>
      <c r="D145" s="13">
        <v>75</v>
      </c>
      <c r="E145" s="13">
        <v>205</v>
      </c>
      <c r="F145" s="34">
        <v>3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1526</v>
      </c>
      <c r="D146" s="13">
        <v>315</v>
      </c>
      <c r="E146" s="13">
        <v>1183</v>
      </c>
      <c r="F146" s="34">
        <v>28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301</v>
      </c>
      <c r="D147" s="13">
        <v>72</v>
      </c>
      <c r="E147" s="13">
        <v>222</v>
      </c>
      <c r="F147" s="34">
        <v>7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292</v>
      </c>
      <c r="D148" s="13">
        <v>65</v>
      </c>
      <c r="E148" s="13">
        <v>222</v>
      </c>
      <c r="F148" s="34">
        <v>5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305</v>
      </c>
      <c r="D149" s="13">
        <v>63</v>
      </c>
      <c r="E149" s="13">
        <v>237</v>
      </c>
      <c r="F149" s="34">
        <v>5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294</v>
      </c>
      <c r="D150" s="13">
        <v>64</v>
      </c>
      <c r="E150" s="13">
        <v>221</v>
      </c>
      <c r="F150" s="34">
        <v>9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334</v>
      </c>
      <c r="D151" s="13">
        <v>51</v>
      </c>
      <c r="E151" s="13">
        <v>281</v>
      </c>
      <c r="F151" s="34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1299</v>
      </c>
      <c r="D152" s="13">
        <v>173</v>
      </c>
      <c r="E152" s="13">
        <v>1096</v>
      </c>
      <c r="F152" s="34">
        <v>30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296</v>
      </c>
      <c r="D153" s="13">
        <v>45</v>
      </c>
      <c r="E153" s="13">
        <v>241</v>
      </c>
      <c r="F153" s="34">
        <v>10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260</v>
      </c>
      <c r="D154" s="13">
        <v>38</v>
      </c>
      <c r="E154" s="13">
        <v>218</v>
      </c>
      <c r="F154" s="34">
        <v>4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268</v>
      </c>
      <c r="D155" s="13">
        <v>40</v>
      </c>
      <c r="E155" s="13">
        <v>222</v>
      </c>
      <c r="F155" s="34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252</v>
      </c>
      <c r="D156" s="13">
        <v>27</v>
      </c>
      <c r="E156" s="13">
        <v>218</v>
      </c>
      <c r="F156" s="34">
        <v>7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223</v>
      </c>
      <c r="D157" s="13">
        <v>23</v>
      </c>
      <c r="E157" s="13">
        <v>197</v>
      </c>
      <c r="F157" s="34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1159</v>
      </c>
      <c r="D158" s="13">
        <v>130</v>
      </c>
      <c r="E158" s="13">
        <v>1012</v>
      </c>
      <c r="F158" s="34">
        <v>17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221</v>
      </c>
      <c r="D159" s="13">
        <v>24</v>
      </c>
      <c r="E159" s="13">
        <v>193</v>
      </c>
      <c r="F159" s="34">
        <v>4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250</v>
      </c>
      <c r="D160" s="13">
        <v>37</v>
      </c>
      <c r="E160" s="13">
        <v>208</v>
      </c>
      <c r="F160" s="34">
        <v>5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231</v>
      </c>
      <c r="D161" s="13">
        <v>27</v>
      </c>
      <c r="E161" s="13">
        <v>204</v>
      </c>
      <c r="F161" s="34" t="s">
        <v>128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238</v>
      </c>
      <c r="D162" s="13">
        <v>26</v>
      </c>
      <c r="E162" s="13">
        <v>210</v>
      </c>
      <c r="F162" s="34">
        <v>2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219</v>
      </c>
      <c r="D163" s="13">
        <v>16</v>
      </c>
      <c r="E163" s="13">
        <v>197</v>
      </c>
      <c r="F163" s="34">
        <v>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1145</v>
      </c>
      <c r="D164" s="13">
        <v>89</v>
      </c>
      <c r="E164" s="13">
        <v>1028</v>
      </c>
      <c r="F164" s="34">
        <v>28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236</v>
      </c>
      <c r="D165" s="13">
        <v>17</v>
      </c>
      <c r="E165" s="13">
        <v>213</v>
      </c>
      <c r="F165" s="34">
        <v>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237</v>
      </c>
      <c r="D166" s="13">
        <v>21</v>
      </c>
      <c r="E166" s="13">
        <v>211</v>
      </c>
      <c r="F166" s="34">
        <v>5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228</v>
      </c>
      <c r="D167" s="13">
        <v>18</v>
      </c>
      <c r="E167" s="13">
        <v>207</v>
      </c>
      <c r="F167" s="34">
        <v>3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218</v>
      </c>
      <c r="D168" s="13">
        <v>18</v>
      </c>
      <c r="E168" s="13">
        <v>195</v>
      </c>
      <c r="F168" s="34">
        <v>5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226</v>
      </c>
      <c r="D169" s="13">
        <v>15</v>
      </c>
      <c r="E169" s="13">
        <v>202</v>
      </c>
      <c r="F169" s="34">
        <v>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885</v>
      </c>
      <c r="D170" s="13">
        <v>56</v>
      </c>
      <c r="E170" s="13">
        <v>819</v>
      </c>
      <c r="F170" s="34">
        <v>10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212</v>
      </c>
      <c r="D171" s="13">
        <v>16</v>
      </c>
      <c r="E171" s="13">
        <v>193</v>
      </c>
      <c r="F171" s="34">
        <v>3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167</v>
      </c>
      <c r="D172" s="13">
        <v>8</v>
      </c>
      <c r="E172" s="13">
        <v>156</v>
      </c>
      <c r="F172" s="34">
        <v>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183</v>
      </c>
      <c r="D173" s="13">
        <v>18</v>
      </c>
      <c r="E173" s="13">
        <v>162</v>
      </c>
      <c r="F173" s="34">
        <v>3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177</v>
      </c>
      <c r="D174" s="13">
        <v>6</v>
      </c>
      <c r="E174" s="13">
        <v>170</v>
      </c>
      <c r="F174" s="34">
        <v>1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146</v>
      </c>
      <c r="D175" s="13">
        <v>8</v>
      </c>
      <c r="E175" s="13">
        <v>138</v>
      </c>
      <c r="F175" s="34" t="s">
        <v>128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809</v>
      </c>
      <c r="D176" s="13">
        <v>31</v>
      </c>
      <c r="E176" s="13">
        <v>746</v>
      </c>
      <c r="F176" s="34">
        <v>32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187</v>
      </c>
      <c r="D177" s="13">
        <v>8</v>
      </c>
      <c r="E177" s="13">
        <v>174</v>
      </c>
      <c r="F177" s="34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178</v>
      </c>
      <c r="D178" s="13">
        <v>4</v>
      </c>
      <c r="E178" s="13">
        <v>161</v>
      </c>
      <c r="F178" s="34">
        <v>13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148</v>
      </c>
      <c r="D179" s="13">
        <v>5</v>
      </c>
      <c r="E179" s="13">
        <v>138</v>
      </c>
      <c r="F179" s="34">
        <v>5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144</v>
      </c>
      <c r="D180" s="13">
        <v>7</v>
      </c>
      <c r="E180" s="13">
        <v>134</v>
      </c>
      <c r="F180" s="34">
        <v>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152</v>
      </c>
      <c r="D181" s="13">
        <v>7</v>
      </c>
      <c r="E181" s="13">
        <v>139</v>
      </c>
      <c r="F181" s="34">
        <v>6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807</v>
      </c>
      <c r="D182" s="13">
        <v>35</v>
      </c>
      <c r="E182" s="13">
        <v>747</v>
      </c>
      <c r="F182" s="34">
        <v>25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169</v>
      </c>
      <c r="D183" s="13">
        <v>9</v>
      </c>
      <c r="E183" s="13">
        <v>156</v>
      </c>
      <c r="F183" s="34">
        <v>4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151</v>
      </c>
      <c r="D184" s="13">
        <v>7</v>
      </c>
      <c r="E184" s="13">
        <v>136</v>
      </c>
      <c r="F184" s="34">
        <v>8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170</v>
      </c>
      <c r="D185" s="13">
        <v>6</v>
      </c>
      <c r="E185" s="13">
        <v>158</v>
      </c>
      <c r="F185" s="34">
        <v>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160</v>
      </c>
      <c r="D186" s="13">
        <v>7</v>
      </c>
      <c r="E186" s="13">
        <v>149</v>
      </c>
      <c r="F186" s="34">
        <v>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157</v>
      </c>
      <c r="D187" s="13">
        <v>6</v>
      </c>
      <c r="E187" s="13">
        <v>148</v>
      </c>
      <c r="F187" s="34">
        <v>3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751</v>
      </c>
      <c r="D188" s="13">
        <v>19</v>
      </c>
      <c r="E188" s="13">
        <v>700</v>
      </c>
      <c r="F188" s="34">
        <v>32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161</v>
      </c>
      <c r="D189" s="13">
        <v>5</v>
      </c>
      <c r="E189" s="13">
        <v>151</v>
      </c>
      <c r="F189" s="34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151</v>
      </c>
      <c r="D190" s="13">
        <v>3</v>
      </c>
      <c r="E190" s="13">
        <v>140</v>
      </c>
      <c r="F190" s="34">
        <v>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165</v>
      </c>
      <c r="D191" s="13">
        <v>5</v>
      </c>
      <c r="E191" s="13">
        <v>156</v>
      </c>
      <c r="F191" s="34">
        <v>4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137</v>
      </c>
      <c r="D192" s="13">
        <v>3</v>
      </c>
      <c r="E192" s="13">
        <v>129</v>
      </c>
      <c r="F192" s="34">
        <v>5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137</v>
      </c>
      <c r="D193" s="13">
        <v>3</v>
      </c>
      <c r="E193" s="13">
        <v>124</v>
      </c>
      <c r="F193" s="34">
        <v>10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630</v>
      </c>
      <c r="D194" s="13">
        <v>19</v>
      </c>
      <c r="E194" s="13">
        <v>574</v>
      </c>
      <c r="F194" s="34">
        <v>37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129</v>
      </c>
      <c r="D195" s="13">
        <v>5</v>
      </c>
      <c r="E195" s="13">
        <v>117</v>
      </c>
      <c r="F195" s="34">
        <v>7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138</v>
      </c>
      <c r="D196" s="13">
        <v>4</v>
      </c>
      <c r="E196" s="13">
        <v>124</v>
      </c>
      <c r="F196" s="34">
        <v>10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119</v>
      </c>
      <c r="D197" s="13">
        <v>2</v>
      </c>
      <c r="E197" s="13">
        <v>110</v>
      </c>
      <c r="F197" s="34">
        <v>7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128</v>
      </c>
      <c r="D198" s="13">
        <v>2</v>
      </c>
      <c r="E198" s="13">
        <v>119</v>
      </c>
      <c r="F198" s="34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116</v>
      </c>
      <c r="D199" s="13">
        <v>6</v>
      </c>
      <c r="E199" s="13">
        <v>104</v>
      </c>
      <c r="F199" s="34">
        <v>6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453</v>
      </c>
      <c r="D200" s="13">
        <v>7</v>
      </c>
      <c r="E200" s="13">
        <v>411</v>
      </c>
      <c r="F200" s="34">
        <v>35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86</v>
      </c>
      <c r="D201" s="13">
        <v>1</v>
      </c>
      <c r="E201" s="13">
        <v>78</v>
      </c>
      <c r="F201" s="34">
        <v>7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89</v>
      </c>
      <c r="D202" s="13">
        <v>2</v>
      </c>
      <c r="E202" s="13">
        <v>82</v>
      </c>
      <c r="F202" s="34">
        <v>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93</v>
      </c>
      <c r="D203" s="13">
        <v>3</v>
      </c>
      <c r="E203" s="13">
        <v>81</v>
      </c>
      <c r="F203" s="34">
        <v>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97</v>
      </c>
      <c r="D204" s="13" t="s">
        <v>128</v>
      </c>
      <c r="E204" s="13">
        <v>91</v>
      </c>
      <c r="F204" s="34">
        <v>6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88</v>
      </c>
      <c r="D205" s="13">
        <v>1</v>
      </c>
      <c r="E205" s="13">
        <v>79</v>
      </c>
      <c r="F205" s="34">
        <v>8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353</v>
      </c>
      <c r="D206" s="13">
        <v>9</v>
      </c>
      <c r="E206" s="13">
        <v>305</v>
      </c>
      <c r="F206" s="34">
        <v>39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75</v>
      </c>
      <c r="D207" s="13">
        <v>2</v>
      </c>
      <c r="E207" s="13">
        <v>66</v>
      </c>
      <c r="F207" s="34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85</v>
      </c>
      <c r="D208" s="13">
        <v>4</v>
      </c>
      <c r="E208" s="13">
        <v>77</v>
      </c>
      <c r="F208" s="34">
        <v>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61</v>
      </c>
      <c r="D209" s="13">
        <v>2</v>
      </c>
      <c r="E209" s="13">
        <v>50</v>
      </c>
      <c r="F209" s="34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76</v>
      </c>
      <c r="D210" s="13" t="s">
        <v>128</v>
      </c>
      <c r="E210" s="13">
        <v>67</v>
      </c>
      <c r="F210" s="34">
        <v>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56</v>
      </c>
      <c r="D211" s="13">
        <v>1</v>
      </c>
      <c r="E211" s="13">
        <v>45</v>
      </c>
      <c r="F211" s="34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241</v>
      </c>
      <c r="D212" s="13">
        <v>4</v>
      </c>
      <c r="E212" s="13">
        <v>210</v>
      </c>
      <c r="F212" s="34">
        <v>27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51</v>
      </c>
      <c r="D213" s="13">
        <v>3</v>
      </c>
      <c r="E213" s="13">
        <v>42</v>
      </c>
      <c r="F213" s="34">
        <v>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52</v>
      </c>
      <c r="D214" s="13">
        <v>1</v>
      </c>
      <c r="E214" s="13">
        <v>45</v>
      </c>
      <c r="F214" s="34">
        <v>6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57</v>
      </c>
      <c r="D215" s="13" t="s">
        <v>128</v>
      </c>
      <c r="E215" s="13">
        <v>53</v>
      </c>
      <c r="F215" s="34">
        <v>4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44</v>
      </c>
      <c r="D216" s="13" t="s">
        <v>128</v>
      </c>
      <c r="E216" s="13">
        <v>39</v>
      </c>
      <c r="F216" s="34">
        <v>5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37</v>
      </c>
      <c r="D217" s="13" t="s">
        <v>128</v>
      </c>
      <c r="E217" s="13">
        <v>31</v>
      </c>
      <c r="F217" s="34">
        <v>6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142</v>
      </c>
      <c r="D218" s="13">
        <v>1</v>
      </c>
      <c r="E218" s="13">
        <v>130</v>
      </c>
      <c r="F218" s="34">
        <v>11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44</v>
      </c>
      <c r="D219" s="13" t="s">
        <v>128</v>
      </c>
      <c r="E219" s="13">
        <v>39</v>
      </c>
      <c r="F219" s="34">
        <v>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26</v>
      </c>
      <c r="D220" s="13" t="s">
        <v>128</v>
      </c>
      <c r="E220" s="13">
        <v>24</v>
      </c>
      <c r="F220" s="34">
        <v>2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25</v>
      </c>
      <c r="D221" s="13" t="s">
        <v>128</v>
      </c>
      <c r="E221" s="13">
        <v>23</v>
      </c>
      <c r="F221" s="34">
        <v>2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21</v>
      </c>
      <c r="D222" s="13">
        <v>1</v>
      </c>
      <c r="E222" s="13">
        <v>19</v>
      </c>
      <c r="F222" s="34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26</v>
      </c>
      <c r="D223" s="13" t="s">
        <v>128</v>
      </c>
      <c r="E223" s="13">
        <v>25</v>
      </c>
      <c r="F223" s="34">
        <v>1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76</v>
      </c>
      <c r="D224" s="13">
        <v>1</v>
      </c>
      <c r="E224" s="13">
        <v>61</v>
      </c>
      <c r="F224" s="34">
        <v>14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16330</v>
      </c>
      <c r="D225" s="4">
        <v>4790</v>
      </c>
      <c r="E225" s="4">
        <v>10393</v>
      </c>
      <c r="F225" s="33">
        <v>1147</v>
      </c>
    </row>
    <row r="226" spans="1:10" ht="12" customHeight="1" x14ac:dyDescent="0.2">
      <c r="A226" s="53" t="s">
        <v>119</v>
      </c>
      <c r="B226" s="2" t="s">
        <v>8</v>
      </c>
      <c r="C226" s="13">
        <v>1254</v>
      </c>
      <c r="D226" s="13">
        <v>519</v>
      </c>
      <c r="E226" s="13">
        <v>60</v>
      </c>
      <c r="F226" s="34">
        <v>675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220</v>
      </c>
      <c r="D227" s="13">
        <v>20</v>
      </c>
      <c r="E227" s="13">
        <v>17</v>
      </c>
      <c r="F227" s="34">
        <v>183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237</v>
      </c>
      <c r="D228" s="13">
        <v>19</v>
      </c>
      <c r="E228" s="13">
        <v>12</v>
      </c>
      <c r="F228" s="34">
        <v>206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266</v>
      </c>
      <c r="D229" s="13">
        <v>72</v>
      </c>
      <c r="E229" s="13">
        <v>14</v>
      </c>
      <c r="F229" s="34">
        <v>180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263</v>
      </c>
      <c r="D230" s="13">
        <v>160</v>
      </c>
      <c r="E230" s="13">
        <v>10</v>
      </c>
      <c r="F230" s="34">
        <v>93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268</v>
      </c>
      <c r="D231" s="13">
        <v>248</v>
      </c>
      <c r="E231" s="13">
        <v>7</v>
      </c>
      <c r="F231" s="34">
        <v>13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1487</v>
      </c>
      <c r="D232" s="13">
        <v>1432</v>
      </c>
      <c r="E232" s="13">
        <v>46</v>
      </c>
      <c r="F232" s="34">
        <v>9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293</v>
      </c>
      <c r="D233" s="13">
        <v>279</v>
      </c>
      <c r="E233" s="13">
        <v>12</v>
      </c>
      <c r="F233" s="34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345</v>
      </c>
      <c r="D234" s="13">
        <v>337</v>
      </c>
      <c r="E234" s="13">
        <v>7</v>
      </c>
      <c r="F234" s="34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283</v>
      </c>
      <c r="D235" s="13">
        <v>273</v>
      </c>
      <c r="E235" s="13">
        <v>9</v>
      </c>
      <c r="F235" s="34">
        <v>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295</v>
      </c>
      <c r="D236" s="13">
        <v>280</v>
      </c>
      <c r="E236" s="13">
        <v>11</v>
      </c>
      <c r="F236" s="34">
        <v>4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271</v>
      </c>
      <c r="D237" s="13">
        <v>263</v>
      </c>
      <c r="E237" s="13">
        <v>7</v>
      </c>
      <c r="F237" s="34">
        <v>1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1345</v>
      </c>
      <c r="D238" s="13">
        <v>1257</v>
      </c>
      <c r="E238" s="13">
        <v>72</v>
      </c>
      <c r="F238" s="34">
        <v>16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285</v>
      </c>
      <c r="D239" s="13">
        <v>271</v>
      </c>
      <c r="E239" s="13">
        <v>10</v>
      </c>
      <c r="F239" s="34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273</v>
      </c>
      <c r="D240" s="13">
        <v>263</v>
      </c>
      <c r="E240" s="13">
        <v>9</v>
      </c>
      <c r="F240" s="34">
        <v>1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279</v>
      </c>
      <c r="D241" s="13">
        <v>265</v>
      </c>
      <c r="E241" s="13">
        <v>11</v>
      </c>
      <c r="F241" s="34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257</v>
      </c>
      <c r="D242" s="13">
        <v>231</v>
      </c>
      <c r="E242" s="13">
        <v>21</v>
      </c>
      <c r="F242" s="34">
        <v>5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251</v>
      </c>
      <c r="D243" s="13">
        <v>227</v>
      </c>
      <c r="E243" s="13">
        <v>21</v>
      </c>
      <c r="F243" s="34">
        <v>3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1400</v>
      </c>
      <c r="D244" s="13">
        <v>827</v>
      </c>
      <c r="E244" s="13">
        <v>556</v>
      </c>
      <c r="F244" s="34">
        <v>17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253</v>
      </c>
      <c r="D245" s="13">
        <v>221</v>
      </c>
      <c r="E245" s="13">
        <v>30</v>
      </c>
      <c r="F245" s="34">
        <v>2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243</v>
      </c>
      <c r="D246" s="13">
        <v>200</v>
      </c>
      <c r="E246" s="13">
        <v>39</v>
      </c>
      <c r="F246" s="34">
        <v>4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271</v>
      </c>
      <c r="D247" s="13">
        <v>189</v>
      </c>
      <c r="E247" s="13">
        <v>79</v>
      </c>
      <c r="F247" s="34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299</v>
      </c>
      <c r="D248" s="13">
        <v>113</v>
      </c>
      <c r="E248" s="13">
        <v>181</v>
      </c>
      <c r="F248" s="34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334</v>
      </c>
      <c r="D249" s="13">
        <v>104</v>
      </c>
      <c r="E249" s="13">
        <v>227</v>
      </c>
      <c r="F249" s="34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1289</v>
      </c>
      <c r="D250" s="13">
        <v>272</v>
      </c>
      <c r="E250" s="13">
        <v>997</v>
      </c>
      <c r="F250" s="34">
        <v>20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234</v>
      </c>
      <c r="D251" s="13">
        <v>63</v>
      </c>
      <c r="E251" s="13">
        <v>171</v>
      </c>
      <c r="F251" s="34" t="s">
        <v>128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248</v>
      </c>
      <c r="D252" s="13">
        <v>61</v>
      </c>
      <c r="E252" s="13">
        <v>183</v>
      </c>
      <c r="F252" s="34">
        <v>4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259</v>
      </c>
      <c r="D253" s="13">
        <v>52</v>
      </c>
      <c r="E253" s="13">
        <v>200</v>
      </c>
      <c r="F253" s="34">
        <v>7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239</v>
      </c>
      <c r="D254" s="13">
        <v>48</v>
      </c>
      <c r="E254" s="13">
        <v>184</v>
      </c>
      <c r="F254" s="34">
        <v>7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309</v>
      </c>
      <c r="D255" s="13">
        <v>48</v>
      </c>
      <c r="E255" s="13">
        <v>259</v>
      </c>
      <c r="F255" s="34">
        <v>2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1405</v>
      </c>
      <c r="D256" s="13">
        <v>151</v>
      </c>
      <c r="E256" s="13">
        <v>1226</v>
      </c>
      <c r="F256" s="34">
        <v>28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286</v>
      </c>
      <c r="D257" s="13">
        <v>32</v>
      </c>
      <c r="E257" s="13">
        <v>249</v>
      </c>
      <c r="F257" s="34">
        <v>5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286</v>
      </c>
      <c r="D258" s="13">
        <v>38</v>
      </c>
      <c r="E258" s="13">
        <v>244</v>
      </c>
      <c r="F258" s="34">
        <v>4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303</v>
      </c>
      <c r="D259" s="13">
        <v>36</v>
      </c>
      <c r="E259" s="13">
        <v>262</v>
      </c>
      <c r="F259" s="34">
        <v>5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273</v>
      </c>
      <c r="D260" s="13">
        <v>23</v>
      </c>
      <c r="E260" s="13">
        <v>243</v>
      </c>
      <c r="F260" s="34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257</v>
      </c>
      <c r="D261" s="13">
        <v>22</v>
      </c>
      <c r="E261" s="13">
        <v>228</v>
      </c>
      <c r="F261" s="34">
        <v>7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1225</v>
      </c>
      <c r="D262" s="13">
        <v>88</v>
      </c>
      <c r="E262" s="13">
        <v>1112</v>
      </c>
      <c r="F262" s="34">
        <v>25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287</v>
      </c>
      <c r="D263" s="13">
        <v>20</v>
      </c>
      <c r="E263" s="13">
        <v>260</v>
      </c>
      <c r="F263" s="34">
        <v>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256</v>
      </c>
      <c r="D264" s="13">
        <v>16</v>
      </c>
      <c r="E264" s="13">
        <v>237</v>
      </c>
      <c r="F264" s="34">
        <v>3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249</v>
      </c>
      <c r="D265" s="13">
        <v>18</v>
      </c>
      <c r="E265" s="13">
        <v>223</v>
      </c>
      <c r="F265" s="34">
        <v>8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216</v>
      </c>
      <c r="D266" s="13">
        <v>19</v>
      </c>
      <c r="E266" s="13">
        <v>194</v>
      </c>
      <c r="F266" s="34">
        <v>3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217</v>
      </c>
      <c r="D267" s="13">
        <v>15</v>
      </c>
      <c r="E267" s="13">
        <v>198</v>
      </c>
      <c r="F267" s="34">
        <v>4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1164</v>
      </c>
      <c r="D268" s="13">
        <v>65</v>
      </c>
      <c r="E268" s="13">
        <v>1067</v>
      </c>
      <c r="F268" s="34">
        <v>32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241</v>
      </c>
      <c r="D269" s="13">
        <v>17</v>
      </c>
      <c r="E269" s="13">
        <v>218</v>
      </c>
      <c r="F269" s="34">
        <v>6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225</v>
      </c>
      <c r="D270" s="13">
        <v>16</v>
      </c>
      <c r="E270" s="13">
        <v>202</v>
      </c>
      <c r="F270" s="34">
        <v>7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244</v>
      </c>
      <c r="D271" s="13">
        <v>8</v>
      </c>
      <c r="E271" s="13">
        <v>228</v>
      </c>
      <c r="F271" s="34">
        <v>8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219</v>
      </c>
      <c r="D272" s="13">
        <v>11</v>
      </c>
      <c r="E272" s="13">
        <v>204</v>
      </c>
      <c r="F272" s="34">
        <v>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235</v>
      </c>
      <c r="D273" s="13">
        <v>13</v>
      </c>
      <c r="E273" s="13">
        <v>215</v>
      </c>
      <c r="F273" s="34">
        <v>7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1135</v>
      </c>
      <c r="D274" s="13">
        <v>58</v>
      </c>
      <c r="E274" s="13">
        <v>1039</v>
      </c>
      <c r="F274" s="34">
        <v>38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243</v>
      </c>
      <c r="D275" s="13">
        <v>12</v>
      </c>
      <c r="E275" s="13">
        <v>225</v>
      </c>
      <c r="F275" s="34">
        <v>6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213</v>
      </c>
      <c r="D276" s="13">
        <v>16</v>
      </c>
      <c r="E276" s="13">
        <v>187</v>
      </c>
      <c r="F276" s="34">
        <v>10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231</v>
      </c>
      <c r="D277" s="13">
        <v>9</v>
      </c>
      <c r="E277" s="13">
        <v>217</v>
      </c>
      <c r="F277" s="34">
        <v>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224</v>
      </c>
      <c r="D278" s="13">
        <v>13</v>
      </c>
      <c r="E278" s="13">
        <v>198</v>
      </c>
      <c r="F278" s="34">
        <v>13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224</v>
      </c>
      <c r="D279" s="13">
        <v>8</v>
      </c>
      <c r="E279" s="13">
        <v>212</v>
      </c>
      <c r="F279" s="34">
        <v>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863</v>
      </c>
      <c r="D280" s="13">
        <v>35</v>
      </c>
      <c r="E280" s="13">
        <v>800</v>
      </c>
      <c r="F280" s="34">
        <v>28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183</v>
      </c>
      <c r="D281" s="13">
        <v>8</v>
      </c>
      <c r="E281" s="13">
        <v>170</v>
      </c>
      <c r="F281" s="34">
        <v>5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176</v>
      </c>
      <c r="D282" s="13">
        <v>7</v>
      </c>
      <c r="E282" s="13">
        <v>164</v>
      </c>
      <c r="F282" s="34">
        <v>5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177</v>
      </c>
      <c r="D283" s="13">
        <v>10</v>
      </c>
      <c r="E283" s="13">
        <v>161</v>
      </c>
      <c r="F283" s="34">
        <v>6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179</v>
      </c>
      <c r="D284" s="13">
        <v>4</v>
      </c>
      <c r="E284" s="13">
        <v>166</v>
      </c>
      <c r="F284" s="34">
        <v>9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148</v>
      </c>
      <c r="D285" s="13">
        <v>6</v>
      </c>
      <c r="E285" s="13">
        <v>139</v>
      </c>
      <c r="F285" s="34">
        <v>3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766</v>
      </c>
      <c r="D286" s="13">
        <v>19</v>
      </c>
      <c r="E286" s="13">
        <v>712</v>
      </c>
      <c r="F286" s="34">
        <v>35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155</v>
      </c>
      <c r="D287" s="13">
        <v>1</v>
      </c>
      <c r="E287" s="13">
        <v>150</v>
      </c>
      <c r="F287" s="34">
        <v>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135</v>
      </c>
      <c r="D288" s="13">
        <v>5</v>
      </c>
      <c r="E288" s="13">
        <v>123</v>
      </c>
      <c r="F288" s="34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161</v>
      </c>
      <c r="D289" s="13">
        <v>8</v>
      </c>
      <c r="E289" s="13">
        <v>145</v>
      </c>
      <c r="F289" s="34">
        <v>8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159</v>
      </c>
      <c r="D290" s="13">
        <v>2</v>
      </c>
      <c r="E290" s="13">
        <v>148</v>
      </c>
      <c r="F290" s="34">
        <v>9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156</v>
      </c>
      <c r="D291" s="13">
        <v>3</v>
      </c>
      <c r="E291" s="13">
        <v>146</v>
      </c>
      <c r="F291" s="34">
        <v>7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765</v>
      </c>
      <c r="D292" s="13">
        <v>19</v>
      </c>
      <c r="E292" s="13">
        <v>707</v>
      </c>
      <c r="F292" s="34">
        <v>39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151</v>
      </c>
      <c r="D293" s="13">
        <v>5</v>
      </c>
      <c r="E293" s="13">
        <v>141</v>
      </c>
      <c r="F293" s="34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158</v>
      </c>
      <c r="D294" s="13">
        <v>3</v>
      </c>
      <c r="E294" s="13">
        <v>141</v>
      </c>
      <c r="F294" s="34">
        <v>14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151</v>
      </c>
      <c r="D295" s="13">
        <v>3</v>
      </c>
      <c r="E295" s="13">
        <v>140</v>
      </c>
      <c r="F295" s="34">
        <v>8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154</v>
      </c>
      <c r="D296" s="13">
        <v>3</v>
      </c>
      <c r="E296" s="13">
        <v>143</v>
      </c>
      <c r="F296" s="34">
        <v>8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151</v>
      </c>
      <c r="D297" s="13">
        <v>5</v>
      </c>
      <c r="E297" s="13">
        <v>142</v>
      </c>
      <c r="F297" s="34">
        <v>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692</v>
      </c>
      <c r="D298" s="13">
        <v>11</v>
      </c>
      <c r="E298" s="13">
        <v>644</v>
      </c>
      <c r="F298" s="34">
        <v>37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137</v>
      </c>
      <c r="D299" s="13">
        <v>4</v>
      </c>
      <c r="E299" s="13">
        <v>124</v>
      </c>
      <c r="F299" s="34">
        <v>9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122</v>
      </c>
      <c r="D300" s="13">
        <v>3</v>
      </c>
      <c r="E300" s="13">
        <v>114</v>
      </c>
      <c r="F300" s="34">
        <v>5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171</v>
      </c>
      <c r="D301" s="13">
        <v>1</v>
      </c>
      <c r="E301" s="13">
        <v>159</v>
      </c>
      <c r="F301" s="34">
        <v>11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136</v>
      </c>
      <c r="D302" s="13">
        <v>1</v>
      </c>
      <c r="E302" s="13">
        <v>129</v>
      </c>
      <c r="F302" s="34">
        <v>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126</v>
      </c>
      <c r="D303" s="13">
        <v>2</v>
      </c>
      <c r="E303" s="13">
        <v>118</v>
      </c>
      <c r="F303" s="34">
        <v>6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588</v>
      </c>
      <c r="D304" s="13">
        <v>15</v>
      </c>
      <c r="E304" s="13">
        <v>513</v>
      </c>
      <c r="F304" s="34">
        <v>60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130</v>
      </c>
      <c r="D305" s="13">
        <v>2</v>
      </c>
      <c r="E305" s="13">
        <v>115</v>
      </c>
      <c r="F305" s="34">
        <v>13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130</v>
      </c>
      <c r="D306" s="13">
        <v>1</v>
      </c>
      <c r="E306" s="13">
        <v>110</v>
      </c>
      <c r="F306" s="34">
        <v>19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116</v>
      </c>
      <c r="D307" s="13">
        <v>5</v>
      </c>
      <c r="E307" s="13">
        <v>104</v>
      </c>
      <c r="F307" s="34">
        <v>7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116</v>
      </c>
      <c r="D308" s="13">
        <v>5</v>
      </c>
      <c r="E308" s="13">
        <v>100</v>
      </c>
      <c r="F308" s="34">
        <v>11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96</v>
      </c>
      <c r="D309" s="13">
        <v>2</v>
      </c>
      <c r="E309" s="13">
        <v>84</v>
      </c>
      <c r="F309" s="34">
        <v>10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449</v>
      </c>
      <c r="D310" s="13">
        <v>8</v>
      </c>
      <c r="E310" s="13">
        <v>397</v>
      </c>
      <c r="F310" s="34">
        <v>44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100</v>
      </c>
      <c r="D311" s="13">
        <v>1</v>
      </c>
      <c r="E311" s="13">
        <v>90</v>
      </c>
      <c r="F311" s="34">
        <v>9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91</v>
      </c>
      <c r="D312" s="13">
        <v>4</v>
      </c>
      <c r="E312" s="13">
        <v>79</v>
      </c>
      <c r="F312" s="34">
        <v>8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98</v>
      </c>
      <c r="D313" s="13">
        <v>1</v>
      </c>
      <c r="E313" s="13">
        <v>88</v>
      </c>
      <c r="F313" s="34">
        <v>9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78</v>
      </c>
      <c r="D314" s="13">
        <v>1</v>
      </c>
      <c r="E314" s="13">
        <v>67</v>
      </c>
      <c r="F314" s="34">
        <v>10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82</v>
      </c>
      <c r="D315" s="13">
        <v>1</v>
      </c>
      <c r="E315" s="13">
        <v>73</v>
      </c>
      <c r="F315" s="34">
        <v>8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246</v>
      </c>
      <c r="D316" s="13">
        <v>10</v>
      </c>
      <c r="E316" s="13">
        <v>214</v>
      </c>
      <c r="F316" s="34">
        <v>22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45</v>
      </c>
      <c r="D317" s="13">
        <v>1</v>
      </c>
      <c r="E317" s="13">
        <v>41</v>
      </c>
      <c r="F317" s="34">
        <v>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70</v>
      </c>
      <c r="D318" s="13">
        <v>4</v>
      </c>
      <c r="E318" s="13">
        <v>62</v>
      </c>
      <c r="F318" s="34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55</v>
      </c>
      <c r="D319" s="13">
        <v>2</v>
      </c>
      <c r="E319" s="13">
        <v>48</v>
      </c>
      <c r="F319" s="34">
        <v>5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41</v>
      </c>
      <c r="D320" s="13">
        <v>1</v>
      </c>
      <c r="E320" s="13">
        <v>34</v>
      </c>
      <c r="F320" s="34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35</v>
      </c>
      <c r="D321" s="13">
        <v>2</v>
      </c>
      <c r="E321" s="13">
        <v>29</v>
      </c>
      <c r="F321" s="34">
        <v>4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155</v>
      </c>
      <c r="D322" s="13">
        <v>3</v>
      </c>
      <c r="E322" s="13">
        <v>140</v>
      </c>
      <c r="F322" s="34">
        <v>12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36</v>
      </c>
      <c r="D323" s="13" t="s">
        <v>128</v>
      </c>
      <c r="E323" s="13">
        <v>35</v>
      </c>
      <c r="F323" s="34">
        <v>1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35</v>
      </c>
      <c r="D324" s="13">
        <v>1</v>
      </c>
      <c r="E324" s="13">
        <v>32</v>
      </c>
      <c r="F324" s="34">
        <v>2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34</v>
      </c>
      <c r="D325" s="13" t="s">
        <v>128</v>
      </c>
      <c r="E325" s="13">
        <v>30</v>
      </c>
      <c r="F325" s="34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26</v>
      </c>
      <c r="D326" s="13">
        <v>2</v>
      </c>
      <c r="E326" s="13">
        <v>23</v>
      </c>
      <c r="F326" s="34">
        <v>1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24</v>
      </c>
      <c r="D327" s="13" t="s">
        <v>128</v>
      </c>
      <c r="E327" s="13">
        <v>20</v>
      </c>
      <c r="F327" s="34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73</v>
      </c>
      <c r="D328" s="13" t="s">
        <v>128</v>
      </c>
      <c r="E328" s="13">
        <v>64</v>
      </c>
      <c r="F328" s="34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22</v>
      </c>
      <c r="D329" s="13" t="s">
        <v>128</v>
      </c>
      <c r="E329" s="13">
        <v>20</v>
      </c>
      <c r="F329" s="34">
        <v>2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20</v>
      </c>
      <c r="D330" s="13" t="s">
        <v>128</v>
      </c>
      <c r="E330" s="13">
        <v>17</v>
      </c>
      <c r="F330" s="34">
        <v>3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18</v>
      </c>
      <c r="D331" s="13" t="s">
        <v>128</v>
      </c>
      <c r="E331" s="13">
        <v>16</v>
      </c>
      <c r="F331" s="34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7</v>
      </c>
      <c r="D332" s="13" t="s">
        <v>128</v>
      </c>
      <c r="E332" s="13">
        <v>5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6</v>
      </c>
      <c r="D333" s="13" t="s">
        <v>128</v>
      </c>
      <c r="E333" s="13">
        <v>6</v>
      </c>
      <c r="F333" s="34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29</v>
      </c>
      <c r="D334" s="8">
        <v>1</v>
      </c>
      <c r="E334" s="25">
        <v>27</v>
      </c>
      <c r="F334" s="35">
        <v>1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9.1640625" customWidth="1"/>
    <col min="4" max="4" width="17" customWidth="1"/>
    <col min="5" max="5" width="19.6640625" customWidth="1"/>
    <col min="6" max="6" width="20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147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84617</v>
      </c>
      <c r="D5" s="4">
        <v>25194</v>
      </c>
      <c r="E5" s="4">
        <v>54779</v>
      </c>
      <c r="F5" s="33">
        <v>4644</v>
      </c>
    </row>
    <row r="6" spans="1:30" ht="12" customHeight="1" x14ac:dyDescent="0.2">
      <c r="A6" s="53" t="s">
        <v>119</v>
      </c>
      <c r="B6" s="2" t="s">
        <v>8</v>
      </c>
      <c r="C6" s="13">
        <v>5376</v>
      </c>
      <c r="D6" s="13">
        <v>2408</v>
      </c>
      <c r="E6" s="13">
        <v>239</v>
      </c>
      <c r="F6" s="34">
        <v>2729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942</v>
      </c>
      <c r="D7" s="13">
        <v>75</v>
      </c>
      <c r="E7" s="13">
        <v>52</v>
      </c>
      <c r="F7" s="34">
        <v>815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919</v>
      </c>
      <c r="D8" s="13">
        <v>148</v>
      </c>
      <c r="E8" s="13">
        <v>39</v>
      </c>
      <c r="F8" s="34">
        <v>732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1079</v>
      </c>
      <c r="D9" s="13">
        <v>331</v>
      </c>
      <c r="E9" s="13">
        <v>62</v>
      </c>
      <c r="F9" s="34">
        <v>686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1189</v>
      </c>
      <c r="D10" s="13">
        <v>672</v>
      </c>
      <c r="E10" s="13">
        <v>58</v>
      </c>
      <c r="F10" s="34">
        <v>459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1247</v>
      </c>
      <c r="D11" s="13">
        <v>1182</v>
      </c>
      <c r="E11" s="13">
        <v>28</v>
      </c>
      <c r="F11" s="34">
        <v>37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6536</v>
      </c>
      <c r="D12" s="13">
        <v>6345</v>
      </c>
      <c r="E12" s="13">
        <v>120</v>
      </c>
      <c r="F12" s="34">
        <v>71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1331</v>
      </c>
      <c r="D13" s="13">
        <v>1284</v>
      </c>
      <c r="E13" s="13">
        <v>26</v>
      </c>
      <c r="F13" s="34">
        <v>21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1327</v>
      </c>
      <c r="D14" s="13">
        <v>1296</v>
      </c>
      <c r="E14" s="13">
        <v>21</v>
      </c>
      <c r="F14" s="34">
        <v>10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1328</v>
      </c>
      <c r="D15" s="13">
        <v>1288</v>
      </c>
      <c r="E15" s="13">
        <v>27</v>
      </c>
      <c r="F15" s="34">
        <v>13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1279</v>
      </c>
      <c r="D16" s="13">
        <v>1246</v>
      </c>
      <c r="E16" s="13">
        <v>21</v>
      </c>
      <c r="F16" s="34">
        <v>12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1271</v>
      </c>
      <c r="D17" s="13">
        <v>1231</v>
      </c>
      <c r="E17" s="13">
        <v>25</v>
      </c>
      <c r="F17" s="34">
        <v>15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6385</v>
      </c>
      <c r="D18" s="13">
        <v>6134</v>
      </c>
      <c r="E18" s="13">
        <v>210</v>
      </c>
      <c r="F18" s="34">
        <v>41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1237</v>
      </c>
      <c r="D19" s="13">
        <v>1201</v>
      </c>
      <c r="E19" s="13">
        <v>28</v>
      </c>
      <c r="F19" s="34">
        <v>8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1371</v>
      </c>
      <c r="D20" s="13">
        <v>1327</v>
      </c>
      <c r="E20" s="13">
        <v>32</v>
      </c>
      <c r="F20" s="34">
        <v>12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1273</v>
      </c>
      <c r="D21" s="13">
        <v>1233</v>
      </c>
      <c r="E21" s="13">
        <v>30</v>
      </c>
      <c r="F21" s="34">
        <v>10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1241</v>
      </c>
      <c r="D22" s="13">
        <v>1189</v>
      </c>
      <c r="E22" s="13">
        <v>50</v>
      </c>
      <c r="F22" s="34">
        <v>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1263</v>
      </c>
      <c r="D23" s="13">
        <v>1184</v>
      </c>
      <c r="E23" s="13">
        <v>70</v>
      </c>
      <c r="F23" s="34">
        <v>9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6491</v>
      </c>
      <c r="D24" s="13">
        <v>4850</v>
      </c>
      <c r="E24" s="13">
        <v>1584</v>
      </c>
      <c r="F24" s="34">
        <v>57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1253</v>
      </c>
      <c r="D25" s="13">
        <v>1165</v>
      </c>
      <c r="E25" s="13">
        <v>82</v>
      </c>
      <c r="F25" s="34">
        <v>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1178</v>
      </c>
      <c r="D26" s="13">
        <v>1025</v>
      </c>
      <c r="E26" s="13">
        <v>142</v>
      </c>
      <c r="F26" s="34">
        <v>11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1316</v>
      </c>
      <c r="D27" s="13">
        <v>1092</v>
      </c>
      <c r="E27" s="13">
        <v>212</v>
      </c>
      <c r="F27" s="34">
        <v>12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1364</v>
      </c>
      <c r="D28" s="13">
        <v>896</v>
      </c>
      <c r="E28" s="13">
        <v>453</v>
      </c>
      <c r="F28" s="34">
        <v>15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1380</v>
      </c>
      <c r="D29" s="13">
        <v>672</v>
      </c>
      <c r="E29" s="13">
        <v>695</v>
      </c>
      <c r="F29" s="34">
        <v>13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6076</v>
      </c>
      <c r="D30" s="13">
        <v>2055</v>
      </c>
      <c r="E30" s="13">
        <v>3933</v>
      </c>
      <c r="F30" s="34">
        <v>88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1114</v>
      </c>
      <c r="D31" s="13">
        <v>482</v>
      </c>
      <c r="E31" s="13">
        <v>621</v>
      </c>
      <c r="F31" s="34">
        <v>11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1224</v>
      </c>
      <c r="D32" s="13">
        <v>481</v>
      </c>
      <c r="E32" s="13">
        <v>728</v>
      </c>
      <c r="F32" s="34">
        <v>15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1212</v>
      </c>
      <c r="D33" s="13">
        <v>396</v>
      </c>
      <c r="E33" s="13">
        <v>801</v>
      </c>
      <c r="F33" s="34">
        <v>15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1264</v>
      </c>
      <c r="D34" s="13">
        <v>380</v>
      </c>
      <c r="E34" s="13">
        <v>861</v>
      </c>
      <c r="F34" s="34">
        <v>23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1262</v>
      </c>
      <c r="D35" s="13">
        <v>316</v>
      </c>
      <c r="E35" s="13">
        <v>922</v>
      </c>
      <c r="F35" s="34">
        <v>24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6284</v>
      </c>
      <c r="D36" s="13">
        <v>1044</v>
      </c>
      <c r="E36" s="13">
        <v>5102</v>
      </c>
      <c r="F36" s="34">
        <v>138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1249</v>
      </c>
      <c r="D37" s="13">
        <v>263</v>
      </c>
      <c r="E37" s="13">
        <v>960</v>
      </c>
      <c r="F37" s="34">
        <v>26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1209</v>
      </c>
      <c r="D38" s="13">
        <v>218</v>
      </c>
      <c r="E38" s="13">
        <v>954</v>
      </c>
      <c r="F38" s="34">
        <v>37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1279</v>
      </c>
      <c r="D39" s="13">
        <v>211</v>
      </c>
      <c r="E39" s="13">
        <v>1048</v>
      </c>
      <c r="F39" s="34">
        <v>20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1289</v>
      </c>
      <c r="D40" s="13">
        <v>185</v>
      </c>
      <c r="E40" s="13">
        <v>1071</v>
      </c>
      <c r="F40" s="34">
        <v>33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1258</v>
      </c>
      <c r="D41" s="13">
        <v>167</v>
      </c>
      <c r="E41" s="13">
        <v>1069</v>
      </c>
      <c r="F41" s="34">
        <v>22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6023</v>
      </c>
      <c r="D42" s="13">
        <v>626</v>
      </c>
      <c r="E42" s="13">
        <v>5287</v>
      </c>
      <c r="F42" s="34">
        <v>110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1305</v>
      </c>
      <c r="D43" s="13">
        <v>154</v>
      </c>
      <c r="E43" s="13">
        <v>1124</v>
      </c>
      <c r="F43" s="34">
        <v>27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1276</v>
      </c>
      <c r="D44" s="13">
        <v>120</v>
      </c>
      <c r="E44" s="13">
        <v>1134</v>
      </c>
      <c r="F44" s="34">
        <v>22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1210</v>
      </c>
      <c r="D45" s="13">
        <v>131</v>
      </c>
      <c r="E45" s="13">
        <v>1054</v>
      </c>
      <c r="F45" s="34">
        <v>25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1103</v>
      </c>
      <c r="D46" s="13">
        <v>123</v>
      </c>
      <c r="E46" s="13">
        <v>966</v>
      </c>
      <c r="F46" s="34">
        <v>14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1129</v>
      </c>
      <c r="D47" s="13">
        <v>98</v>
      </c>
      <c r="E47" s="13">
        <v>1009</v>
      </c>
      <c r="F47" s="34">
        <v>22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5893</v>
      </c>
      <c r="D48" s="13">
        <v>428</v>
      </c>
      <c r="E48" s="13">
        <v>5367</v>
      </c>
      <c r="F48" s="34">
        <v>98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1240</v>
      </c>
      <c r="D49" s="13">
        <v>104</v>
      </c>
      <c r="E49" s="13">
        <v>1120</v>
      </c>
      <c r="F49" s="34">
        <v>16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1165</v>
      </c>
      <c r="D50" s="13">
        <v>72</v>
      </c>
      <c r="E50" s="13">
        <v>1071</v>
      </c>
      <c r="F50" s="34">
        <v>22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1114</v>
      </c>
      <c r="D51" s="13">
        <v>94</v>
      </c>
      <c r="E51" s="13">
        <v>1002</v>
      </c>
      <c r="F51" s="34">
        <v>18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1129</v>
      </c>
      <c r="D52" s="13">
        <v>78</v>
      </c>
      <c r="E52" s="13">
        <v>1032</v>
      </c>
      <c r="F52" s="34">
        <v>19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1245</v>
      </c>
      <c r="D53" s="13">
        <v>80</v>
      </c>
      <c r="E53" s="13">
        <v>1142</v>
      </c>
      <c r="F53" s="34">
        <v>23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6176</v>
      </c>
      <c r="D54" s="13">
        <v>358</v>
      </c>
      <c r="E54" s="13">
        <v>5676</v>
      </c>
      <c r="F54" s="34">
        <v>142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1254</v>
      </c>
      <c r="D55" s="13">
        <v>81</v>
      </c>
      <c r="E55" s="13">
        <v>1144</v>
      </c>
      <c r="F55" s="34">
        <v>29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1254</v>
      </c>
      <c r="D56" s="13">
        <v>77</v>
      </c>
      <c r="E56" s="13">
        <v>1151</v>
      </c>
      <c r="F56" s="34">
        <v>26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1260</v>
      </c>
      <c r="D57" s="13">
        <v>73</v>
      </c>
      <c r="E57" s="13">
        <v>1152</v>
      </c>
      <c r="F57" s="34">
        <v>35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1215</v>
      </c>
      <c r="D58" s="13">
        <v>63</v>
      </c>
      <c r="E58" s="13">
        <v>1124</v>
      </c>
      <c r="F58" s="34">
        <v>28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1193</v>
      </c>
      <c r="D59" s="13">
        <v>64</v>
      </c>
      <c r="E59" s="13">
        <v>1105</v>
      </c>
      <c r="F59" s="34">
        <v>24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5191</v>
      </c>
      <c r="D60" s="13">
        <v>234</v>
      </c>
      <c r="E60" s="13">
        <v>4767</v>
      </c>
      <c r="F60" s="34">
        <v>190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1133</v>
      </c>
      <c r="D61" s="13">
        <v>51</v>
      </c>
      <c r="E61" s="13">
        <v>1049</v>
      </c>
      <c r="F61" s="34">
        <v>33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1026</v>
      </c>
      <c r="D62" s="13">
        <v>36</v>
      </c>
      <c r="E62" s="13">
        <v>947</v>
      </c>
      <c r="F62" s="34">
        <v>43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1088</v>
      </c>
      <c r="D63" s="13">
        <v>50</v>
      </c>
      <c r="E63" s="13">
        <v>998</v>
      </c>
      <c r="F63" s="34">
        <v>40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936</v>
      </c>
      <c r="D64" s="13">
        <v>41</v>
      </c>
      <c r="E64" s="13">
        <v>859</v>
      </c>
      <c r="F64" s="34">
        <v>36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1008</v>
      </c>
      <c r="D65" s="13">
        <v>56</v>
      </c>
      <c r="E65" s="13">
        <v>914</v>
      </c>
      <c r="F65" s="34">
        <v>38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4588</v>
      </c>
      <c r="D66" s="13">
        <v>161</v>
      </c>
      <c r="E66" s="13">
        <v>4288</v>
      </c>
      <c r="F66" s="34">
        <v>139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981</v>
      </c>
      <c r="D67" s="13">
        <v>40</v>
      </c>
      <c r="E67" s="13">
        <v>913</v>
      </c>
      <c r="F67" s="34">
        <v>28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935</v>
      </c>
      <c r="D68" s="13">
        <v>29</v>
      </c>
      <c r="E68" s="13">
        <v>883</v>
      </c>
      <c r="F68" s="34">
        <v>23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913</v>
      </c>
      <c r="D69" s="13">
        <v>20</v>
      </c>
      <c r="E69" s="13">
        <v>867</v>
      </c>
      <c r="F69" s="34">
        <v>26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892</v>
      </c>
      <c r="D70" s="13">
        <v>42</v>
      </c>
      <c r="E70" s="13">
        <v>821</v>
      </c>
      <c r="F70" s="34">
        <v>29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867</v>
      </c>
      <c r="D71" s="13">
        <v>30</v>
      </c>
      <c r="E71" s="13">
        <v>804</v>
      </c>
      <c r="F71" s="34">
        <v>33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4449</v>
      </c>
      <c r="D72" s="13">
        <v>134</v>
      </c>
      <c r="E72" s="13">
        <v>4139</v>
      </c>
      <c r="F72" s="34">
        <v>176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915</v>
      </c>
      <c r="D73" s="13">
        <v>26</v>
      </c>
      <c r="E73" s="13">
        <v>853</v>
      </c>
      <c r="F73" s="34">
        <v>36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879</v>
      </c>
      <c r="D74" s="13">
        <v>27</v>
      </c>
      <c r="E74" s="13">
        <v>816</v>
      </c>
      <c r="F74" s="34">
        <v>36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873</v>
      </c>
      <c r="D75" s="13">
        <v>36</v>
      </c>
      <c r="E75" s="13">
        <v>800</v>
      </c>
      <c r="F75" s="34">
        <v>37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904</v>
      </c>
      <c r="D76" s="13">
        <v>21</v>
      </c>
      <c r="E76" s="13">
        <v>847</v>
      </c>
      <c r="F76" s="34">
        <v>36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878</v>
      </c>
      <c r="D77" s="13">
        <v>24</v>
      </c>
      <c r="E77" s="13">
        <v>823</v>
      </c>
      <c r="F77" s="34">
        <v>31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3958</v>
      </c>
      <c r="D78" s="13">
        <v>114</v>
      </c>
      <c r="E78" s="13">
        <v>3683</v>
      </c>
      <c r="F78" s="34">
        <v>161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820</v>
      </c>
      <c r="D79" s="13">
        <v>27</v>
      </c>
      <c r="E79" s="13">
        <v>769</v>
      </c>
      <c r="F79" s="34">
        <v>24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807</v>
      </c>
      <c r="D80" s="13">
        <v>18</v>
      </c>
      <c r="E80" s="13">
        <v>756</v>
      </c>
      <c r="F80" s="34">
        <v>33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789</v>
      </c>
      <c r="D81" s="13">
        <v>24</v>
      </c>
      <c r="E81" s="13">
        <v>725</v>
      </c>
      <c r="F81" s="34">
        <v>40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745</v>
      </c>
      <c r="D82" s="13">
        <v>18</v>
      </c>
      <c r="E82" s="13">
        <v>698</v>
      </c>
      <c r="F82" s="34">
        <v>29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797</v>
      </c>
      <c r="D83" s="13">
        <v>27</v>
      </c>
      <c r="E83" s="13">
        <v>735</v>
      </c>
      <c r="F83" s="34">
        <v>35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3517</v>
      </c>
      <c r="D84" s="13">
        <v>104</v>
      </c>
      <c r="E84" s="13">
        <v>3280</v>
      </c>
      <c r="F84" s="34">
        <v>133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776</v>
      </c>
      <c r="D85" s="13">
        <v>17</v>
      </c>
      <c r="E85" s="13">
        <v>731</v>
      </c>
      <c r="F85" s="34">
        <v>28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703</v>
      </c>
      <c r="D86" s="13">
        <v>25</v>
      </c>
      <c r="E86" s="13">
        <v>655</v>
      </c>
      <c r="F86" s="34">
        <v>23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666</v>
      </c>
      <c r="D87" s="13">
        <v>24</v>
      </c>
      <c r="E87" s="13">
        <v>610</v>
      </c>
      <c r="F87" s="34">
        <v>32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681</v>
      </c>
      <c r="D88" s="13">
        <v>15</v>
      </c>
      <c r="E88" s="13">
        <v>645</v>
      </c>
      <c r="F88" s="34">
        <v>21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691</v>
      </c>
      <c r="D89" s="13">
        <v>23</v>
      </c>
      <c r="E89" s="13">
        <v>639</v>
      </c>
      <c r="F89" s="34">
        <v>29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2988</v>
      </c>
      <c r="D90" s="13">
        <v>86</v>
      </c>
      <c r="E90" s="13">
        <v>2771</v>
      </c>
      <c r="F90" s="34">
        <v>131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622</v>
      </c>
      <c r="D91" s="13">
        <v>16</v>
      </c>
      <c r="E91" s="13">
        <v>582</v>
      </c>
      <c r="F91" s="34">
        <v>24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625</v>
      </c>
      <c r="D92" s="13">
        <v>18</v>
      </c>
      <c r="E92" s="13">
        <v>579</v>
      </c>
      <c r="F92" s="34">
        <v>28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573</v>
      </c>
      <c r="D93" s="13">
        <v>13</v>
      </c>
      <c r="E93" s="13">
        <v>534</v>
      </c>
      <c r="F93" s="34">
        <v>26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594</v>
      </c>
      <c r="D94" s="13">
        <v>19</v>
      </c>
      <c r="E94" s="13">
        <v>552</v>
      </c>
      <c r="F94" s="34">
        <v>23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574</v>
      </c>
      <c r="D95" s="13">
        <v>20</v>
      </c>
      <c r="E95" s="13">
        <v>524</v>
      </c>
      <c r="F95" s="34">
        <v>30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2143</v>
      </c>
      <c r="D96" s="13">
        <v>43</v>
      </c>
      <c r="E96" s="13">
        <v>1985</v>
      </c>
      <c r="F96" s="34">
        <v>115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510</v>
      </c>
      <c r="D97" s="13">
        <v>13</v>
      </c>
      <c r="E97" s="13">
        <v>469</v>
      </c>
      <c r="F97" s="34">
        <v>28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475</v>
      </c>
      <c r="D98" s="13">
        <v>7</v>
      </c>
      <c r="E98" s="13">
        <v>442</v>
      </c>
      <c r="F98" s="34">
        <v>26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422</v>
      </c>
      <c r="D99" s="13">
        <v>10</v>
      </c>
      <c r="E99" s="13">
        <v>387</v>
      </c>
      <c r="F99" s="34">
        <v>25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406</v>
      </c>
      <c r="D100" s="13">
        <v>7</v>
      </c>
      <c r="E100" s="13">
        <v>384</v>
      </c>
      <c r="F100" s="34">
        <v>15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330</v>
      </c>
      <c r="D101" s="13">
        <v>6</v>
      </c>
      <c r="E101" s="13">
        <v>303</v>
      </c>
      <c r="F101" s="34">
        <v>21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1392</v>
      </c>
      <c r="D102" s="13">
        <v>41</v>
      </c>
      <c r="E102" s="13">
        <v>1295</v>
      </c>
      <c r="F102" s="34">
        <v>56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313</v>
      </c>
      <c r="D103" s="13">
        <v>14</v>
      </c>
      <c r="E103" s="13">
        <v>286</v>
      </c>
      <c r="F103" s="34">
        <v>13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316</v>
      </c>
      <c r="D104" s="13">
        <v>13</v>
      </c>
      <c r="E104" s="13">
        <v>284</v>
      </c>
      <c r="F104" s="34">
        <v>19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318</v>
      </c>
      <c r="D105" s="13">
        <v>3</v>
      </c>
      <c r="E105" s="13">
        <v>305</v>
      </c>
      <c r="F105" s="34">
        <v>10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213</v>
      </c>
      <c r="D106" s="13">
        <v>4</v>
      </c>
      <c r="E106" s="13">
        <v>203</v>
      </c>
      <c r="F106" s="34">
        <v>6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232</v>
      </c>
      <c r="D107" s="13">
        <v>7</v>
      </c>
      <c r="E107" s="13">
        <v>217</v>
      </c>
      <c r="F107" s="34">
        <v>8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741</v>
      </c>
      <c r="D108" s="13">
        <v>18</v>
      </c>
      <c r="E108" s="13">
        <v>686</v>
      </c>
      <c r="F108" s="34">
        <v>37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194</v>
      </c>
      <c r="D109" s="13">
        <v>4</v>
      </c>
      <c r="E109" s="13">
        <v>177</v>
      </c>
      <c r="F109" s="34">
        <v>13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190</v>
      </c>
      <c r="D110" s="13">
        <v>7</v>
      </c>
      <c r="E110" s="13">
        <v>175</v>
      </c>
      <c r="F110" s="34">
        <v>8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144</v>
      </c>
      <c r="D111" s="13">
        <v>1</v>
      </c>
      <c r="E111" s="13">
        <v>136</v>
      </c>
      <c r="F111" s="34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130</v>
      </c>
      <c r="D112" s="13">
        <v>6</v>
      </c>
      <c r="E112" s="13">
        <v>117</v>
      </c>
      <c r="F112" s="34">
        <v>7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83</v>
      </c>
      <c r="D113" s="13" t="s">
        <v>128</v>
      </c>
      <c r="E113" s="13">
        <v>81</v>
      </c>
      <c r="F113" s="34">
        <v>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410</v>
      </c>
      <c r="D114" s="13">
        <v>11</v>
      </c>
      <c r="E114" s="13">
        <v>367</v>
      </c>
      <c r="F114" s="34">
        <v>32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43385</v>
      </c>
      <c r="D115" s="4">
        <v>13343</v>
      </c>
      <c r="E115" s="4">
        <v>27743</v>
      </c>
      <c r="F115" s="33">
        <v>2299</v>
      </c>
    </row>
    <row r="116" spans="1:10" ht="12" customHeight="1" x14ac:dyDescent="0.2">
      <c r="A116" s="53" t="s">
        <v>119</v>
      </c>
      <c r="B116" s="2" t="s">
        <v>8</v>
      </c>
      <c r="C116" s="13">
        <v>2630</v>
      </c>
      <c r="D116" s="13">
        <v>1145</v>
      </c>
      <c r="E116" s="13">
        <v>118</v>
      </c>
      <c r="F116" s="34">
        <v>1367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450</v>
      </c>
      <c r="D117" s="13">
        <v>31</v>
      </c>
      <c r="E117" s="13">
        <v>26</v>
      </c>
      <c r="F117" s="34">
        <v>393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449</v>
      </c>
      <c r="D118" s="13">
        <v>67</v>
      </c>
      <c r="E118" s="13">
        <v>18</v>
      </c>
      <c r="F118" s="34">
        <v>364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540</v>
      </c>
      <c r="D119" s="13">
        <v>154</v>
      </c>
      <c r="E119" s="13">
        <v>29</v>
      </c>
      <c r="F119" s="34">
        <v>357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599</v>
      </c>
      <c r="D120" s="13">
        <v>332</v>
      </c>
      <c r="E120" s="13">
        <v>31</v>
      </c>
      <c r="F120" s="34">
        <v>236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592</v>
      </c>
      <c r="D121" s="13">
        <v>561</v>
      </c>
      <c r="E121" s="13">
        <v>14</v>
      </c>
      <c r="F121" s="34">
        <v>17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3246</v>
      </c>
      <c r="D122" s="13">
        <v>3151</v>
      </c>
      <c r="E122" s="13">
        <v>62</v>
      </c>
      <c r="F122" s="34">
        <v>33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672</v>
      </c>
      <c r="D123" s="13">
        <v>654</v>
      </c>
      <c r="E123" s="13">
        <v>9</v>
      </c>
      <c r="F123" s="34">
        <v>9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627</v>
      </c>
      <c r="D124" s="13">
        <v>613</v>
      </c>
      <c r="E124" s="13">
        <v>11</v>
      </c>
      <c r="F124" s="34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681</v>
      </c>
      <c r="D125" s="13">
        <v>663</v>
      </c>
      <c r="E125" s="13">
        <v>13</v>
      </c>
      <c r="F125" s="34">
        <v>5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640</v>
      </c>
      <c r="D126" s="13">
        <v>625</v>
      </c>
      <c r="E126" s="13">
        <v>10</v>
      </c>
      <c r="F126" s="34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626</v>
      </c>
      <c r="D127" s="13">
        <v>596</v>
      </c>
      <c r="E127" s="13">
        <v>19</v>
      </c>
      <c r="F127" s="34">
        <v>11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3186</v>
      </c>
      <c r="D128" s="13">
        <v>3066</v>
      </c>
      <c r="E128" s="13">
        <v>98</v>
      </c>
      <c r="F128" s="34">
        <v>22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606</v>
      </c>
      <c r="D129" s="13">
        <v>588</v>
      </c>
      <c r="E129" s="13">
        <v>14</v>
      </c>
      <c r="F129" s="34">
        <v>4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678</v>
      </c>
      <c r="D130" s="13">
        <v>660</v>
      </c>
      <c r="E130" s="13">
        <v>13</v>
      </c>
      <c r="F130" s="34">
        <v>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648</v>
      </c>
      <c r="D131" s="13">
        <v>622</v>
      </c>
      <c r="E131" s="13">
        <v>16</v>
      </c>
      <c r="F131" s="34">
        <v>10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621</v>
      </c>
      <c r="D132" s="13">
        <v>595</v>
      </c>
      <c r="E132" s="13">
        <v>26</v>
      </c>
      <c r="F132" s="34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633</v>
      </c>
      <c r="D133" s="13">
        <v>601</v>
      </c>
      <c r="E133" s="13">
        <v>29</v>
      </c>
      <c r="F133" s="34">
        <v>3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3223</v>
      </c>
      <c r="D134" s="13">
        <v>2544</v>
      </c>
      <c r="E134" s="13">
        <v>655</v>
      </c>
      <c r="F134" s="34">
        <v>24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634</v>
      </c>
      <c r="D135" s="13">
        <v>592</v>
      </c>
      <c r="E135" s="13">
        <v>39</v>
      </c>
      <c r="F135" s="34">
        <v>3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568</v>
      </c>
      <c r="D136" s="13">
        <v>527</v>
      </c>
      <c r="E136" s="13">
        <v>36</v>
      </c>
      <c r="F136" s="34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651</v>
      </c>
      <c r="D137" s="13">
        <v>557</v>
      </c>
      <c r="E137" s="13">
        <v>89</v>
      </c>
      <c r="F137" s="34">
        <v>5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666</v>
      </c>
      <c r="D138" s="13">
        <v>470</v>
      </c>
      <c r="E138" s="13">
        <v>191</v>
      </c>
      <c r="F138" s="34">
        <v>5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704</v>
      </c>
      <c r="D139" s="13">
        <v>398</v>
      </c>
      <c r="E139" s="13">
        <v>300</v>
      </c>
      <c r="F139" s="34">
        <v>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3056</v>
      </c>
      <c r="D140" s="13">
        <v>1316</v>
      </c>
      <c r="E140" s="13">
        <v>1699</v>
      </c>
      <c r="F140" s="34">
        <v>41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560</v>
      </c>
      <c r="D141" s="13">
        <v>307</v>
      </c>
      <c r="E141" s="13">
        <v>251</v>
      </c>
      <c r="F141" s="34">
        <v>2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641</v>
      </c>
      <c r="D142" s="13">
        <v>300</v>
      </c>
      <c r="E142" s="13">
        <v>332</v>
      </c>
      <c r="F142" s="34">
        <v>9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590</v>
      </c>
      <c r="D143" s="13">
        <v>245</v>
      </c>
      <c r="E143" s="13">
        <v>334</v>
      </c>
      <c r="F143" s="34">
        <v>11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621</v>
      </c>
      <c r="D144" s="13">
        <v>258</v>
      </c>
      <c r="E144" s="13">
        <v>355</v>
      </c>
      <c r="F144" s="34">
        <v>8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644</v>
      </c>
      <c r="D145" s="13">
        <v>206</v>
      </c>
      <c r="E145" s="13">
        <v>427</v>
      </c>
      <c r="F145" s="34">
        <v>11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3153</v>
      </c>
      <c r="D146" s="13">
        <v>678</v>
      </c>
      <c r="E146" s="13">
        <v>2407</v>
      </c>
      <c r="F146" s="34">
        <v>68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608</v>
      </c>
      <c r="D147" s="13">
        <v>164</v>
      </c>
      <c r="E147" s="13">
        <v>434</v>
      </c>
      <c r="F147" s="34">
        <v>10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640</v>
      </c>
      <c r="D148" s="13">
        <v>151</v>
      </c>
      <c r="E148" s="13">
        <v>469</v>
      </c>
      <c r="F148" s="34">
        <v>20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652</v>
      </c>
      <c r="D149" s="13">
        <v>141</v>
      </c>
      <c r="E149" s="13">
        <v>498</v>
      </c>
      <c r="F149" s="34">
        <v>13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619</v>
      </c>
      <c r="D150" s="13">
        <v>111</v>
      </c>
      <c r="E150" s="13">
        <v>491</v>
      </c>
      <c r="F150" s="34">
        <v>17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634</v>
      </c>
      <c r="D151" s="13">
        <v>111</v>
      </c>
      <c r="E151" s="13">
        <v>515</v>
      </c>
      <c r="F151" s="34">
        <v>8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3079</v>
      </c>
      <c r="D152" s="13">
        <v>413</v>
      </c>
      <c r="E152" s="13">
        <v>2619</v>
      </c>
      <c r="F152" s="34">
        <v>47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657</v>
      </c>
      <c r="D153" s="13">
        <v>98</v>
      </c>
      <c r="E153" s="13">
        <v>550</v>
      </c>
      <c r="F153" s="34">
        <v>9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652</v>
      </c>
      <c r="D154" s="13">
        <v>76</v>
      </c>
      <c r="E154" s="13">
        <v>564</v>
      </c>
      <c r="F154" s="34">
        <v>12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612</v>
      </c>
      <c r="D155" s="13">
        <v>96</v>
      </c>
      <c r="E155" s="13">
        <v>507</v>
      </c>
      <c r="F155" s="34">
        <v>9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573</v>
      </c>
      <c r="D156" s="13">
        <v>72</v>
      </c>
      <c r="E156" s="13">
        <v>493</v>
      </c>
      <c r="F156" s="34">
        <v>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585</v>
      </c>
      <c r="D157" s="13">
        <v>71</v>
      </c>
      <c r="E157" s="13">
        <v>505</v>
      </c>
      <c r="F157" s="34">
        <v>9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2971</v>
      </c>
      <c r="D158" s="13">
        <v>256</v>
      </c>
      <c r="E158" s="13">
        <v>2666</v>
      </c>
      <c r="F158" s="34">
        <v>49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623</v>
      </c>
      <c r="D159" s="13">
        <v>64</v>
      </c>
      <c r="E159" s="13">
        <v>552</v>
      </c>
      <c r="F159" s="34">
        <v>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578</v>
      </c>
      <c r="D160" s="13">
        <v>36</v>
      </c>
      <c r="E160" s="13">
        <v>532</v>
      </c>
      <c r="F160" s="34">
        <v>10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586</v>
      </c>
      <c r="D161" s="13">
        <v>66</v>
      </c>
      <c r="E161" s="13">
        <v>512</v>
      </c>
      <c r="F161" s="34">
        <v>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551</v>
      </c>
      <c r="D162" s="13">
        <v>46</v>
      </c>
      <c r="E162" s="13">
        <v>495</v>
      </c>
      <c r="F162" s="34">
        <v>10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633</v>
      </c>
      <c r="D163" s="13">
        <v>44</v>
      </c>
      <c r="E163" s="13">
        <v>575</v>
      </c>
      <c r="F163" s="34">
        <v>14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3190</v>
      </c>
      <c r="D164" s="13">
        <v>228</v>
      </c>
      <c r="E164" s="13">
        <v>2891</v>
      </c>
      <c r="F164" s="34">
        <v>71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678</v>
      </c>
      <c r="D165" s="13">
        <v>53</v>
      </c>
      <c r="E165" s="13">
        <v>609</v>
      </c>
      <c r="F165" s="34">
        <v>16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639</v>
      </c>
      <c r="D166" s="13">
        <v>53</v>
      </c>
      <c r="E166" s="13">
        <v>570</v>
      </c>
      <c r="F166" s="34">
        <v>16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639</v>
      </c>
      <c r="D167" s="13">
        <v>45</v>
      </c>
      <c r="E167" s="13">
        <v>577</v>
      </c>
      <c r="F167" s="34">
        <v>17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634</v>
      </c>
      <c r="D168" s="13">
        <v>36</v>
      </c>
      <c r="E168" s="13">
        <v>586</v>
      </c>
      <c r="F168" s="34">
        <v>12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600</v>
      </c>
      <c r="D169" s="13">
        <v>41</v>
      </c>
      <c r="E169" s="13">
        <v>549</v>
      </c>
      <c r="F169" s="34">
        <v>10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2663</v>
      </c>
      <c r="D170" s="13">
        <v>137</v>
      </c>
      <c r="E170" s="13">
        <v>2435</v>
      </c>
      <c r="F170" s="34">
        <v>91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577</v>
      </c>
      <c r="D171" s="13">
        <v>29</v>
      </c>
      <c r="E171" s="13">
        <v>532</v>
      </c>
      <c r="F171" s="34">
        <v>16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528</v>
      </c>
      <c r="D172" s="13">
        <v>23</v>
      </c>
      <c r="E172" s="13">
        <v>481</v>
      </c>
      <c r="F172" s="34">
        <v>24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548</v>
      </c>
      <c r="D173" s="13">
        <v>28</v>
      </c>
      <c r="E173" s="13">
        <v>502</v>
      </c>
      <c r="F173" s="34">
        <v>18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488</v>
      </c>
      <c r="D174" s="13">
        <v>23</v>
      </c>
      <c r="E174" s="13">
        <v>451</v>
      </c>
      <c r="F174" s="34">
        <v>14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522</v>
      </c>
      <c r="D175" s="13">
        <v>34</v>
      </c>
      <c r="E175" s="13">
        <v>469</v>
      </c>
      <c r="F175" s="34">
        <v>19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2332</v>
      </c>
      <c r="D176" s="13">
        <v>97</v>
      </c>
      <c r="E176" s="13">
        <v>2161</v>
      </c>
      <c r="F176" s="34">
        <v>74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488</v>
      </c>
      <c r="D177" s="13">
        <v>23</v>
      </c>
      <c r="E177" s="13">
        <v>452</v>
      </c>
      <c r="F177" s="34">
        <v>13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486</v>
      </c>
      <c r="D178" s="13">
        <v>20</v>
      </c>
      <c r="E178" s="13">
        <v>452</v>
      </c>
      <c r="F178" s="34">
        <v>14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462</v>
      </c>
      <c r="D179" s="13">
        <v>11</v>
      </c>
      <c r="E179" s="13">
        <v>439</v>
      </c>
      <c r="F179" s="34">
        <v>12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455</v>
      </c>
      <c r="D180" s="13">
        <v>27</v>
      </c>
      <c r="E180" s="13">
        <v>410</v>
      </c>
      <c r="F180" s="34">
        <v>18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441</v>
      </c>
      <c r="D181" s="13">
        <v>16</v>
      </c>
      <c r="E181" s="13">
        <v>408</v>
      </c>
      <c r="F181" s="34">
        <v>17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2264</v>
      </c>
      <c r="D182" s="13">
        <v>68</v>
      </c>
      <c r="E182" s="13">
        <v>2115</v>
      </c>
      <c r="F182" s="34">
        <v>81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467</v>
      </c>
      <c r="D183" s="13">
        <v>15</v>
      </c>
      <c r="E183" s="13">
        <v>430</v>
      </c>
      <c r="F183" s="34">
        <v>22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431</v>
      </c>
      <c r="D184" s="13">
        <v>11</v>
      </c>
      <c r="E184" s="13">
        <v>404</v>
      </c>
      <c r="F184" s="34">
        <v>16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423</v>
      </c>
      <c r="D185" s="13">
        <v>16</v>
      </c>
      <c r="E185" s="13">
        <v>392</v>
      </c>
      <c r="F185" s="34">
        <v>15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476</v>
      </c>
      <c r="D186" s="13">
        <v>12</v>
      </c>
      <c r="E186" s="13">
        <v>452</v>
      </c>
      <c r="F186" s="34">
        <v>12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467</v>
      </c>
      <c r="D187" s="13">
        <v>14</v>
      </c>
      <c r="E187" s="13">
        <v>437</v>
      </c>
      <c r="F187" s="34">
        <v>16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2083</v>
      </c>
      <c r="D188" s="13">
        <v>69</v>
      </c>
      <c r="E188" s="13">
        <v>1939</v>
      </c>
      <c r="F188" s="34">
        <v>75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410</v>
      </c>
      <c r="D189" s="13">
        <v>19</v>
      </c>
      <c r="E189" s="13">
        <v>379</v>
      </c>
      <c r="F189" s="34">
        <v>12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413</v>
      </c>
      <c r="D190" s="13">
        <v>6</v>
      </c>
      <c r="E190" s="13">
        <v>396</v>
      </c>
      <c r="F190" s="34">
        <v>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431</v>
      </c>
      <c r="D191" s="13">
        <v>11</v>
      </c>
      <c r="E191" s="13">
        <v>403</v>
      </c>
      <c r="F191" s="34">
        <v>17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405</v>
      </c>
      <c r="D192" s="13">
        <v>11</v>
      </c>
      <c r="E192" s="13">
        <v>377</v>
      </c>
      <c r="F192" s="34">
        <v>17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424</v>
      </c>
      <c r="D193" s="13">
        <v>22</v>
      </c>
      <c r="E193" s="13">
        <v>384</v>
      </c>
      <c r="F193" s="34">
        <v>18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1790</v>
      </c>
      <c r="D194" s="13">
        <v>55</v>
      </c>
      <c r="E194" s="13">
        <v>1674</v>
      </c>
      <c r="F194" s="34">
        <v>61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396</v>
      </c>
      <c r="D195" s="13">
        <v>7</v>
      </c>
      <c r="E195" s="13">
        <v>378</v>
      </c>
      <c r="F195" s="34">
        <v>11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340</v>
      </c>
      <c r="D196" s="13">
        <v>17</v>
      </c>
      <c r="E196" s="13">
        <v>312</v>
      </c>
      <c r="F196" s="34">
        <v>11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347</v>
      </c>
      <c r="D197" s="13">
        <v>16</v>
      </c>
      <c r="E197" s="13">
        <v>315</v>
      </c>
      <c r="F197" s="34">
        <v>16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349</v>
      </c>
      <c r="D198" s="13">
        <v>3</v>
      </c>
      <c r="E198" s="13">
        <v>338</v>
      </c>
      <c r="F198" s="34">
        <v>8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358</v>
      </c>
      <c r="D199" s="13">
        <v>12</v>
      </c>
      <c r="E199" s="13">
        <v>331</v>
      </c>
      <c r="F199" s="34">
        <v>15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1634</v>
      </c>
      <c r="D200" s="13">
        <v>46</v>
      </c>
      <c r="E200" s="13">
        <v>1535</v>
      </c>
      <c r="F200" s="34">
        <v>53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359</v>
      </c>
      <c r="D201" s="13">
        <v>6</v>
      </c>
      <c r="E201" s="13">
        <v>341</v>
      </c>
      <c r="F201" s="34">
        <v>12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348</v>
      </c>
      <c r="D202" s="13">
        <v>11</v>
      </c>
      <c r="E202" s="13">
        <v>322</v>
      </c>
      <c r="F202" s="34">
        <v>15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293</v>
      </c>
      <c r="D203" s="13">
        <v>6</v>
      </c>
      <c r="E203" s="13">
        <v>278</v>
      </c>
      <c r="F203" s="34">
        <v>9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326</v>
      </c>
      <c r="D204" s="13">
        <v>10</v>
      </c>
      <c r="E204" s="13">
        <v>308</v>
      </c>
      <c r="F204" s="34">
        <v>8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308</v>
      </c>
      <c r="D205" s="13">
        <v>13</v>
      </c>
      <c r="E205" s="13">
        <v>286</v>
      </c>
      <c r="F205" s="34">
        <v>9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1194</v>
      </c>
      <c r="D206" s="13">
        <v>28</v>
      </c>
      <c r="E206" s="13">
        <v>1105</v>
      </c>
      <c r="F206" s="34">
        <v>61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271</v>
      </c>
      <c r="D207" s="13">
        <v>10</v>
      </c>
      <c r="E207" s="13">
        <v>246</v>
      </c>
      <c r="F207" s="34">
        <v>15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274</v>
      </c>
      <c r="D208" s="13">
        <v>5</v>
      </c>
      <c r="E208" s="13">
        <v>255</v>
      </c>
      <c r="F208" s="34">
        <v>14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243</v>
      </c>
      <c r="D209" s="13">
        <v>4</v>
      </c>
      <c r="E209" s="13">
        <v>225</v>
      </c>
      <c r="F209" s="34">
        <v>14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210</v>
      </c>
      <c r="D210" s="13">
        <v>5</v>
      </c>
      <c r="E210" s="13">
        <v>195</v>
      </c>
      <c r="F210" s="34">
        <v>10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196</v>
      </c>
      <c r="D211" s="13">
        <v>4</v>
      </c>
      <c r="E211" s="13">
        <v>184</v>
      </c>
      <c r="F211" s="34">
        <v>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873</v>
      </c>
      <c r="D212" s="13">
        <v>25</v>
      </c>
      <c r="E212" s="13">
        <v>821</v>
      </c>
      <c r="F212" s="34">
        <v>27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190</v>
      </c>
      <c r="D213" s="13">
        <v>8</v>
      </c>
      <c r="E213" s="13">
        <v>175</v>
      </c>
      <c r="F213" s="34">
        <v>7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199</v>
      </c>
      <c r="D214" s="13">
        <v>6</v>
      </c>
      <c r="E214" s="13">
        <v>181</v>
      </c>
      <c r="F214" s="34">
        <v>12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186</v>
      </c>
      <c r="D215" s="13">
        <v>2</v>
      </c>
      <c r="E215" s="13">
        <v>181</v>
      </c>
      <c r="F215" s="34">
        <v>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143</v>
      </c>
      <c r="D216" s="13">
        <v>4</v>
      </c>
      <c r="E216" s="13">
        <v>138</v>
      </c>
      <c r="F216" s="34">
        <v>1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155</v>
      </c>
      <c r="D217" s="13">
        <v>5</v>
      </c>
      <c r="E217" s="13">
        <v>146</v>
      </c>
      <c r="F217" s="34">
        <v>4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516</v>
      </c>
      <c r="D218" s="13">
        <v>14</v>
      </c>
      <c r="E218" s="13">
        <v>474</v>
      </c>
      <c r="F218" s="34">
        <v>28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138</v>
      </c>
      <c r="D219" s="13">
        <v>3</v>
      </c>
      <c r="E219" s="13">
        <v>125</v>
      </c>
      <c r="F219" s="34">
        <v>10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118</v>
      </c>
      <c r="D220" s="13">
        <v>5</v>
      </c>
      <c r="E220" s="13">
        <v>109</v>
      </c>
      <c r="F220" s="34">
        <v>4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98</v>
      </c>
      <c r="D221" s="13">
        <v>1</v>
      </c>
      <c r="E221" s="13">
        <v>92</v>
      </c>
      <c r="F221" s="34">
        <v>5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101</v>
      </c>
      <c r="D222" s="13">
        <v>5</v>
      </c>
      <c r="E222" s="13">
        <v>89</v>
      </c>
      <c r="F222" s="34">
        <v>7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61</v>
      </c>
      <c r="D223" s="13" t="s">
        <v>128</v>
      </c>
      <c r="E223" s="13">
        <v>59</v>
      </c>
      <c r="F223" s="34">
        <v>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302</v>
      </c>
      <c r="D224" s="13">
        <v>7</v>
      </c>
      <c r="E224" s="13">
        <v>269</v>
      </c>
      <c r="F224" s="34">
        <v>26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41232</v>
      </c>
      <c r="D225" s="4">
        <v>11851</v>
      </c>
      <c r="E225" s="4">
        <v>27036</v>
      </c>
      <c r="F225" s="33">
        <v>2345</v>
      </c>
    </row>
    <row r="226" spans="1:10" ht="12" customHeight="1" x14ac:dyDescent="0.2">
      <c r="A226" s="53" t="s">
        <v>119</v>
      </c>
      <c r="B226" s="2" t="s">
        <v>8</v>
      </c>
      <c r="C226" s="13">
        <v>2746</v>
      </c>
      <c r="D226" s="13">
        <v>1263</v>
      </c>
      <c r="E226" s="13">
        <v>121</v>
      </c>
      <c r="F226" s="34">
        <v>1362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492</v>
      </c>
      <c r="D227" s="13">
        <v>44</v>
      </c>
      <c r="E227" s="13">
        <v>26</v>
      </c>
      <c r="F227" s="34">
        <v>422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470</v>
      </c>
      <c r="D228" s="13">
        <v>81</v>
      </c>
      <c r="E228" s="13">
        <v>21</v>
      </c>
      <c r="F228" s="34">
        <v>368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539</v>
      </c>
      <c r="D229" s="13">
        <v>177</v>
      </c>
      <c r="E229" s="13">
        <v>33</v>
      </c>
      <c r="F229" s="34">
        <v>329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590</v>
      </c>
      <c r="D230" s="13">
        <v>340</v>
      </c>
      <c r="E230" s="13">
        <v>27</v>
      </c>
      <c r="F230" s="34">
        <v>223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655</v>
      </c>
      <c r="D231" s="13">
        <v>621</v>
      </c>
      <c r="E231" s="13">
        <v>14</v>
      </c>
      <c r="F231" s="34">
        <v>20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3290</v>
      </c>
      <c r="D232" s="13">
        <v>3194</v>
      </c>
      <c r="E232" s="13">
        <v>58</v>
      </c>
      <c r="F232" s="34">
        <v>38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659</v>
      </c>
      <c r="D233" s="13">
        <v>630</v>
      </c>
      <c r="E233" s="13">
        <v>17</v>
      </c>
      <c r="F233" s="34">
        <v>12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700</v>
      </c>
      <c r="D234" s="13">
        <v>683</v>
      </c>
      <c r="E234" s="13">
        <v>10</v>
      </c>
      <c r="F234" s="34">
        <v>7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647</v>
      </c>
      <c r="D235" s="13">
        <v>625</v>
      </c>
      <c r="E235" s="13">
        <v>14</v>
      </c>
      <c r="F235" s="34">
        <v>8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639</v>
      </c>
      <c r="D236" s="13">
        <v>621</v>
      </c>
      <c r="E236" s="13">
        <v>11</v>
      </c>
      <c r="F236" s="34">
        <v>7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645</v>
      </c>
      <c r="D237" s="13">
        <v>635</v>
      </c>
      <c r="E237" s="13">
        <v>6</v>
      </c>
      <c r="F237" s="34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3199</v>
      </c>
      <c r="D238" s="13">
        <v>3068</v>
      </c>
      <c r="E238" s="13">
        <v>112</v>
      </c>
      <c r="F238" s="34">
        <v>19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631</v>
      </c>
      <c r="D239" s="13">
        <v>613</v>
      </c>
      <c r="E239" s="13">
        <v>14</v>
      </c>
      <c r="F239" s="34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693</v>
      </c>
      <c r="D240" s="13">
        <v>667</v>
      </c>
      <c r="E240" s="13">
        <v>19</v>
      </c>
      <c r="F240" s="34">
        <v>7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625</v>
      </c>
      <c r="D241" s="13">
        <v>611</v>
      </c>
      <c r="E241" s="13">
        <v>14</v>
      </c>
      <c r="F241" s="34" t="s">
        <v>128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620</v>
      </c>
      <c r="D242" s="13">
        <v>594</v>
      </c>
      <c r="E242" s="13">
        <v>24</v>
      </c>
      <c r="F242" s="34">
        <v>2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630</v>
      </c>
      <c r="D243" s="13">
        <v>583</v>
      </c>
      <c r="E243" s="13">
        <v>41</v>
      </c>
      <c r="F243" s="34">
        <v>6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3268</v>
      </c>
      <c r="D244" s="13">
        <v>2306</v>
      </c>
      <c r="E244" s="13">
        <v>929</v>
      </c>
      <c r="F244" s="34">
        <v>33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619</v>
      </c>
      <c r="D245" s="13">
        <v>573</v>
      </c>
      <c r="E245" s="13">
        <v>43</v>
      </c>
      <c r="F245" s="34">
        <v>3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610</v>
      </c>
      <c r="D246" s="13">
        <v>498</v>
      </c>
      <c r="E246" s="13">
        <v>106</v>
      </c>
      <c r="F246" s="34">
        <v>6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665</v>
      </c>
      <c r="D247" s="13">
        <v>535</v>
      </c>
      <c r="E247" s="13">
        <v>123</v>
      </c>
      <c r="F247" s="34">
        <v>7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698</v>
      </c>
      <c r="D248" s="13">
        <v>426</v>
      </c>
      <c r="E248" s="13">
        <v>262</v>
      </c>
      <c r="F248" s="34">
        <v>10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676</v>
      </c>
      <c r="D249" s="13">
        <v>274</v>
      </c>
      <c r="E249" s="13">
        <v>395</v>
      </c>
      <c r="F249" s="34">
        <v>7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3020</v>
      </c>
      <c r="D250" s="13">
        <v>739</v>
      </c>
      <c r="E250" s="13">
        <v>2234</v>
      </c>
      <c r="F250" s="34">
        <v>47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554</v>
      </c>
      <c r="D251" s="13">
        <v>175</v>
      </c>
      <c r="E251" s="13">
        <v>370</v>
      </c>
      <c r="F251" s="34">
        <v>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583</v>
      </c>
      <c r="D252" s="13">
        <v>181</v>
      </c>
      <c r="E252" s="13">
        <v>396</v>
      </c>
      <c r="F252" s="34">
        <v>6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622</v>
      </c>
      <c r="D253" s="13">
        <v>151</v>
      </c>
      <c r="E253" s="13">
        <v>467</v>
      </c>
      <c r="F253" s="34">
        <v>4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643</v>
      </c>
      <c r="D254" s="13">
        <v>122</v>
      </c>
      <c r="E254" s="13">
        <v>506</v>
      </c>
      <c r="F254" s="34">
        <v>15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618</v>
      </c>
      <c r="D255" s="13">
        <v>110</v>
      </c>
      <c r="E255" s="13">
        <v>495</v>
      </c>
      <c r="F255" s="34">
        <v>13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3131</v>
      </c>
      <c r="D256" s="13">
        <v>366</v>
      </c>
      <c r="E256" s="13">
        <v>2695</v>
      </c>
      <c r="F256" s="34">
        <v>70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641</v>
      </c>
      <c r="D257" s="13">
        <v>99</v>
      </c>
      <c r="E257" s="13">
        <v>526</v>
      </c>
      <c r="F257" s="34">
        <v>16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569</v>
      </c>
      <c r="D258" s="13">
        <v>67</v>
      </c>
      <c r="E258" s="13">
        <v>485</v>
      </c>
      <c r="F258" s="34">
        <v>17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627</v>
      </c>
      <c r="D259" s="13">
        <v>70</v>
      </c>
      <c r="E259" s="13">
        <v>550</v>
      </c>
      <c r="F259" s="34">
        <v>7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670</v>
      </c>
      <c r="D260" s="13">
        <v>74</v>
      </c>
      <c r="E260" s="13">
        <v>580</v>
      </c>
      <c r="F260" s="34">
        <v>16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624</v>
      </c>
      <c r="D261" s="13">
        <v>56</v>
      </c>
      <c r="E261" s="13">
        <v>554</v>
      </c>
      <c r="F261" s="34">
        <v>14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2944</v>
      </c>
      <c r="D262" s="13">
        <v>213</v>
      </c>
      <c r="E262" s="13">
        <v>2668</v>
      </c>
      <c r="F262" s="34">
        <v>63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648</v>
      </c>
      <c r="D263" s="13">
        <v>56</v>
      </c>
      <c r="E263" s="13">
        <v>574</v>
      </c>
      <c r="F263" s="34">
        <v>18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624</v>
      </c>
      <c r="D264" s="13">
        <v>44</v>
      </c>
      <c r="E264" s="13">
        <v>570</v>
      </c>
      <c r="F264" s="34">
        <v>10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598</v>
      </c>
      <c r="D265" s="13">
        <v>35</v>
      </c>
      <c r="E265" s="13">
        <v>547</v>
      </c>
      <c r="F265" s="34">
        <v>16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530</v>
      </c>
      <c r="D266" s="13">
        <v>51</v>
      </c>
      <c r="E266" s="13">
        <v>473</v>
      </c>
      <c r="F266" s="34">
        <v>6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544</v>
      </c>
      <c r="D267" s="13">
        <v>27</v>
      </c>
      <c r="E267" s="13">
        <v>504</v>
      </c>
      <c r="F267" s="34">
        <v>13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2922</v>
      </c>
      <c r="D268" s="13">
        <v>172</v>
      </c>
      <c r="E268" s="13">
        <v>2701</v>
      </c>
      <c r="F268" s="34">
        <v>49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617</v>
      </c>
      <c r="D269" s="13">
        <v>40</v>
      </c>
      <c r="E269" s="13">
        <v>568</v>
      </c>
      <c r="F269" s="34">
        <v>9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587</v>
      </c>
      <c r="D270" s="13">
        <v>36</v>
      </c>
      <c r="E270" s="13">
        <v>539</v>
      </c>
      <c r="F270" s="34">
        <v>12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528</v>
      </c>
      <c r="D271" s="13">
        <v>28</v>
      </c>
      <c r="E271" s="13">
        <v>490</v>
      </c>
      <c r="F271" s="34">
        <v>10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578</v>
      </c>
      <c r="D272" s="13">
        <v>32</v>
      </c>
      <c r="E272" s="13">
        <v>537</v>
      </c>
      <c r="F272" s="34">
        <v>9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612</v>
      </c>
      <c r="D273" s="13">
        <v>36</v>
      </c>
      <c r="E273" s="13">
        <v>567</v>
      </c>
      <c r="F273" s="34">
        <v>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2986</v>
      </c>
      <c r="D274" s="13">
        <v>130</v>
      </c>
      <c r="E274" s="13">
        <v>2785</v>
      </c>
      <c r="F274" s="34">
        <v>71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576</v>
      </c>
      <c r="D275" s="13">
        <v>28</v>
      </c>
      <c r="E275" s="13">
        <v>535</v>
      </c>
      <c r="F275" s="34">
        <v>13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615</v>
      </c>
      <c r="D276" s="13">
        <v>24</v>
      </c>
      <c r="E276" s="13">
        <v>581</v>
      </c>
      <c r="F276" s="34">
        <v>10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621</v>
      </c>
      <c r="D277" s="13">
        <v>28</v>
      </c>
      <c r="E277" s="13">
        <v>575</v>
      </c>
      <c r="F277" s="34">
        <v>18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581</v>
      </c>
      <c r="D278" s="13">
        <v>27</v>
      </c>
      <c r="E278" s="13">
        <v>538</v>
      </c>
      <c r="F278" s="34">
        <v>16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593</v>
      </c>
      <c r="D279" s="13">
        <v>23</v>
      </c>
      <c r="E279" s="13">
        <v>556</v>
      </c>
      <c r="F279" s="34">
        <v>14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2528</v>
      </c>
      <c r="D280" s="13">
        <v>97</v>
      </c>
      <c r="E280" s="13">
        <v>2332</v>
      </c>
      <c r="F280" s="34">
        <v>99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556</v>
      </c>
      <c r="D281" s="13">
        <v>22</v>
      </c>
      <c r="E281" s="13">
        <v>517</v>
      </c>
      <c r="F281" s="34">
        <v>17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498</v>
      </c>
      <c r="D282" s="13">
        <v>13</v>
      </c>
      <c r="E282" s="13">
        <v>466</v>
      </c>
      <c r="F282" s="34">
        <v>19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540</v>
      </c>
      <c r="D283" s="13">
        <v>22</v>
      </c>
      <c r="E283" s="13">
        <v>496</v>
      </c>
      <c r="F283" s="34">
        <v>22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448</v>
      </c>
      <c r="D284" s="13">
        <v>18</v>
      </c>
      <c r="E284" s="13">
        <v>408</v>
      </c>
      <c r="F284" s="34">
        <v>22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486</v>
      </c>
      <c r="D285" s="13">
        <v>22</v>
      </c>
      <c r="E285" s="13">
        <v>445</v>
      </c>
      <c r="F285" s="34">
        <v>19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2256</v>
      </c>
      <c r="D286" s="13">
        <v>64</v>
      </c>
      <c r="E286" s="13">
        <v>2127</v>
      </c>
      <c r="F286" s="34">
        <v>65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493</v>
      </c>
      <c r="D287" s="13">
        <v>17</v>
      </c>
      <c r="E287" s="13">
        <v>461</v>
      </c>
      <c r="F287" s="34">
        <v>15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449</v>
      </c>
      <c r="D288" s="13">
        <v>9</v>
      </c>
      <c r="E288" s="13">
        <v>431</v>
      </c>
      <c r="F288" s="34">
        <v>9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451</v>
      </c>
      <c r="D289" s="13">
        <v>9</v>
      </c>
      <c r="E289" s="13">
        <v>428</v>
      </c>
      <c r="F289" s="34">
        <v>14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437</v>
      </c>
      <c r="D290" s="13">
        <v>15</v>
      </c>
      <c r="E290" s="13">
        <v>411</v>
      </c>
      <c r="F290" s="34">
        <v>11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426</v>
      </c>
      <c r="D291" s="13">
        <v>14</v>
      </c>
      <c r="E291" s="13">
        <v>396</v>
      </c>
      <c r="F291" s="34">
        <v>16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2185</v>
      </c>
      <c r="D292" s="13">
        <v>66</v>
      </c>
      <c r="E292" s="13">
        <v>2024</v>
      </c>
      <c r="F292" s="34">
        <v>95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448</v>
      </c>
      <c r="D293" s="13">
        <v>11</v>
      </c>
      <c r="E293" s="13">
        <v>423</v>
      </c>
      <c r="F293" s="34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448</v>
      </c>
      <c r="D294" s="13">
        <v>16</v>
      </c>
      <c r="E294" s="13">
        <v>412</v>
      </c>
      <c r="F294" s="34">
        <v>20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450</v>
      </c>
      <c r="D295" s="13">
        <v>20</v>
      </c>
      <c r="E295" s="13">
        <v>408</v>
      </c>
      <c r="F295" s="34">
        <v>22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428</v>
      </c>
      <c r="D296" s="13">
        <v>9</v>
      </c>
      <c r="E296" s="13">
        <v>395</v>
      </c>
      <c r="F296" s="34">
        <v>24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411</v>
      </c>
      <c r="D297" s="13">
        <v>10</v>
      </c>
      <c r="E297" s="13">
        <v>386</v>
      </c>
      <c r="F297" s="34">
        <v>15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1875</v>
      </c>
      <c r="D298" s="13">
        <v>45</v>
      </c>
      <c r="E298" s="13">
        <v>1744</v>
      </c>
      <c r="F298" s="34">
        <v>86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410</v>
      </c>
      <c r="D299" s="13">
        <v>8</v>
      </c>
      <c r="E299" s="13">
        <v>390</v>
      </c>
      <c r="F299" s="34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394</v>
      </c>
      <c r="D300" s="13">
        <v>12</v>
      </c>
      <c r="E300" s="13">
        <v>360</v>
      </c>
      <c r="F300" s="34">
        <v>22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358</v>
      </c>
      <c r="D301" s="13">
        <v>13</v>
      </c>
      <c r="E301" s="13">
        <v>322</v>
      </c>
      <c r="F301" s="34">
        <v>23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340</v>
      </c>
      <c r="D302" s="13">
        <v>7</v>
      </c>
      <c r="E302" s="13">
        <v>321</v>
      </c>
      <c r="F302" s="34">
        <v>12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373</v>
      </c>
      <c r="D303" s="13">
        <v>5</v>
      </c>
      <c r="E303" s="13">
        <v>351</v>
      </c>
      <c r="F303" s="34">
        <v>17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1727</v>
      </c>
      <c r="D304" s="13">
        <v>49</v>
      </c>
      <c r="E304" s="13">
        <v>1606</v>
      </c>
      <c r="F304" s="34">
        <v>72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380</v>
      </c>
      <c r="D305" s="13">
        <v>10</v>
      </c>
      <c r="E305" s="13">
        <v>353</v>
      </c>
      <c r="F305" s="34">
        <v>17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363</v>
      </c>
      <c r="D306" s="13">
        <v>8</v>
      </c>
      <c r="E306" s="13">
        <v>343</v>
      </c>
      <c r="F306" s="34">
        <v>12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319</v>
      </c>
      <c r="D307" s="13">
        <v>8</v>
      </c>
      <c r="E307" s="13">
        <v>295</v>
      </c>
      <c r="F307" s="34">
        <v>16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332</v>
      </c>
      <c r="D308" s="13">
        <v>12</v>
      </c>
      <c r="E308" s="13">
        <v>307</v>
      </c>
      <c r="F308" s="34">
        <v>13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333</v>
      </c>
      <c r="D309" s="13">
        <v>11</v>
      </c>
      <c r="E309" s="13">
        <v>308</v>
      </c>
      <c r="F309" s="34">
        <v>14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1354</v>
      </c>
      <c r="D310" s="13">
        <v>40</v>
      </c>
      <c r="E310" s="13">
        <v>1236</v>
      </c>
      <c r="F310" s="34">
        <v>78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263</v>
      </c>
      <c r="D311" s="13">
        <v>10</v>
      </c>
      <c r="E311" s="13">
        <v>241</v>
      </c>
      <c r="F311" s="34">
        <v>12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277</v>
      </c>
      <c r="D312" s="13">
        <v>7</v>
      </c>
      <c r="E312" s="13">
        <v>257</v>
      </c>
      <c r="F312" s="34">
        <v>13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280</v>
      </c>
      <c r="D313" s="13">
        <v>7</v>
      </c>
      <c r="E313" s="13">
        <v>256</v>
      </c>
      <c r="F313" s="34">
        <v>17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268</v>
      </c>
      <c r="D314" s="13">
        <v>9</v>
      </c>
      <c r="E314" s="13">
        <v>244</v>
      </c>
      <c r="F314" s="34">
        <v>15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266</v>
      </c>
      <c r="D315" s="13">
        <v>7</v>
      </c>
      <c r="E315" s="13">
        <v>238</v>
      </c>
      <c r="F315" s="34">
        <v>21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949</v>
      </c>
      <c r="D316" s="13">
        <v>15</v>
      </c>
      <c r="E316" s="13">
        <v>880</v>
      </c>
      <c r="F316" s="34">
        <v>54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239</v>
      </c>
      <c r="D317" s="13">
        <v>3</v>
      </c>
      <c r="E317" s="13">
        <v>223</v>
      </c>
      <c r="F317" s="34">
        <v>13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201</v>
      </c>
      <c r="D318" s="13">
        <v>2</v>
      </c>
      <c r="E318" s="13">
        <v>187</v>
      </c>
      <c r="F318" s="34">
        <v>12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179</v>
      </c>
      <c r="D319" s="13">
        <v>6</v>
      </c>
      <c r="E319" s="13">
        <v>162</v>
      </c>
      <c r="F319" s="34">
        <v>11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196</v>
      </c>
      <c r="D320" s="13">
        <v>2</v>
      </c>
      <c r="E320" s="13">
        <v>189</v>
      </c>
      <c r="F320" s="34">
        <v>5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134</v>
      </c>
      <c r="D321" s="13">
        <v>2</v>
      </c>
      <c r="E321" s="13">
        <v>119</v>
      </c>
      <c r="F321" s="34">
        <v>13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519</v>
      </c>
      <c r="D322" s="13">
        <v>16</v>
      </c>
      <c r="E322" s="13">
        <v>474</v>
      </c>
      <c r="F322" s="34">
        <v>29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123</v>
      </c>
      <c r="D323" s="13">
        <v>6</v>
      </c>
      <c r="E323" s="13">
        <v>111</v>
      </c>
      <c r="F323" s="34">
        <v>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117</v>
      </c>
      <c r="D324" s="13">
        <v>7</v>
      </c>
      <c r="E324" s="13">
        <v>103</v>
      </c>
      <c r="F324" s="34">
        <v>7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132</v>
      </c>
      <c r="D325" s="13">
        <v>1</v>
      </c>
      <c r="E325" s="13">
        <v>124</v>
      </c>
      <c r="F325" s="34">
        <v>7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70</v>
      </c>
      <c r="D326" s="13" t="s">
        <v>128</v>
      </c>
      <c r="E326" s="13">
        <v>65</v>
      </c>
      <c r="F326" s="34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77</v>
      </c>
      <c r="D327" s="13">
        <v>2</v>
      </c>
      <c r="E327" s="13">
        <v>71</v>
      </c>
      <c r="F327" s="34">
        <v>4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225</v>
      </c>
      <c r="D328" s="13">
        <v>4</v>
      </c>
      <c r="E328" s="13">
        <v>212</v>
      </c>
      <c r="F328" s="34">
        <v>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56</v>
      </c>
      <c r="D329" s="13">
        <v>1</v>
      </c>
      <c r="E329" s="13">
        <v>52</v>
      </c>
      <c r="F329" s="34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72</v>
      </c>
      <c r="D330" s="13">
        <v>2</v>
      </c>
      <c r="E330" s="13">
        <v>66</v>
      </c>
      <c r="F330" s="34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46</v>
      </c>
      <c r="D331" s="13" t="s">
        <v>128</v>
      </c>
      <c r="E331" s="13">
        <v>44</v>
      </c>
      <c r="F331" s="34">
        <v>2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29</v>
      </c>
      <c r="D332" s="13">
        <v>1</v>
      </c>
      <c r="E332" s="13">
        <v>28</v>
      </c>
      <c r="F332" s="34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22</v>
      </c>
      <c r="D333" s="13" t="s">
        <v>128</v>
      </c>
      <c r="E333" s="13">
        <v>22</v>
      </c>
      <c r="F333" s="34" t="s">
        <v>128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108</v>
      </c>
      <c r="D334" s="8">
        <v>4</v>
      </c>
      <c r="E334" s="25">
        <v>98</v>
      </c>
      <c r="F334" s="35">
        <v>6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5" customWidth="1"/>
    <col min="4" max="4" width="17" customWidth="1"/>
    <col min="5" max="5" width="18.1640625" customWidth="1"/>
    <col min="6" max="6" width="17.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148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46486</v>
      </c>
      <c r="D5" s="4">
        <v>14692</v>
      </c>
      <c r="E5" s="4">
        <v>29163</v>
      </c>
      <c r="F5" s="33">
        <v>2631</v>
      </c>
    </row>
    <row r="6" spans="1:30" ht="12" customHeight="1" x14ac:dyDescent="0.2">
      <c r="A6" s="53" t="s">
        <v>119</v>
      </c>
      <c r="B6" s="2" t="s">
        <v>8</v>
      </c>
      <c r="C6" s="13">
        <v>3073</v>
      </c>
      <c r="D6" s="13">
        <v>1566</v>
      </c>
      <c r="E6" s="13">
        <v>147</v>
      </c>
      <c r="F6" s="34">
        <v>1360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573</v>
      </c>
      <c r="D7" s="13">
        <v>50</v>
      </c>
      <c r="E7" s="13">
        <v>38</v>
      </c>
      <c r="F7" s="34">
        <v>485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527</v>
      </c>
      <c r="D8" s="13">
        <v>123</v>
      </c>
      <c r="E8" s="13">
        <v>34</v>
      </c>
      <c r="F8" s="34">
        <v>370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614</v>
      </c>
      <c r="D9" s="13">
        <v>219</v>
      </c>
      <c r="E9" s="13">
        <v>44</v>
      </c>
      <c r="F9" s="34">
        <v>351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680</v>
      </c>
      <c r="D10" s="13">
        <v>521</v>
      </c>
      <c r="E10" s="13">
        <v>19</v>
      </c>
      <c r="F10" s="34">
        <v>140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679</v>
      </c>
      <c r="D11" s="13">
        <v>653</v>
      </c>
      <c r="E11" s="13">
        <v>12</v>
      </c>
      <c r="F11" s="34">
        <v>14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3720</v>
      </c>
      <c r="D12" s="13">
        <v>3625</v>
      </c>
      <c r="E12" s="13">
        <v>68</v>
      </c>
      <c r="F12" s="34">
        <v>27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693</v>
      </c>
      <c r="D13" s="13">
        <v>678</v>
      </c>
      <c r="E13" s="13">
        <v>10</v>
      </c>
      <c r="F13" s="34">
        <v>5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778</v>
      </c>
      <c r="D14" s="13">
        <v>761</v>
      </c>
      <c r="E14" s="13">
        <v>14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791</v>
      </c>
      <c r="D15" s="13">
        <v>769</v>
      </c>
      <c r="E15" s="13">
        <v>14</v>
      </c>
      <c r="F15" s="34">
        <v>8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736</v>
      </c>
      <c r="D16" s="13">
        <v>713</v>
      </c>
      <c r="E16" s="13">
        <v>18</v>
      </c>
      <c r="F16" s="34">
        <v>5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722</v>
      </c>
      <c r="D17" s="13">
        <v>704</v>
      </c>
      <c r="E17" s="13">
        <v>12</v>
      </c>
      <c r="F17" s="34">
        <v>6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3489</v>
      </c>
      <c r="D18" s="13">
        <v>3375</v>
      </c>
      <c r="E18" s="13">
        <v>96</v>
      </c>
      <c r="F18" s="34">
        <v>18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677</v>
      </c>
      <c r="D19" s="13">
        <v>659</v>
      </c>
      <c r="E19" s="13">
        <v>14</v>
      </c>
      <c r="F19" s="34">
        <v>4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703</v>
      </c>
      <c r="D20" s="13">
        <v>686</v>
      </c>
      <c r="E20" s="13">
        <v>13</v>
      </c>
      <c r="F20" s="34">
        <v>4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705</v>
      </c>
      <c r="D21" s="13">
        <v>687</v>
      </c>
      <c r="E21" s="13">
        <v>14</v>
      </c>
      <c r="F21" s="34">
        <v>4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710</v>
      </c>
      <c r="D22" s="13">
        <v>693</v>
      </c>
      <c r="E22" s="13">
        <v>16</v>
      </c>
      <c r="F22" s="34">
        <v>1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694</v>
      </c>
      <c r="D23" s="13">
        <v>650</v>
      </c>
      <c r="E23" s="13">
        <v>39</v>
      </c>
      <c r="F23" s="34">
        <v>5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3645</v>
      </c>
      <c r="D24" s="13">
        <v>2857</v>
      </c>
      <c r="E24" s="13">
        <v>754</v>
      </c>
      <c r="F24" s="34">
        <v>34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688</v>
      </c>
      <c r="D25" s="13">
        <v>636</v>
      </c>
      <c r="E25" s="13">
        <v>46</v>
      </c>
      <c r="F25" s="34">
        <v>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754</v>
      </c>
      <c r="D26" s="13">
        <v>689</v>
      </c>
      <c r="E26" s="13">
        <v>58</v>
      </c>
      <c r="F26" s="34">
        <v>7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759</v>
      </c>
      <c r="D27" s="13">
        <v>651</v>
      </c>
      <c r="E27" s="13">
        <v>104</v>
      </c>
      <c r="F27" s="34">
        <v>4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689</v>
      </c>
      <c r="D28" s="13">
        <v>466</v>
      </c>
      <c r="E28" s="13">
        <v>214</v>
      </c>
      <c r="F28" s="34">
        <v>9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755</v>
      </c>
      <c r="D29" s="13">
        <v>415</v>
      </c>
      <c r="E29" s="13">
        <v>332</v>
      </c>
      <c r="F29" s="34">
        <v>8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3403</v>
      </c>
      <c r="D30" s="13">
        <v>1179</v>
      </c>
      <c r="E30" s="13">
        <v>2130</v>
      </c>
      <c r="F30" s="34">
        <v>94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615</v>
      </c>
      <c r="D31" s="13">
        <v>282</v>
      </c>
      <c r="E31" s="13">
        <v>321</v>
      </c>
      <c r="F31" s="34">
        <v>12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684</v>
      </c>
      <c r="D32" s="13">
        <v>264</v>
      </c>
      <c r="E32" s="13">
        <v>392</v>
      </c>
      <c r="F32" s="34">
        <v>28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641</v>
      </c>
      <c r="D33" s="13">
        <v>226</v>
      </c>
      <c r="E33" s="13">
        <v>397</v>
      </c>
      <c r="F33" s="34">
        <v>18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715</v>
      </c>
      <c r="D34" s="13">
        <v>216</v>
      </c>
      <c r="E34" s="13">
        <v>488</v>
      </c>
      <c r="F34" s="34">
        <v>11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748</v>
      </c>
      <c r="D35" s="13">
        <v>191</v>
      </c>
      <c r="E35" s="13">
        <v>532</v>
      </c>
      <c r="F35" s="34">
        <v>25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3525</v>
      </c>
      <c r="D36" s="13">
        <v>629</v>
      </c>
      <c r="E36" s="13">
        <v>2816</v>
      </c>
      <c r="F36" s="34">
        <v>80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741</v>
      </c>
      <c r="D37" s="13">
        <v>155</v>
      </c>
      <c r="E37" s="13">
        <v>569</v>
      </c>
      <c r="F37" s="34">
        <v>17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691</v>
      </c>
      <c r="D38" s="13">
        <v>138</v>
      </c>
      <c r="E38" s="13">
        <v>544</v>
      </c>
      <c r="F38" s="34">
        <v>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737</v>
      </c>
      <c r="D39" s="13">
        <v>129</v>
      </c>
      <c r="E39" s="13">
        <v>583</v>
      </c>
      <c r="F39" s="34">
        <v>25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644</v>
      </c>
      <c r="D40" s="13">
        <v>102</v>
      </c>
      <c r="E40" s="13">
        <v>532</v>
      </c>
      <c r="F40" s="34">
        <v>10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712</v>
      </c>
      <c r="D41" s="13">
        <v>105</v>
      </c>
      <c r="E41" s="13">
        <v>588</v>
      </c>
      <c r="F41" s="34">
        <v>19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3456</v>
      </c>
      <c r="D42" s="13">
        <v>370</v>
      </c>
      <c r="E42" s="13">
        <v>3008</v>
      </c>
      <c r="F42" s="34">
        <v>78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719</v>
      </c>
      <c r="D43" s="13">
        <v>86</v>
      </c>
      <c r="E43" s="13">
        <v>612</v>
      </c>
      <c r="F43" s="34">
        <v>21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732</v>
      </c>
      <c r="D44" s="13">
        <v>82</v>
      </c>
      <c r="E44" s="13">
        <v>635</v>
      </c>
      <c r="F44" s="34">
        <v>15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672</v>
      </c>
      <c r="D45" s="13">
        <v>87</v>
      </c>
      <c r="E45" s="13">
        <v>577</v>
      </c>
      <c r="F45" s="34">
        <v>8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657</v>
      </c>
      <c r="D46" s="13">
        <v>50</v>
      </c>
      <c r="E46" s="13">
        <v>588</v>
      </c>
      <c r="F46" s="34">
        <v>19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676</v>
      </c>
      <c r="D47" s="13">
        <v>65</v>
      </c>
      <c r="E47" s="13">
        <v>596</v>
      </c>
      <c r="F47" s="34">
        <v>15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3358</v>
      </c>
      <c r="D48" s="13">
        <v>281</v>
      </c>
      <c r="E48" s="13">
        <v>2989</v>
      </c>
      <c r="F48" s="34">
        <v>88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675</v>
      </c>
      <c r="D49" s="13">
        <v>54</v>
      </c>
      <c r="E49" s="13">
        <v>609</v>
      </c>
      <c r="F49" s="34">
        <v>12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712</v>
      </c>
      <c r="D50" s="13">
        <v>74</v>
      </c>
      <c r="E50" s="13">
        <v>617</v>
      </c>
      <c r="F50" s="34">
        <v>21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640</v>
      </c>
      <c r="D51" s="13">
        <v>43</v>
      </c>
      <c r="E51" s="13">
        <v>582</v>
      </c>
      <c r="F51" s="34">
        <v>15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661</v>
      </c>
      <c r="D52" s="13">
        <v>55</v>
      </c>
      <c r="E52" s="13">
        <v>584</v>
      </c>
      <c r="F52" s="34">
        <v>22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670</v>
      </c>
      <c r="D53" s="13">
        <v>55</v>
      </c>
      <c r="E53" s="13">
        <v>597</v>
      </c>
      <c r="F53" s="34">
        <v>18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3223</v>
      </c>
      <c r="D54" s="13">
        <v>210</v>
      </c>
      <c r="E54" s="13">
        <v>2917</v>
      </c>
      <c r="F54" s="34">
        <v>96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645</v>
      </c>
      <c r="D55" s="13">
        <v>48</v>
      </c>
      <c r="E55" s="13">
        <v>579</v>
      </c>
      <c r="F55" s="34">
        <v>18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585</v>
      </c>
      <c r="D56" s="13">
        <v>36</v>
      </c>
      <c r="E56" s="13">
        <v>534</v>
      </c>
      <c r="F56" s="34">
        <v>15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684</v>
      </c>
      <c r="D57" s="13">
        <v>49</v>
      </c>
      <c r="E57" s="13">
        <v>608</v>
      </c>
      <c r="F57" s="34">
        <v>27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690</v>
      </c>
      <c r="D58" s="13">
        <v>37</v>
      </c>
      <c r="E58" s="13">
        <v>637</v>
      </c>
      <c r="F58" s="34">
        <v>16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619</v>
      </c>
      <c r="D59" s="13">
        <v>40</v>
      </c>
      <c r="E59" s="13">
        <v>559</v>
      </c>
      <c r="F59" s="34">
        <v>20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2708</v>
      </c>
      <c r="D60" s="13">
        <v>160</v>
      </c>
      <c r="E60" s="13">
        <v>2468</v>
      </c>
      <c r="F60" s="34">
        <v>80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582</v>
      </c>
      <c r="D61" s="13">
        <v>33</v>
      </c>
      <c r="E61" s="13">
        <v>530</v>
      </c>
      <c r="F61" s="34">
        <v>19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548</v>
      </c>
      <c r="D62" s="13">
        <v>39</v>
      </c>
      <c r="E62" s="13">
        <v>486</v>
      </c>
      <c r="F62" s="34">
        <v>23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568</v>
      </c>
      <c r="D63" s="13">
        <v>30</v>
      </c>
      <c r="E63" s="13">
        <v>530</v>
      </c>
      <c r="F63" s="34">
        <v>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524</v>
      </c>
      <c r="D64" s="13">
        <v>34</v>
      </c>
      <c r="E64" s="13">
        <v>474</v>
      </c>
      <c r="F64" s="34">
        <v>16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486</v>
      </c>
      <c r="D65" s="13">
        <v>24</v>
      </c>
      <c r="E65" s="13">
        <v>448</v>
      </c>
      <c r="F65" s="34">
        <v>14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2398</v>
      </c>
      <c r="D66" s="13">
        <v>90</v>
      </c>
      <c r="E66" s="13">
        <v>2213</v>
      </c>
      <c r="F66" s="34">
        <v>95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471</v>
      </c>
      <c r="D67" s="13">
        <v>24</v>
      </c>
      <c r="E67" s="13">
        <v>426</v>
      </c>
      <c r="F67" s="34">
        <v>21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494</v>
      </c>
      <c r="D68" s="13">
        <v>22</v>
      </c>
      <c r="E68" s="13">
        <v>461</v>
      </c>
      <c r="F68" s="34">
        <v>11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472</v>
      </c>
      <c r="D69" s="13">
        <v>12</v>
      </c>
      <c r="E69" s="13">
        <v>440</v>
      </c>
      <c r="F69" s="34">
        <v>20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494</v>
      </c>
      <c r="D70" s="13">
        <v>21</v>
      </c>
      <c r="E70" s="13">
        <v>447</v>
      </c>
      <c r="F70" s="34">
        <v>26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467</v>
      </c>
      <c r="D71" s="13">
        <v>11</v>
      </c>
      <c r="E71" s="13">
        <v>439</v>
      </c>
      <c r="F71" s="34">
        <v>17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2388</v>
      </c>
      <c r="D72" s="13">
        <v>88</v>
      </c>
      <c r="E72" s="13">
        <v>2200</v>
      </c>
      <c r="F72" s="34">
        <v>100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416</v>
      </c>
      <c r="D73" s="13">
        <v>17</v>
      </c>
      <c r="E73" s="13">
        <v>383</v>
      </c>
      <c r="F73" s="34">
        <v>16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517</v>
      </c>
      <c r="D74" s="13">
        <v>26</v>
      </c>
      <c r="E74" s="13">
        <v>468</v>
      </c>
      <c r="F74" s="34">
        <v>23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465</v>
      </c>
      <c r="D75" s="13">
        <v>19</v>
      </c>
      <c r="E75" s="13">
        <v>422</v>
      </c>
      <c r="F75" s="34">
        <v>24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507</v>
      </c>
      <c r="D76" s="13">
        <v>13</v>
      </c>
      <c r="E76" s="13">
        <v>473</v>
      </c>
      <c r="F76" s="34">
        <v>21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483</v>
      </c>
      <c r="D77" s="13">
        <v>13</v>
      </c>
      <c r="E77" s="13">
        <v>454</v>
      </c>
      <c r="F77" s="34">
        <v>16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2064</v>
      </c>
      <c r="D78" s="13">
        <v>59</v>
      </c>
      <c r="E78" s="13">
        <v>1898</v>
      </c>
      <c r="F78" s="34">
        <v>107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435</v>
      </c>
      <c r="D79" s="13">
        <v>7</v>
      </c>
      <c r="E79" s="13">
        <v>409</v>
      </c>
      <c r="F79" s="34">
        <v>19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389</v>
      </c>
      <c r="D80" s="13">
        <v>12</v>
      </c>
      <c r="E80" s="13">
        <v>359</v>
      </c>
      <c r="F80" s="34">
        <v>18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437</v>
      </c>
      <c r="D81" s="13">
        <v>13</v>
      </c>
      <c r="E81" s="13">
        <v>405</v>
      </c>
      <c r="F81" s="34">
        <v>19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405</v>
      </c>
      <c r="D82" s="13">
        <v>14</v>
      </c>
      <c r="E82" s="13">
        <v>373</v>
      </c>
      <c r="F82" s="34">
        <v>18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398</v>
      </c>
      <c r="D83" s="13">
        <v>13</v>
      </c>
      <c r="E83" s="13">
        <v>352</v>
      </c>
      <c r="F83" s="34">
        <v>33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1855</v>
      </c>
      <c r="D84" s="13">
        <v>56</v>
      </c>
      <c r="E84" s="13">
        <v>1709</v>
      </c>
      <c r="F84" s="34">
        <v>90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401</v>
      </c>
      <c r="D85" s="13">
        <v>11</v>
      </c>
      <c r="E85" s="13">
        <v>371</v>
      </c>
      <c r="F85" s="34">
        <v>19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369</v>
      </c>
      <c r="D86" s="13">
        <v>17</v>
      </c>
      <c r="E86" s="13">
        <v>338</v>
      </c>
      <c r="F86" s="34">
        <v>14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404</v>
      </c>
      <c r="D87" s="13">
        <v>11</v>
      </c>
      <c r="E87" s="13">
        <v>376</v>
      </c>
      <c r="F87" s="34">
        <v>17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329</v>
      </c>
      <c r="D88" s="13">
        <v>8</v>
      </c>
      <c r="E88" s="13">
        <v>307</v>
      </c>
      <c r="F88" s="34">
        <v>14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352</v>
      </c>
      <c r="D89" s="13">
        <v>9</v>
      </c>
      <c r="E89" s="13">
        <v>317</v>
      </c>
      <c r="F89" s="34">
        <v>26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1573</v>
      </c>
      <c r="D90" s="13">
        <v>56</v>
      </c>
      <c r="E90" s="13">
        <v>1414</v>
      </c>
      <c r="F90" s="34">
        <v>103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356</v>
      </c>
      <c r="D91" s="13">
        <v>13</v>
      </c>
      <c r="E91" s="13">
        <v>314</v>
      </c>
      <c r="F91" s="34">
        <v>29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313</v>
      </c>
      <c r="D92" s="13">
        <v>14</v>
      </c>
      <c r="E92" s="13">
        <v>278</v>
      </c>
      <c r="F92" s="34">
        <v>21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304</v>
      </c>
      <c r="D93" s="13">
        <v>8</v>
      </c>
      <c r="E93" s="13">
        <v>274</v>
      </c>
      <c r="F93" s="34">
        <v>22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319</v>
      </c>
      <c r="D94" s="13">
        <v>15</v>
      </c>
      <c r="E94" s="13">
        <v>287</v>
      </c>
      <c r="F94" s="34">
        <v>17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281</v>
      </c>
      <c r="D95" s="13">
        <v>6</v>
      </c>
      <c r="E95" s="13">
        <v>261</v>
      </c>
      <c r="F95" s="34">
        <v>14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1148</v>
      </c>
      <c r="D96" s="13">
        <v>45</v>
      </c>
      <c r="E96" s="13">
        <v>1030</v>
      </c>
      <c r="F96" s="34">
        <v>73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236</v>
      </c>
      <c r="D97" s="13">
        <v>6</v>
      </c>
      <c r="E97" s="13">
        <v>209</v>
      </c>
      <c r="F97" s="34">
        <v>21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250</v>
      </c>
      <c r="D98" s="13">
        <v>12</v>
      </c>
      <c r="E98" s="13">
        <v>227</v>
      </c>
      <c r="F98" s="34">
        <v>11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254</v>
      </c>
      <c r="D99" s="13">
        <v>10</v>
      </c>
      <c r="E99" s="13">
        <v>232</v>
      </c>
      <c r="F99" s="34">
        <v>12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236</v>
      </c>
      <c r="D100" s="13">
        <v>10</v>
      </c>
      <c r="E100" s="13">
        <v>210</v>
      </c>
      <c r="F100" s="34">
        <v>16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172</v>
      </c>
      <c r="D101" s="13">
        <v>7</v>
      </c>
      <c r="E101" s="13">
        <v>152</v>
      </c>
      <c r="F101" s="34">
        <v>13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822</v>
      </c>
      <c r="D102" s="13">
        <v>28</v>
      </c>
      <c r="E102" s="13">
        <v>734</v>
      </c>
      <c r="F102" s="34">
        <v>60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194</v>
      </c>
      <c r="D103" s="13">
        <v>4</v>
      </c>
      <c r="E103" s="13">
        <v>178</v>
      </c>
      <c r="F103" s="34">
        <v>12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169</v>
      </c>
      <c r="D104" s="13">
        <v>9</v>
      </c>
      <c r="E104" s="13">
        <v>144</v>
      </c>
      <c r="F104" s="34">
        <v>16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167</v>
      </c>
      <c r="D105" s="13">
        <v>11</v>
      </c>
      <c r="E105" s="13">
        <v>144</v>
      </c>
      <c r="F105" s="34">
        <v>12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136</v>
      </c>
      <c r="D106" s="13">
        <v>2</v>
      </c>
      <c r="E106" s="13">
        <v>125</v>
      </c>
      <c r="F106" s="34">
        <v>9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156</v>
      </c>
      <c r="D107" s="13">
        <v>2</v>
      </c>
      <c r="E107" s="13">
        <v>143</v>
      </c>
      <c r="F107" s="34">
        <v>11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403</v>
      </c>
      <c r="D108" s="13">
        <v>9</v>
      </c>
      <c r="E108" s="13">
        <v>363</v>
      </c>
      <c r="F108" s="34">
        <v>31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116</v>
      </c>
      <c r="D109" s="13" t="s">
        <v>128</v>
      </c>
      <c r="E109" s="13">
        <v>106</v>
      </c>
      <c r="F109" s="34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100</v>
      </c>
      <c r="D110" s="13">
        <v>4</v>
      </c>
      <c r="E110" s="13">
        <v>89</v>
      </c>
      <c r="F110" s="34">
        <v>7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73</v>
      </c>
      <c r="D111" s="13">
        <v>3</v>
      </c>
      <c r="E111" s="13">
        <v>63</v>
      </c>
      <c r="F111" s="34">
        <v>7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66</v>
      </c>
      <c r="D112" s="13">
        <v>1</v>
      </c>
      <c r="E112" s="13">
        <v>64</v>
      </c>
      <c r="F112" s="34">
        <v>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48</v>
      </c>
      <c r="D113" s="13">
        <v>1</v>
      </c>
      <c r="E113" s="13">
        <v>41</v>
      </c>
      <c r="F113" s="34">
        <v>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235</v>
      </c>
      <c r="D114" s="13">
        <v>9</v>
      </c>
      <c r="E114" s="13">
        <v>209</v>
      </c>
      <c r="F114" s="34">
        <v>17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23836</v>
      </c>
      <c r="D115" s="4">
        <v>7760</v>
      </c>
      <c r="E115" s="4">
        <v>14701</v>
      </c>
      <c r="F115" s="33">
        <v>1375</v>
      </c>
    </row>
    <row r="116" spans="1:10" ht="12" customHeight="1" x14ac:dyDescent="0.2">
      <c r="A116" s="53" t="s">
        <v>119</v>
      </c>
      <c r="B116" s="2" t="s">
        <v>8</v>
      </c>
      <c r="C116" s="13">
        <v>1569</v>
      </c>
      <c r="D116" s="13">
        <v>781</v>
      </c>
      <c r="E116" s="13">
        <v>69</v>
      </c>
      <c r="F116" s="34">
        <v>719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298</v>
      </c>
      <c r="D117" s="13">
        <v>20</v>
      </c>
      <c r="E117" s="13">
        <v>21</v>
      </c>
      <c r="F117" s="34">
        <v>257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252</v>
      </c>
      <c r="D118" s="13">
        <v>49</v>
      </c>
      <c r="E118" s="13">
        <v>15</v>
      </c>
      <c r="F118" s="34">
        <v>188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320</v>
      </c>
      <c r="D119" s="13">
        <v>113</v>
      </c>
      <c r="E119" s="13">
        <v>16</v>
      </c>
      <c r="F119" s="34">
        <v>191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351</v>
      </c>
      <c r="D120" s="13">
        <v>267</v>
      </c>
      <c r="E120" s="13">
        <v>9</v>
      </c>
      <c r="F120" s="34">
        <v>75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348</v>
      </c>
      <c r="D121" s="13">
        <v>332</v>
      </c>
      <c r="E121" s="13">
        <v>8</v>
      </c>
      <c r="F121" s="34">
        <v>8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1855</v>
      </c>
      <c r="D122" s="13">
        <v>1815</v>
      </c>
      <c r="E122" s="13">
        <v>29</v>
      </c>
      <c r="F122" s="34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358</v>
      </c>
      <c r="D123" s="13">
        <v>350</v>
      </c>
      <c r="E123" s="13">
        <v>6</v>
      </c>
      <c r="F123" s="34">
        <v>2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391</v>
      </c>
      <c r="D124" s="13">
        <v>384</v>
      </c>
      <c r="E124" s="13">
        <v>5</v>
      </c>
      <c r="F124" s="34">
        <v>2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373</v>
      </c>
      <c r="D125" s="13">
        <v>363</v>
      </c>
      <c r="E125" s="13">
        <v>6</v>
      </c>
      <c r="F125" s="34">
        <v>4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390</v>
      </c>
      <c r="D126" s="13">
        <v>380</v>
      </c>
      <c r="E126" s="13">
        <v>8</v>
      </c>
      <c r="F126" s="34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343</v>
      </c>
      <c r="D127" s="13">
        <v>338</v>
      </c>
      <c r="E127" s="13">
        <v>4</v>
      </c>
      <c r="F127" s="34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1647</v>
      </c>
      <c r="D128" s="13">
        <v>1606</v>
      </c>
      <c r="E128" s="13">
        <v>36</v>
      </c>
      <c r="F128" s="34">
        <v>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331</v>
      </c>
      <c r="D129" s="13">
        <v>325</v>
      </c>
      <c r="E129" s="13">
        <v>5</v>
      </c>
      <c r="F129" s="34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324</v>
      </c>
      <c r="D130" s="13">
        <v>317</v>
      </c>
      <c r="E130" s="13">
        <v>5</v>
      </c>
      <c r="F130" s="34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323</v>
      </c>
      <c r="D131" s="13">
        <v>317</v>
      </c>
      <c r="E131" s="13">
        <v>5</v>
      </c>
      <c r="F131" s="34">
        <v>1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333</v>
      </c>
      <c r="D132" s="13">
        <v>327</v>
      </c>
      <c r="E132" s="13">
        <v>6</v>
      </c>
      <c r="F132" s="34" t="s">
        <v>128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336</v>
      </c>
      <c r="D133" s="13">
        <v>320</v>
      </c>
      <c r="E133" s="13">
        <v>15</v>
      </c>
      <c r="F133" s="34">
        <v>1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1763</v>
      </c>
      <c r="D134" s="13">
        <v>1469</v>
      </c>
      <c r="E134" s="13">
        <v>278</v>
      </c>
      <c r="F134" s="34">
        <v>16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313</v>
      </c>
      <c r="D135" s="13">
        <v>296</v>
      </c>
      <c r="E135" s="13">
        <v>15</v>
      </c>
      <c r="F135" s="34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377</v>
      </c>
      <c r="D136" s="13">
        <v>348</v>
      </c>
      <c r="E136" s="13">
        <v>27</v>
      </c>
      <c r="F136" s="34">
        <v>2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368</v>
      </c>
      <c r="D137" s="13">
        <v>325</v>
      </c>
      <c r="E137" s="13">
        <v>40</v>
      </c>
      <c r="F137" s="34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345</v>
      </c>
      <c r="D138" s="13">
        <v>265</v>
      </c>
      <c r="E138" s="13">
        <v>76</v>
      </c>
      <c r="F138" s="34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360</v>
      </c>
      <c r="D139" s="13">
        <v>235</v>
      </c>
      <c r="E139" s="13">
        <v>120</v>
      </c>
      <c r="F139" s="34">
        <v>5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1684</v>
      </c>
      <c r="D140" s="13">
        <v>738</v>
      </c>
      <c r="E140" s="13">
        <v>894</v>
      </c>
      <c r="F140" s="34">
        <v>52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304</v>
      </c>
      <c r="D141" s="13">
        <v>172</v>
      </c>
      <c r="E141" s="13">
        <v>128</v>
      </c>
      <c r="F141" s="34">
        <v>4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347</v>
      </c>
      <c r="D142" s="13">
        <v>168</v>
      </c>
      <c r="E142" s="13">
        <v>163</v>
      </c>
      <c r="F142" s="34">
        <v>16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318</v>
      </c>
      <c r="D143" s="13">
        <v>147</v>
      </c>
      <c r="E143" s="13">
        <v>158</v>
      </c>
      <c r="F143" s="34">
        <v>13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341</v>
      </c>
      <c r="D144" s="13">
        <v>133</v>
      </c>
      <c r="E144" s="13">
        <v>204</v>
      </c>
      <c r="F144" s="34">
        <v>4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374</v>
      </c>
      <c r="D145" s="13">
        <v>118</v>
      </c>
      <c r="E145" s="13">
        <v>241</v>
      </c>
      <c r="F145" s="34">
        <v>15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1818</v>
      </c>
      <c r="D146" s="13">
        <v>423</v>
      </c>
      <c r="E146" s="13">
        <v>1359</v>
      </c>
      <c r="F146" s="34">
        <v>36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379</v>
      </c>
      <c r="D147" s="13">
        <v>116</v>
      </c>
      <c r="E147" s="13">
        <v>257</v>
      </c>
      <c r="F147" s="34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327</v>
      </c>
      <c r="D148" s="13">
        <v>87</v>
      </c>
      <c r="E148" s="13">
        <v>238</v>
      </c>
      <c r="F148" s="34">
        <v>2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372</v>
      </c>
      <c r="D149" s="13">
        <v>83</v>
      </c>
      <c r="E149" s="13">
        <v>277</v>
      </c>
      <c r="F149" s="34">
        <v>12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357</v>
      </c>
      <c r="D150" s="13">
        <v>63</v>
      </c>
      <c r="E150" s="13">
        <v>291</v>
      </c>
      <c r="F150" s="34">
        <v>3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383</v>
      </c>
      <c r="D151" s="13">
        <v>74</v>
      </c>
      <c r="E151" s="13">
        <v>296</v>
      </c>
      <c r="F151" s="34">
        <v>13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1778</v>
      </c>
      <c r="D152" s="13">
        <v>259</v>
      </c>
      <c r="E152" s="13">
        <v>1481</v>
      </c>
      <c r="F152" s="34">
        <v>38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380</v>
      </c>
      <c r="D153" s="13">
        <v>53</v>
      </c>
      <c r="E153" s="13">
        <v>313</v>
      </c>
      <c r="F153" s="34">
        <v>14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393</v>
      </c>
      <c r="D154" s="13">
        <v>65</v>
      </c>
      <c r="E154" s="13">
        <v>321</v>
      </c>
      <c r="F154" s="34">
        <v>7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332</v>
      </c>
      <c r="D155" s="13">
        <v>59</v>
      </c>
      <c r="E155" s="13">
        <v>267</v>
      </c>
      <c r="F155" s="34">
        <v>6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329</v>
      </c>
      <c r="D156" s="13">
        <v>35</v>
      </c>
      <c r="E156" s="13">
        <v>290</v>
      </c>
      <c r="F156" s="34">
        <v>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344</v>
      </c>
      <c r="D157" s="13">
        <v>47</v>
      </c>
      <c r="E157" s="13">
        <v>290</v>
      </c>
      <c r="F157" s="34">
        <v>7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1747</v>
      </c>
      <c r="D158" s="13">
        <v>178</v>
      </c>
      <c r="E158" s="13">
        <v>1519</v>
      </c>
      <c r="F158" s="34">
        <v>50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337</v>
      </c>
      <c r="D159" s="13">
        <v>37</v>
      </c>
      <c r="E159" s="13">
        <v>293</v>
      </c>
      <c r="F159" s="34">
        <v>7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377</v>
      </c>
      <c r="D160" s="13">
        <v>54</v>
      </c>
      <c r="E160" s="13">
        <v>312</v>
      </c>
      <c r="F160" s="34">
        <v>11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340</v>
      </c>
      <c r="D161" s="13">
        <v>24</v>
      </c>
      <c r="E161" s="13">
        <v>308</v>
      </c>
      <c r="F161" s="34">
        <v>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339</v>
      </c>
      <c r="D162" s="13">
        <v>34</v>
      </c>
      <c r="E162" s="13">
        <v>294</v>
      </c>
      <c r="F162" s="34">
        <v>11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354</v>
      </c>
      <c r="D163" s="13">
        <v>29</v>
      </c>
      <c r="E163" s="13">
        <v>312</v>
      </c>
      <c r="F163" s="34">
        <v>13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1623</v>
      </c>
      <c r="D164" s="13">
        <v>122</v>
      </c>
      <c r="E164" s="13">
        <v>1449</v>
      </c>
      <c r="F164" s="34">
        <v>52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347</v>
      </c>
      <c r="D165" s="13">
        <v>38</v>
      </c>
      <c r="E165" s="13">
        <v>295</v>
      </c>
      <c r="F165" s="34">
        <v>14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274</v>
      </c>
      <c r="D166" s="13">
        <v>19</v>
      </c>
      <c r="E166" s="13">
        <v>249</v>
      </c>
      <c r="F166" s="34">
        <v>6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339</v>
      </c>
      <c r="D167" s="13">
        <v>22</v>
      </c>
      <c r="E167" s="13">
        <v>301</v>
      </c>
      <c r="F167" s="34">
        <v>16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355</v>
      </c>
      <c r="D168" s="13">
        <v>21</v>
      </c>
      <c r="E168" s="13">
        <v>326</v>
      </c>
      <c r="F168" s="34">
        <v>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308</v>
      </c>
      <c r="D169" s="13">
        <v>22</v>
      </c>
      <c r="E169" s="13">
        <v>278</v>
      </c>
      <c r="F169" s="34">
        <v>8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1430</v>
      </c>
      <c r="D170" s="13">
        <v>106</v>
      </c>
      <c r="E170" s="13">
        <v>1285</v>
      </c>
      <c r="F170" s="34">
        <v>39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298</v>
      </c>
      <c r="D171" s="13">
        <v>18</v>
      </c>
      <c r="E171" s="13">
        <v>273</v>
      </c>
      <c r="F171" s="34">
        <v>7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290</v>
      </c>
      <c r="D172" s="13">
        <v>29</v>
      </c>
      <c r="E172" s="13">
        <v>248</v>
      </c>
      <c r="F172" s="34">
        <v>13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312</v>
      </c>
      <c r="D173" s="13">
        <v>21</v>
      </c>
      <c r="E173" s="13">
        <v>287</v>
      </c>
      <c r="F173" s="34">
        <v>4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268</v>
      </c>
      <c r="D174" s="13">
        <v>20</v>
      </c>
      <c r="E174" s="13">
        <v>241</v>
      </c>
      <c r="F174" s="34">
        <v>7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262</v>
      </c>
      <c r="D175" s="13">
        <v>18</v>
      </c>
      <c r="E175" s="13">
        <v>236</v>
      </c>
      <c r="F175" s="34">
        <v>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1233</v>
      </c>
      <c r="D176" s="13">
        <v>51</v>
      </c>
      <c r="E176" s="13">
        <v>1133</v>
      </c>
      <c r="F176" s="34">
        <v>49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234</v>
      </c>
      <c r="D177" s="13">
        <v>15</v>
      </c>
      <c r="E177" s="13">
        <v>205</v>
      </c>
      <c r="F177" s="34">
        <v>14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253</v>
      </c>
      <c r="D178" s="13">
        <v>14</v>
      </c>
      <c r="E178" s="13">
        <v>232</v>
      </c>
      <c r="F178" s="34">
        <v>7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236</v>
      </c>
      <c r="D179" s="13">
        <v>4</v>
      </c>
      <c r="E179" s="13">
        <v>226</v>
      </c>
      <c r="F179" s="34">
        <v>6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256</v>
      </c>
      <c r="D180" s="13">
        <v>13</v>
      </c>
      <c r="E180" s="13">
        <v>230</v>
      </c>
      <c r="F180" s="34">
        <v>13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254</v>
      </c>
      <c r="D181" s="13">
        <v>5</v>
      </c>
      <c r="E181" s="13">
        <v>240</v>
      </c>
      <c r="F181" s="34">
        <v>9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1223</v>
      </c>
      <c r="D182" s="13">
        <v>55</v>
      </c>
      <c r="E182" s="13">
        <v>1120</v>
      </c>
      <c r="F182" s="34">
        <v>48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212</v>
      </c>
      <c r="D183" s="13">
        <v>14</v>
      </c>
      <c r="E183" s="13">
        <v>189</v>
      </c>
      <c r="F183" s="34">
        <v>9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267</v>
      </c>
      <c r="D184" s="13">
        <v>15</v>
      </c>
      <c r="E184" s="13">
        <v>241</v>
      </c>
      <c r="F184" s="34">
        <v>11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242</v>
      </c>
      <c r="D185" s="13">
        <v>11</v>
      </c>
      <c r="E185" s="13">
        <v>222</v>
      </c>
      <c r="F185" s="34">
        <v>9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263</v>
      </c>
      <c r="D186" s="13">
        <v>9</v>
      </c>
      <c r="E186" s="13">
        <v>242</v>
      </c>
      <c r="F186" s="34">
        <v>12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239</v>
      </c>
      <c r="D187" s="13">
        <v>6</v>
      </c>
      <c r="E187" s="13">
        <v>226</v>
      </c>
      <c r="F187" s="34">
        <v>7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1038</v>
      </c>
      <c r="D188" s="13">
        <v>32</v>
      </c>
      <c r="E188" s="13">
        <v>957</v>
      </c>
      <c r="F188" s="34">
        <v>49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200</v>
      </c>
      <c r="D189" s="13">
        <v>4</v>
      </c>
      <c r="E189" s="13">
        <v>189</v>
      </c>
      <c r="F189" s="34">
        <v>7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189</v>
      </c>
      <c r="D190" s="13">
        <v>6</v>
      </c>
      <c r="E190" s="13">
        <v>172</v>
      </c>
      <c r="F190" s="34">
        <v>11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239</v>
      </c>
      <c r="D191" s="13">
        <v>7</v>
      </c>
      <c r="E191" s="13">
        <v>227</v>
      </c>
      <c r="F191" s="34">
        <v>5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215</v>
      </c>
      <c r="D192" s="13">
        <v>12</v>
      </c>
      <c r="E192" s="13">
        <v>193</v>
      </c>
      <c r="F192" s="34">
        <v>10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195</v>
      </c>
      <c r="D193" s="13">
        <v>3</v>
      </c>
      <c r="E193" s="13">
        <v>176</v>
      </c>
      <c r="F193" s="34">
        <v>16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935</v>
      </c>
      <c r="D194" s="13">
        <v>41</v>
      </c>
      <c r="E194" s="13">
        <v>859</v>
      </c>
      <c r="F194" s="34">
        <v>35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198</v>
      </c>
      <c r="D195" s="13">
        <v>7</v>
      </c>
      <c r="E195" s="13">
        <v>188</v>
      </c>
      <c r="F195" s="34">
        <v>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201</v>
      </c>
      <c r="D196" s="13">
        <v>15</v>
      </c>
      <c r="E196" s="13">
        <v>179</v>
      </c>
      <c r="F196" s="34">
        <v>7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213</v>
      </c>
      <c r="D197" s="13">
        <v>8</v>
      </c>
      <c r="E197" s="13">
        <v>197</v>
      </c>
      <c r="F197" s="34">
        <v>8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152</v>
      </c>
      <c r="D198" s="13">
        <v>6</v>
      </c>
      <c r="E198" s="13">
        <v>141</v>
      </c>
      <c r="F198" s="34">
        <v>5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171</v>
      </c>
      <c r="D199" s="13">
        <v>5</v>
      </c>
      <c r="E199" s="13">
        <v>154</v>
      </c>
      <c r="F199" s="34">
        <v>12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869</v>
      </c>
      <c r="D200" s="13">
        <v>33</v>
      </c>
      <c r="E200" s="13">
        <v>778</v>
      </c>
      <c r="F200" s="34">
        <v>58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198</v>
      </c>
      <c r="D201" s="13">
        <v>8</v>
      </c>
      <c r="E201" s="13">
        <v>175</v>
      </c>
      <c r="F201" s="34">
        <v>15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164</v>
      </c>
      <c r="D202" s="13">
        <v>7</v>
      </c>
      <c r="E202" s="13">
        <v>145</v>
      </c>
      <c r="F202" s="34">
        <v>12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176</v>
      </c>
      <c r="D203" s="13">
        <v>4</v>
      </c>
      <c r="E203" s="13">
        <v>156</v>
      </c>
      <c r="F203" s="34">
        <v>16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182</v>
      </c>
      <c r="D204" s="13">
        <v>9</v>
      </c>
      <c r="E204" s="13">
        <v>163</v>
      </c>
      <c r="F204" s="34">
        <v>10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149</v>
      </c>
      <c r="D205" s="13">
        <v>5</v>
      </c>
      <c r="E205" s="13">
        <v>139</v>
      </c>
      <c r="F205" s="34">
        <v>5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684</v>
      </c>
      <c r="D206" s="13">
        <v>27</v>
      </c>
      <c r="E206" s="13">
        <v>613</v>
      </c>
      <c r="F206" s="34">
        <v>44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128</v>
      </c>
      <c r="D207" s="13">
        <v>2</v>
      </c>
      <c r="E207" s="13">
        <v>113</v>
      </c>
      <c r="F207" s="34">
        <v>13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151</v>
      </c>
      <c r="D208" s="13">
        <v>10</v>
      </c>
      <c r="E208" s="13">
        <v>133</v>
      </c>
      <c r="F208" s="34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150</v>
      </c>
      <c r="D209" s="13">
        <v>6</v>
      </c>
      <c r="E209" s="13">
        <v>139</v>
      </c>
      <c r="F209" s="34">
        <v>5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138</v>
      </c>
      <c r="D210" s="13">
        <v>4</v>
      </c>
      <c r="E210" s="13">
        <v>124</v>
      </c>
      <c r="F210" s="34">
        <v>10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117</v>
      </c>
      <c r="D211" s="13">
        <v>5</v>
      </c>
      <c r="E211" s="13">
        <v>104</v>
      </c>
      <c r="F211" s="34">
        <v>8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511</v>
      </c>
      <c r="D212" s="13">
        <v>13</v>
      </c>
      <c r="E212" s="13">
        <v>455</v>
      </c>
      <c r="F212" s="34">
        <v>43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120</v>
      </c>
      <c r="D213" s="13">
        <v>3</v>
      </c>
      <c r="E213" s="13">
        <v>108</v>
      </c>
      <c r="F213" s="34">
        <v>9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108</v>
      </c>
      <c r="D214" s="13">
        <v>5</v>
      </c>
      <c r="E214" s="13">
        <v>92</v>
      </c>
      <c r="F214" s="34">
        <v>11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97</v>
      </c>
      <c r="D215" s="13">
        <v>3</v>
      </c>
      <c r="E215" s="13">
        <v>85</v>
      </c>
      <c r="F215" s="34">
        <v>9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83</v>
      </c>
      <c r="D216" s="13">
        <v>2</v>
      </c>
      <c r="E216" s="13">
        <v>75</v>
      </c>
      <c r="F216" s="34">
        <v>6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103</v>
      </c>
      <c r="D217" s="13" t="s">
        <v>128</v>
      </c>
      <c r="E217" s="13">
        <v>95</v>
      </c>
      <c r="F217" s="34">
        <v>8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257</v>
      </c>
      <c r="D218" s="13">
        <v>7</v>
      </c>
      <c r="E218" s="13">
        <v>231</v>
      </c>
      <c r="F218" s="34">
        <v>19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69</v>
      </c>
      <c r="D219" s="13" t="s">
        <v>128</v>
      </c>
      <c r="E219" s="13">
        <v>65</v>
      </c>
      <c r="F219" s="34">
        <v>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63</v>
      </c>
      <c r="D220" s="13">
        <v>3</v>
      </c>
      <c r="E220" s="13">
        <v>54</v>
      </c>
      <c r="F220" s="34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42</v>
      </c>
      <c r="D221" s="13">
        <v>2</v>
      </c>
      <c r="E221" s="13">
        <v>36</v>
      </c>
      <c r="F221" s="34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45</v>
      </c>
      <c r="D222" s="13">
        <v>1</v>
      </c>
      <c r="E222" s="13">
        <v>43</v>
      </c>
      <c r="F222" s="34">
        <v>1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38</v>
      </c>
      <c r="D223" s="13">
        <v>1</v>
      </c>
      <c r="E223" s="13">
        <v>33</v>
      </c>
      <c r="F223" s="34">
        <v>4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172</v>
      </c>
      <c r="D224" s="13">
        <v>4</v>
      </c>
      <c r="E224" s="13">
        <v>156</v>
      </c>
      <c r="F224" s="34">
        <v>12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22650</v>
      </c>
      <c r="D225" s="4">
        <v>6932</v>
      </c>
      <c r="E225" s="4">
        <v>14462</v>
      </c>
      <c r="F225" s="33">
        <v>1256</v>
      </c>
    </row>
    <row r="226" spans="1:10" ht="12" customHeight="1" x14ac:dyDescent="0.2">
      <c r="A226" s="53" t="s">
        <v>119</v>
      </c>
      <c r="B226" s="2" t="s">
        <v>8</v>
      </c>
      <c r="C226" s="13">
        <v>1504</v>
      </c>
      <c r="D226" s="13">
        <v>785</v>
      </c>
      <c r="E226" s="13">
        <v>78</v>
      </c>
      <c r="F226" s="34">
        <v>641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275</v>
      </c>
      <c r="D227" s="13">
        <v>30</v>
      </c>
      <c r="E227" s="13">
        <v>17</v>
      </c>
      <c r="F227" s="34">
        <v>228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275</v>
      </c>
      <c r="D228" s="13">
        <v>74</v>
      </c>
      <c r="E228" s="13">
        <v>19</v>
      </c>
      <c r="F228" s="34">
        <v>182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294</v>
      </c>
      <c r="D229" s="13">
        <v>106</v>
      </c>
      <c r="E229" s="13">
        <v>28</v>
      </c>
      <c r="F229" s="34">
        <v>160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329</v>
      </c>
      <c r="D230" s="13">
        <v>254</v>
      </c>
      <c r="E230" s="13">
        <v>10</v>
      </c>
      <c r="F230" s="34">
        <v>65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331</v>
      </c>
      <c r="D231" s="13">
        <v>321</v>
      </c>
      <c r="E231" s="13">
        <v>4</v>
      </c>
      <c r="F231" s="34">
        <v>6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1865</v>
      </c>
      <c r="D232" s="13">
        <v>1810</v>
      </c>
      <c r="E232" s="13">
        <v>39</v>
      </c>
      <c r="F232" s="34">
        <v>16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335</v>
      </c>
      <c r="D233" s="13">
        <v>328</v>
      </c>
      <c r="E233" s="13">
        <v>4</v>
      </c>
      <c r="F233" s="34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387</v>
      </c>
      <c r="D234" s="13">
        <v>377</v>
      </c>
      <c r="E234" s="13">
        <v>9</v>
      </c>
      <c r="F234" s="34">
        <v>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418</v>
      </c>
      <c r="D235" s="13">
        <v>406</v>
      </c>
      <c r="E235" s="13">
        <v>8</v>
      </c>
      <c r="F235" s="34">
        <v>4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346</v>
      </c>
      <c r="D236" s="13">
        <v>333</v>
      </c>
      <c r="E236" s="13">
        <v>10</v>
      </c>
      <c r="F236" s="34">
        <v>3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379</v>
      </c>
      <c r="D237" s="13">
        <v>366</v>
      </c>
      <c r="E237" s="13">
        <v>8</v>
      </c>
      <c r="F237" s="34">
        <v>5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1842</v>
      </c>
      <c r="D238" s="13">
        <v>1769</v>
      </c>
      <c r="E238" s="13">
        <v>60</v>
      </c>
      <c r="F238" s="34">
        <v>13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346</v>
      </c>
      <c r="D239" s="13">
        <v>334</v>
      </c>
      <c r="E239" s="13">
        <v>9</v>
      </c>
      <c r="F239" s="34">
        <v>3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379</v>
      </c>
      <c r="D240" s="13">
        <v>369</v>
      </c>
      <c r="E240" s="13">
        <v>8</v>
      </c>
      <c r="F240" s="34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382</v>
      </c>
      <c r="D241" s="13">
        <v>370</v>
      </c>
      <c r="E241" s="13">
        <v>9</v>
      </c>
      <c r="F241" s="34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377</v>
      </c>
      <c r="D242" s="13">
        <v>366</v>
      </c>
      <c r="E242" s="13">
        <v>10</v>
      </c>
      <c r="F242" s="34">
        <v>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358</v>
      </c>
      <c r="D243" s="13">
        <v>330</v>
      </c>
      <c r="E243" s="13">
        <v>24</v>
      </c>
      <c r="F243" s="34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1882</v>
      </c>
      <c r="D244" s="13">
        <v>1388</v>
      </c>
      <c r="E244" s="13">
        <v>476</v>
      </c>
      <c r="F244" s="34">
        <v>18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375</v>
      </c>
      <c r="D245" s="13">
        <v>340</v>
      </c>
      <c r="E245" s="13">
        <v>31</v>
      </c>
      <c r="F245" s="34">
        <v>4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377</v>
      </c>
      <c r="D246" s="13">
        <v>341</v>
      </c>
      <c r="E246" s="13">
        <v>31</v>
      </c>
      <c r="F246" s="34">
        <v>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391</v>
      </c>
      <c r="D247" s="13">
        <v>326</v>
      </c>
      <c r="E247" s="13">
        <v>64</v>
      </c>
      <c r="F247" s="34">
        <v>1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344</v>
      </c>
      <c r="D248" s="13">
        <v>201</v>
      </c>
      <c r="E248" s="13">
        <v>138</v>
      </c>
      <c r="F248" s="34">
        <v>5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395</v>
      </c>
      <c r="D249" s="13">
        <v>180</v>
      </c>
      <c r="E249" s="13">
        <v>212</v>
      </c>
      <c r="F249" s="34">
        <v>3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1719</v>
      </c>
      <c r="D250" s="13">
        <v>441</v>
      </c>
      <c r="E250" s="13">
        <v>1236</v>
      </c>
      <c r="F250" s="34">
        <v>42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311</v>
      </c>
      <c r="D251" s="13">
        <v>110</v>
      </c>
      <c r="E251" s="13">
        <v>193</v>
      </c>
      <c r="F251" s="34">
        <v>8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337</v>
      </c>
      <c r="D252" s="13">
        <v>96</v>
      </c>
      <c r="E252" s="13">
        <v>229</v>
      </c>
      <c r="F252" s="34">
        <v>12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323</v>
      </c>
      <c r="D253" s="13">
        <v>79</v>
      </c>
      <c r="E253" s="13">
        <v>239</v>
      </c>
      <c r="F253" s="34">
        <v>5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374</v>
      </c>
      <c r="D254" s="13">
        <v>83</v>
      </c>
      <c r="E254" s="13">
        <v>284</v>
      </c>
      <c r="F254" s="34">
        <v>7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374</v>
      </c>
      <c r="D255" s="13">
        <v>73</v>
      </c>
      <c r="E255" s="13">
        <v>291</v>
      </c>
      <c r="F255" s="34">
        <v>10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1707</v>
      </c>
      <c r="D256" s="13">
        <v>206</v>
      </c>
      <c r="E256" s="13">
        <v>1457</v>
      </c>
      <c r="F256" s="34">
        <v>44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362</v>
      </c>
      <c r="D257" s="13">
        <v>39</v>
      </c>
      <c r="E257" s="13">
        <v>312</v>
      </c>
      <c r="F257" s="34">
        <v>11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364</v>
      </c>
      <c r="D258" s="13">
        <v>51</v>
      </c>
      <c r="E258" s="13">
        <v>306</v>
      </c>
      <c r="F258" s="34">
        <v>7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365</v>
      </c>
      <c r="D259" s="13">
        <v>46</v>
      </c>
      <c r="E259" s="13">
        <v>306</v>
      </c>
      <c r="F259" s="34">
        <v>13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287</v>
      </c>
      <c r="D260" s="13">
        <v>39</v>
      </c>
      <c r="E260" s="13">
        <v>241</v>
      </c>
      <c r="F260" s="34">
        <v>7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329</v>
      </c>
      <c r="D261" s="13">
        <v>31</v>
      </c>
      <c r="E261" s="13">
        <v>292</v>
      </c>
      <c r="F261" s="34">
        <v>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1678</v>
      </c>
      <c r="D262" s="13">
        <v>111</v>
      </c>
      <c r="E262" s="13">
        <v>1527</v>
      </c>
      <c r="F262" s="34">
        <v>40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339</v>
      </c>
      <c r="D263" s="13">
        <v>33</v>
      </c>
      <c r="E263" s="13">
        <v>299</v>
      </c>
      <c r="F263" s="34">
        <v>7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339</v>
      </c>
      <c r="D264" s="13">
        <v>17</v>
      </c>
      <c r="E264" s="13">
        <v>314</v>
      </c>
      <c r="F264" s="34">
        <v>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340</v>
      </c>
      <c r="D265" s="13">
        <v>28</v>
      </c>
      <c r="E265" s="13">
        <v>310</v>
      </c>
      <c r="F265" s="34">
        <v>2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328</v>
      </c>
      <c r="D266" s="13">
        <v>15</v>
      </c>
      <c r="E266" s="13">
        <v>298</v>
      </c>
      <c r="F266" s="34">
        <v>15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332</v>
      </c>
      <c r="D267" s="13">
        <v>18</v>
      </c>
      <c r="E267" s="13">
        <v>306</v>
      </c>
      <c r="F267" s="34">
        <v>8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1611</v>
      </c>
      <c r="D268" s="13">
        <v>103</v>
      </c>
      <c r="E268" s="13">
        <v>1470</v>
      </c>
      <c r="F268" s="34">
        <v>38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338</v>
      </c>
      <c r="D269" s="13">
        <v>17</v>
      </c>
      <c r="E269" s="13">
        <v>316</v>
      </c>
      <c r="F269" s="34">
        <v>5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335</v>
      </c>
      <c r="D270" s="13">
        <v>20</v>
      </c>
      <c r="E270" s="13">
        <v>305</v>
      </c>
      <c r="F270" s="34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300</v>
      </c>
      <c r="D271" s="13">
        <v>19</v>
      </c>
      <c r="E271" s="13">
        <v>274</v>
      </c>
      <c r="F271" s="34">
        <v>7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322</v>
      </c>
      <c r="D272" s="13">
        <v>21</v>
      </c>
      <c r="E272" s="13">
        <v>290</v>
      </c>
      <c r="F272" s="34">
        <v>11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316</v>
      </c>
      <c r="D273" s="13">
        <v>26</v>
      </c>
      <c r="E273" s="13">
        <v>285</v>
      </c>
      <c r="F273" s="34">
        <v>5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1600</v>
      </c>
      <c r="D274" s="13">
        <v>88</v>
      </c>
      <c r="E274" s="13">
        <v>1468</v>
      </c>
      <c r="F274" s="34">
        <v>44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298</v>
      </c>
      <c r="D275" s="13">
        <v>10</v>
      </c>
      <c r="E275" s="13">
        <v>284</v>
      </c>
      <c r="F275" s="34">
        <v>4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311</v>
      </c>
      <c r="D276" s="13">
        <v>17</v>
      </c>
      <c r="E276" s="13">
        <v>285</v>
      </c>
      <c r="F276" s="34">
        <v>9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345</v>
      </c>
      <c r="D277" s="13">
        <v>27</v>
      </c>
      <c r="E277" s="13">
        <v>307</v>
      </c>
      <c r="F277" s="34">
        <v>11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335</v>
      </c>
      <c r="D278" s="13">
        <v>16</v>
      </c>
      <c r="E278" s="13">
        <v>311</v>
      </c>
      <c r="F278" s="34">
        <v>8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311</v>
      </c>
      <c r="D279" s="13">
        <v>18</v>
      </c>
      <c r="E279" s="13">
        <v>281</v>
      </c>
      <c r="F279" s="34">
        <v>12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1278</v>
      </c>
      <c r="D280" s="13">
        <v>54</v>
      </c>
      <c r="E280" s="13">
        <v>1183</v>
      </c>
      <c r="F280" s="34">
        <v>41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284</v>
      </c>
      <c r="D281" s="13">
        <v>15</v>
      </c>
      <c r="E281" s="13">
        <v>257</v>
      </c>
      <c r="F281" s="34">
        <v>12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258</v>
      </c>
      <c r="D282" s="13">
        <v>10</v>
      </c>
      <c r="E282" s="13">
        <v>238</v>
      </c>
      <c r="F282" s="34">
        <v>10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256</v>
      </c>
      <c r="D283" s="13">
        <v>9</v>
      </c>
      <c r="E283" s="13">
        <v>243</v>
      </c>
      <c r="F283" s="34">
        <v>4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256</v>
      </c>
      <c r="D284" s="13">
        <v>14</v>
      </c>
      <c r="E284" s="13">
        <v>233</v>
      </c>
      <c r="F284" s="34">
        <v>9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224</v>
      </c>
      <c r="D285" s="13">
        <v>6</v>
      </c>
      <c r="E285" s="13">
        <v>212</v>
      </c>
      <c r="F285" s="34">
        <v>6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1165</v>
      </c>
      <c r="D286" s="13">
        <v>39</v>
      </c>
      <c r="E286" s="13">
        <v>1080</v>
      </c>
      <c r="F286" s="34">
        <v>46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237</v>
      </c>
      <c r="D287" s="13">
        <v>9</v>
      </c>
      <c r="E287" s="13">
        <v>221</v>
      </c>
      <c r="F287" s="34">
        <v>7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241</v>
      </c>
      <c r="D288" s="13">
        <v>8</v>
      </c>
      <c r="E288" s="13">
        <v>229</v>
      </c>
      <c r="F288" s="34">
        <v>4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236</v>
      </c>
      <c r="D289" s="13">
        <v>8</v>
      </c>
      <c r="E289" s="13">
        <v>214</v>
      </c>
      <c r="F289" s="34">
        <v>14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238</v>
      </c>
      <c r="D290" s="13">
        <v>8</v>
      </c>
      <c r="E290" s="13">
        <v>217</v>
      </c>
      <c r="F290" s="34">
        <v>13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213</v>
      </c>
      <c r="D291" s="13">
        <v>6</v>
      </c>
      <c r="E291" s="13">
        <v>199</v>
      </c>
      <c r="F291" s="34">
        <v>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1165</v>
      </c>
      <c r="D292" s="13">
        <v>33</v>
      </c>
      <c r="E292" s="13">
        <v>1080</v>
      </c>
      <c r="F292" s="34">
        <v>52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204</v>
      </c>
      <c r="D293" s="13">
        <v>3</v>
      </c>
      <c r="E293" s="13">
        <v>194</v>
      </c>
      <c r="F293" s="34">
        <v>7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250</v>
      </c>
      <c r="D294" s="13">
        <v>11</v>
      </c>
      <c r="E294" s="13">
        <v>227</v>
      </c>
      <c r="F294" s="34">
        <v>12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223</v>
      </c>
      <c r="D295" s="13">
        <v>8</v>
      </c>
      <c r="E295" s="13">
        <v>200</v>
      </c>
      <c r="F295" s="34">
        <v>15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244</v>
      </c>
      <c r="D296" s="13">
        <v>4</v>
      </c>
      <c r="E296" s="13">
        <v>231</v>
      </c>
      <c r="F296" s="34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244</v>
      </c>
      <c r="D297" s="13">
        <v>7</v>
      </c>
      <c r="E297" s="13">
        <v>228</v>
      </c>
      <c r="F297" s="34">
        <v>9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1026</v>
      </c>
      <c r="D298" s="13">
        <v>27</v>
      </c>
      <c r="E298" s="13">
        <v>941</v>
      </c>
      <c r="F298" s="34">
        <v>58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235</v>
      </c>
      <c r="D299" s="13">
        <v>3</v>
      </c>
      <c r="E299" s="13">
        <v>220</v>
      </c>
      <c r="F299" s="34">
        <v>12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200</v>
      </c>
      <c r="D300" s="13">
        <v>6</v>
      </c>
      <c r="E300" s="13">
        <v>187</v>
      </c>
      <c r="F300" s="34">
        <v>7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198</v>
      </c>
      <c r="D301" s="13">
        <v>6</v>
      </c>
      <c r="E301" s="13">
        <v>178</v>
      </c>
      <c r="F301" s="34">
        <v>14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190</v>
      </c>
      <c r="D302" s="13">
        <v>2</v>
      </c>
      <c r="E302" s="13">
        <v>180</v>
      </c>
      <c r="F302" s="34">
        <v>8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203</v>
      </c>
      <c r="D303" s="13">
        <v>10</v>
      </c>
      <c r="E303" s="13">
        <v>176</v>
      </c>
      <c r="F303" s="34">
        <v>17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920</v>
      </c>
      <c r="D304" s="13">
        <v>15</v>
      </c>
      <c r="E304" s="13">
        <v>850</v>
      </c>
      <c r="F304" s="34">
        <v>55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203</v>
      </c>
      <c r="D305" s="13">
        <v>4</v>
      </c>
      <c r="E305" s="13">
        <v>183</v>
      </c>
      <c r="F305" s="34">
        <v>16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168</v>
      </c>
      <c r="D306" s="13">
        <v>2</v>
      </c>
      <c r="E306" s="13">
        <v>159</v>
      </c>
      <c r="F306" s="34">
        <v>7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191</v>
      </c>
      <c r="D307" s="13">
        <v>3</v>
      </c>
      <c r="E307" s="13">
        <v>179</v>
      </c>
      <c r="F307" s="34">
        <v>9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177</v>
      </c>
      <c r="D308" s="13">
        <v>2</v>
      </c>
      <c r="E308" s="13">
        <v>166</v>
      </c>
      <c r="F308" s="34">
        <v>9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181</v>
      </c>
      <c r="D309" s="13">
        <v>4</v>
      </c>
      <c r="E309" s="13">
        <v>163</v>
      </c>
      <c r="F309" s="34">
        <v>14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704</v>
      </c>
      <c r="D310" s="13">
        <v>23</v>
      </c>
      <c r="E310" s="13">
        <v>636</v>
      </c>
      <c r="F310" s="34">
        <v>45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158</v>
      </c>
      <c r="D311" s="13">
        <v>5</v>
      </c>
      <c r="E311" s="13">
        <v>139</v>
      </c>
      <c r="F311" s="34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149</v>
      </c>
      <c r="D312" s="13">
        <v>7</v>
      </c>
      <c r="E312" s="13">
        <v>133</v>
      </c>
      <c r="F312" s="34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128</v>
      </c>
      <c r="D313" s="13">
        <v>4</v>
      </c>
      <c r="E313" s="13">
        <v>118</v>
      </c>
      <c r="F313" s="34">
        <v>6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137</v>
      </c>
      <c r="D314" s="13">
        <v>6</v>
      </c>
      <c r="E314" s="13">
        <v>124</v>
      </c>
      <c r="F314" s="34">
        <v>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132</v>
      </c>
      <c r="D315" s="13">
        <v>1</v>
      </c>
      <c r="E315" s="13">
        <v>122</v>
      </c>
      <c r="F315" s="34">
        <v>9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464</v>
      </c>
      <c r="D316" s="13">
        <v>18</v>
      </c>
      <c r="E316" s="13">
        <v>417</v>
      </c>
      <c r="F316" s="34">
        <v>29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108</v>
      </c>
      <c r="D317" s="13">
        <v>4</v>
      </c>
      <c r="E317" s="13">
        <v>96</v>
      </c>
      <c r="F317" s="34">
        <v>8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99</v>
      </c>
      <c r="D318" s="13">
        <v>2</v>
      </c>
      <c r="E318" s="13">
        <v>94</v>
      </c>
      <c r="F318" s="34">
        <v>3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104</v>
      </c>
      <c r="D319" s="13">
        <v>4</v>
      </c>
      <c r="E319" s="13">
        <v>93</v>
      </c>
      <c r="F319" s="34">
        <v>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98</v>
      </c>
      <c r="D320" s="13">
        <v>6</v>
      </c>
      <c r="E320" s="13">
        <v>86</v>
      </c>
      <c r="F320" s="34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55</v>
      </c>
      <c r="D321" s="13">
        <v>2</v>
      </c>
      <c r="E321" s="13">
        <v>48</v>
      </c>
      <c r="F321" s="34">
        <v>5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311</v>
      </c>
      <c r="D322" s="13">
        <v>15</v>
      </c>
      <c r="E322" s="13">
        <v>279</v>
      </c>
      <c r="F322" s="34">
        <v>17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74</v>
      </c>
      <c r="D323" s="13">
        <v>1</v>
      </c>
      <c r="E323" s="13">
        <v>70</v>
      </c>
      <c r="F323" s="34">
        <v>3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61</v>
      </c>
      <c r="D324" s="13">
        <v>4</v>
      </c>
      <c r="E324" s="13">
        <v>52</v>
      </c>
      <c r="F324" s="34">
        <v>5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70</v>
      </c>
      <c r="D325" s="13">
        <v>8</v>
      </c>
      <c r="E325" s="13">
        <v>59</v>
      </c>
      <c r="F325" s="34">
        <v>3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53</v>
      </c>
      <c r="D326" s="13" t="s">
        <v>128</v>
      </c>
      <c r="E326" s="13">
        <v>50</v>
      </c>
      <c r="F326" s="34">
        <v>3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53</v>
      </c>
      <c r="D327" s="13">
        <v>2</v>
      </c>
      <c r="E327" s="13">
        <v>48</v>
      </c>
      <c r="F327" s="34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146</v>
      </c>
      <c r="D328" s="13">
        <v>2</v>
      </c>
      <c r="E328" s="13">
        <v>132</v>
      </c>
      <c r="F328" s="34">
        <v>12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47</v>
      </c>
      <c r="D329" s="13" t="s">
        <v>128</v>
      </c>
      <c r="E329" s="13">
        <v>41</v>
      </c>
      <c r="F329" s="34">
        <v>6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37</v>
      </c>
      <c r="D330" s="13">
        <v>1</v>
      </c>
      <c r="E330" s="13">
        <v>35</v>
      </c>
      <c r="F330" s="34">
        <v>1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31</v>
      </c>
      <c r="D331" s="13">
        <v>1</v>
      </c>
      <c r="E331" s="13">
        <v>27</v>
      </c>
      <c r="F331" s="34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21</v>
      </c>
      <c r="D332" s="13" t="s">
        <v>128</v>
      </c>
      <c r="E332" s="13">
        <v>21</v>
      </c>
      <c r="F332" s="34" t="s">
        <v>128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10</v>
      </c>
      <c r="D333" s="13" t="s">
        <v>128</v>
      </c>
      <c r="E333" s="13">
        <v>8</v>
      </c>
      <c r="F333" s="34">
        <v>2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63</v>
      </c>
      <c r="D334" s="8">
        <v>5</v>
      </c>
      <c r="E334" s="25">
        <v>53</v>
      </c>
      <c r="F334" s="35">
        <v>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8.6640625" customWidth="1"/>
    <col min="4" max="4" width="16.1640625" customWidth="1"/>
    <col min="5" max="5" width="21.1640625" customWidth="1"/>
    <col min="6" max="6" width="17.332031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149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193786</v>
      </c>
      <c r="D5" s="4">
        <v>60588</v>
      </c>
      <c r="E5" s="4">
        <v>123411</v>
      </c>
      <c r="F5" s="33">
        <v>9787</v>
      </c>
    </row>
    <row r="6" spans="1:30" ht="12" customHeight="1" x14ac:dyDescent="0.2">
      <c r="A6" s="53" t="s">
        <v>119</v>
      </c>
      <c r="B6" s="2" t="s">
        <v>8</v>
      </c>
      <c r="C6" s="13">
        <v>13166</v>
      </c>
      <c r="D6" s="13">
        <v>6347</v>
      </c>
      <c r="E6" s="13">
        <v>435</v>
      </c>
      <c r="F6" s="34">
        <v>6384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2378</v>
      </c>
      <c r="D7" s="13">
        <v>150</v>
      </c>
      <c r="E7" s="13">
        <v>108</v>
      </c>
      <c r="F7" s="34">
        <v>2120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2303</v>
      </c>
      <c r="D8" s="13">
        <v>385</v>
      </c>
      <c r="E8" s="13">
        <v>82</v>
      </c>
      <c r="F8" s="34">
        <v>1836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2608</v>
      </c>
      <c r="D9" s="13">
        <v>1066</v>
      </c>
      <c r="E9" s="13">
        <v>115</v>
      </c>
      <c r="F9" s="34">
        <v>1427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2842</v>
      </c>
      <c r="D10" s="13">
        <v>1867</v>
      </c>
      <c r="E10" s="13">
        <v>84</v>
      </c>
      <c r="F10" s="34">
        <v>891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3035</v>
      </c>
      <c r="D11" s="13">
        <v>2879</v>
      </c>
      <c r="E11" s="13">
        <v>46</v>
      </c>
      <c r="F11" s="34">
        <v>110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16538</v>
      </c>
      <c r="D12" s="13">
        <v>16215</v>
      </c>
      <c r="E12" s="13">
        <v>225</v>
      </c>
      <c r="F12" s="34">
        <v>98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3190</v>
      </c>
      <c r="D13" s="13">
        <v>3118</v>
      </c>
      <c r="E13" s="13">
        <v>44</v>
      </c>
      <c r="F13" s="34">
        <v>28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3282</v>
      </c>
      <c r="D14" s="13">
        <v>3211</v>
      </c>
      <c r="E14" s="13">
        <v>37</v>
      </c>
      <c r="F14" s="34">
        <v>34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3478</v>
      </c>
      <c r="D15" s="13">
        <v>3409</v>
      </c>
      <c r="E15" s="13">
        <v>52</v>
      </c>
      <c r="F15" s="34">
        <v>17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3332</v>
      </c>
      <c r="D16" s="13">
        <v>3287</v>
      </c>
      <c r="E16" s="13">
        <v>41</v>
      </c>
      <c r="F16" s="34">
        <v>4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3256</v>
      </c>
      <c r="D17" s="13">
        <v>3190</v>
      </c>
      <c r="E17" s="13">
        <v>51</v>
      </c>
      <c r="F17" s="34">
        <v>15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15638</v>
      </c>
      <c r="D18" s="13">
        <v>15114</v>
      </c>
      <c r="E18" s="13">
        <v>412</v>
      </c>
      <c r="F18" s="34">
        <v>112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3116</v>
      </c>
      <c r="D19" s="13">
        <v>3059</v>
      </c>
      <c r="E19" s="13">
        <v>40</v>
      </c>
      <c r="F19" s="34">
        <v>17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3251</v>
      </c>
      <c r="D20" s="13">
        <v>3165</v>
      </c>
      <c r="E20" s="13">
        <v>61</v>
      </c>
      <c r="F20" s="34">
        <v>25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3135</v>
      </c>
      <c r="D21" s="13">
        <v>3046</v>
      </c>
      <c r="E21" s="13">
        <v>62</v>
      </c>
      <c r="F21" s="34">
        <v>27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3148</v>
      </c>
      <c r="D22" s="13">
        <v>3035</v>
      </c>
      <c r="E22" s="13">
        <v>91</v>
      </c>
      <c r="F22" s="34">
        <v>22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2988</v>
      </c>
      <c r="D23" s="13">
        <v>2809</v>
      </c>
      <c r="E23" s="13">
        <v>158</v>
      </c>
      <c r="F23" s="34">
        <v>21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14417</v>
      </c>
      <c r="D24" s="13">
        <v>10692</v>
      </c>
      <c r="E24" s="13">
        <v>3643</v>
      </c>
      <c r="F24" s="34">
        <v>82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2863</v>
      </c>
      <c r="D25" s="13">
        <v>2630</v>
      </c>
      <c r="E25" s="13">
        <v>217</v>
      </c>
      <c r="F25" s="34">
        <v>16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2916</v>
      </c>
      <c r="D26" s="13">
        <v>2574</v>
      </c>
      <c r="E26" s="13">
        <v>328</v>
      </c>
      <c r="F26" s="34">
        <v>14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2902</v>
      </c>
      <c r="D27" s="13">
        <v>2299</v>
      </c>
      <c r="E27" s="13">
        <v>582</v>
      </c>
      <c r="F27" s="34">
        <v>21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2872</v>
      </c>
      <c r="D28" s="13">
        <v>1841</v>
      </c>
      <c r="E28" s="13">
        <v>1017</v>
      </c>
      <c r="F28" s="34">
        <v>14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2864</v>
      </c>
      <c r="D29" s="13">
        <v>1348</v>
      </c>
      <c r="E29" s="13">
        <v>1499</v>
      </c>
      <c r="F29" s="34">
        <v>17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12978</v>
      </c>
      <c r="D30" s="13">
        <v>3967</v>
      </c>
      <c r="E30" s="13">
        <v>8856</v>
      </c>
      <c r="F30" s="34">
        <v>155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2469</v>
      </c>
      <c r="D31" s="13">
        <v>977</v>
      </c>
      <c r="E31" s="13">
        <v>1471</v>
      </c>
      <c r="F31" s="34">
        <v>21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2585</v>
      </c>
      <c r="D32" s="13">
        <v>931</v>
      </c>
      <c r="E32" s="13">
        <v>1625</v>
      </c>
      <c r="F32" s="34">
        <v>29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2704</v>
      </c>
      <c r="D33" s="13">
        <v>812</v>
      </c>
      <c r="E33" s="13">
        <v>1863</v>
      </c>
      <c r="F33" s="34">
        <v>29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2642</v>
      </c>
      <c r="D34" s="13">
        <v>681</v>
      </c>
      <c r="E34" s="13">
        <v>1931</v>
      </c>
      <c r="F34" s="34">
        <v>30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2578</v>
      </c>
      <c r="D35" s="13">
        <v>566</v>
      </c>
      <c r="E35" s="13">
        <v>1966</v>
      </c>
      <c r="F35" s="34">
        <v>46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13750</v>
      </c>
      <c r="D36" s="13">
        <v>2162</v>
      </c>
      <c r="E36" s="13">
        <v>11395</v>
      </c>
      <c r="F36" s="34">
        <v>193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2695</v>
      </c>
      <c r="D37" s="13">
        <v>574</v>
      </c>
      <c r="E37" s="13">
        <v>2087</v>
      </c>
      <c r="F37" s="34">
        <v>34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2740</v>
      </c>
      <c r="D38" s="13">
        <v>417</v>
      </c>
      <c r="E38" s="13">
        <v>2287</v>
      </c>
      <c r="F38" s="34">
        <v>36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2745</v>
      </c>
      <c r="D39" s="13">
        <v>398</v>
      </c>
      <c r="E39" s="13">
        <v>2310</v>
      </c>
      <c r="F39" s="34">
        <v>37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2746</v>
      </c>
      <c r="D40" s="13">
        <v>386</v>
      </c>
      <c r="E40" s="13">
        <v>2322</v>
      </c>
      <c r="F40" s="34">
        <v>38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2824</v>
      </c>
      <c r="D41" s="13">
        <v>387</v>
      </c>
      <c r="E41" s="13">
        <v>2389</v>
      </c>
      <c r="F41" s="34">
        <v>48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14735</v>
      </c>
      <c r="D42" s="13">
        <v>1633</v>
      </c>
      <c r="E42" s="13">
        <v>12907</v>
      </c>
      <c r="F42" s="34">
        <v>195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3086</v>
      </c>
      <c r="D43" s="13">
        <v>384</v>
      </c>
      <c r="E43" s="13">
        <v>2655</v>
      </c>
      <c r="F43" s="34">
        <v>47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3077</v>
      </c>
      <c r="D44" s="13">
        <v>341</v>
      </c>
      <c r="E44" s="13">
        <v>2707</v>
      </c>
      <c r="F44" s="34">
        <v>29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2902</v>
      </c>
      <c r="D45" s="13">
        <v>302</v>
      </c>
      <c r="E45" s="13">
        <v>2558</v>
      </c>
      <c r="F45" s="34">
        <v>42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2738</v>
      </c>
      <c r="D46" s="13">
        <v>304</v>
      </c>
      <c r="E46" s="13">
        <v>2401</v>
      </c>
      <c r="F46" s="34">
        <v>33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2932</v>
      </c>
      <c r="D47" s="13">
        <v>302</v>
      </c>
      <c r="E47" s="13">
        <v>2586</v>
      </c>
      <c r="F47" s="34">
        <v>44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15543</v>
      </c>
      <c r="D48" s="13">
        <v>1258</v>
      </c>
      <c r="E48" s="13">
        <v>14032</v>
      </c>
      <c r="F48" s="34">
        <v>253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3128</v>
      </c>
      <c r="D49" s="13">
        <v>263</v>
      </c>
      <c r="E49" s="13">
        <v>2811</v>
      </c>
      <c r="F49" s="34">
        <v>54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3141</v>
      </c>
      <c r="D50" s="13">
        <v>286</v>
      </c>
      <c r="E50" s="13">
        <v>2806</v>
      </c>
      <c r="F50" s="34">
        <v>49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3103</v>
      </c>
      <c r="D51" s="13">
        <v>246</v>
      </c>
      <c r="E51" s="13">
        <v>2809</v>
      </c>
      <c r="F51" s="34">
        <v>48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3012</v>
      </c>
      <c r="D52" s="13">
        <v>225</v>
      </c>
      <c r="E52" s="13">
        <v>2740</v>
      </c>
      <c r="F52" s="34">
        <v>47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3159</v>
      </c>
      <c r="D53" s="13">
        <v>238</v>
      </c>
      <c r="E53" s="13">
        <v>2866</v>
      </c>
      <c r="F53" s="34">
        <v>55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16116</v>
      </c>
      <c r="D54" s="13">
        <v>981</v>
      </c>
      <c r="E54" s="13">
        <v>14876</v>
      </c>
      <c r="F54" s="34">
        <v>259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3341</v>
      </c>
      <c r="D55" s="13">
        <v>217</v>
      </c>
      <c r="E55" s="13">
        <v>3072</v>
      </c>
      <c r="F55" s="34">
        <v>52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3169</v>
      </c>
      <c r="D56" s="13">
        <v>199</v>
      </c>
      <c r="E56" s="13">
        <v>2920</v>
      </c>
      <c r="F56" s="34">
        <v>50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3275</v>
      </c>
      <c r="D57" s="13">
        <v>203</v>
      </c>
      <c r="E57" s="13">
        <v>3025</v>
      </c>
      <c r="F57" s="34">
        <v>47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3299</v>
      </c>
      <c r="D58" s="13">
        <v>173</v>
      </c>
      <c r="E58" s="13">
        <v>3063</v>
      </c>
      <c r="F58" s="34">
        <v>63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3032</v>
      </c>
      <c r="D59" s="13">
        <v>189</v>
      </c>
      <c r="E59" s="13">
        <v>2796</v>
      </c>
      <c r="F59" s="34">
        <v>47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12133</v>
      </c>
      <c r="D60" s="13">
        <v>646</v>
      </c>
      <c r="E60" s="13">
        <v>11265</v>
      </c>
      <c r="F60" s="34">
        <v>222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2859</v>
      </c>
      <c r="D61" s="13">
        <v>149</v>
      </c>
      <c r="E61" s="13">
        <v>2655</v>
      </c>
      <c r="F61" s="34">
        <v>55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2403</v>
      </c>
      <c r="D62" s="13">
        <v>147</v>
      </c>
      <c r="E62" s="13">
        <v>2213</v>
      </c>
      <c r="F62" s="34">
        <v>43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2378</v>
      </c>
      <c r="D63" s="13">
        <v>147</v>
      </c>
      <c r="E63" s="13">
        <v>2186</v>
      </c>
      <c r="F63" s="34">
        <v>45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2249</v>
      </c>
      <c r="D64" s="13">
        <v>102</v>
      </c>
      <c r="E64" s="13">
        <v>2113</v>
      </c>
      <c r="F64" s="34">
        <v>34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2244</v>
      </c>
      <c r="D65" s="13">
        <v>101</v>
      </c>
      <c r="E65" s="13">
        <v>2098</v>
      </c>
      <c r="F65" s="34">
        <v>45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9738</v>
      </c>
      <c r="D66" s="13">
        <v>373</v>
      </c>
      <c r="E66" s="13">
        <v>9132</v>
      </c>
      <c r="F66" s="34">
        <v>233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2067</v>
      </c>
      <c r="D67" s="13">
        <v>90</v>
      </c>
      <c r="E67" s="13">
        <v>1931</v>
      </c>
      <c r="F67" s="34">
        <v>46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2084</v>
      </c>
      <c r="D68" s="13">
        <v>62</v>
      </c>
      <c r="E68" s="13">
        <v>1976</v>
      </c>
      <c r="F68" s="34">
        <v>46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2023</v>
      </c>
      <c r="D69" s="13">
        <v>95</v>
      </c>
      <c r="E69" s="13">
        <v>1875</v>
      </c>
      <c r="F69" s="34">
        <v>53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1852</v>
      </c>
      <c r="D70" s="13">
        <v>76</v>
      </c>
      <c r="E70" s="13">
        <v>1727</v>
      </c>
      <c r="F70" s="34">
        <v>49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1712</v>
      </c>
      <c r="D71" s="13">
        <v>50</v>
      </c>
      <c r="E71" s="13">
        <v>1623</v>
      </c>
      <c r="F71" s="34">
        <v>39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9314</v>
      </c>
      <c r="D72" s="13">
        <v>328</v>
      </c>
      <c r="E72" s="13">
        <v>8737</v>
      </c>
      <c r="F72" s="34">
        <v>249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1939</v>
      </c>
      <c r="D73" s="13">
        <v>83</v>
      </c>
      <c r="E73" s="13">
        <v>1815</v>
      </c>
      <c r="F73" s="34">
        <v>41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1843</v>
      </c>
      <c r="D74" s="13">
        <v>70</v>
      </c>
      <c r="E74" s="13">
        <v>1716</v>
      </c>
      <c r="F74" s="34">
        <v>57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1884</v>
      </c>
      <c r="D75" s="13">
        <v>70</v>
      </c>
      <c r="E75" s="13">
        <v>1763</v>
      </c>
      <c r="F75" s="34">
        <v>51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1815</v>
      </c>
      <c r="D76" s="13">
        <v>48</v>
      </c>
      <c r="E76" s="13">
        <v>1713</v>
      </c>
      <c r="F76" s="34">
        <v>54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1833</v>
      </c>
      <c r="D77" s="13">
        <v>57</v>
      </c>
      <c r="E77" s="13">
        <v>1730</v>
      </c>
      <c r="F77" s="34">
        <v>46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8252</v>
      </c>
      <c r="D78" s="13">
        <v>259</v>
      </c>
      <c r="E78" s="13">
        <v>7716</v>
      </c>
      <c r="F78" s="34">
        <v>277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1784</v>
      </c>
      <c r="D79" s="13">
        <v>55</v>
      </c>
      <c r="E79" s="13">
        <v>1679</v>
      </c>
      <c r="F79" s="34">
        <v>50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1711</v>
      </c>
      <c r="D80" s="13">
        <v>54</v>
      </c>
      <c r="E80" s="13">
        <v>1601</v>
      </c>
      <c r="F80" s="34">
        <v>56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1655</v>
      </c>
      <c r="D81" s="13">
        <v>56</v>
      </c>
      <c r="E81" s="13">
        <v>1549</v>
      </c>
      <c r="F81" s="34">
        <v>50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1552</v>
      </c>
      <c r="D82" s="13">
        <v>47</v>
      </c>
      <c r="E82" s="13">
        <v>1436</v>
      </c>
      <c r="F82" s="34">
        <v>69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1550</v>
      </c>
      <c r="D83" s="13">
        <v>47</v>
      </c>
      <c r="E83" s="13">
        <v>1451</v>
      </c>
      <c r="F83" s="34">
        <v>52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6967</v>
      </c>
      <c r="D84" s="13">
        <v>195</v>
      </c>
      <c r="E84" s="13">
        <v>6490</v>
      </c>
      <c r="F84" s="34">
        <v>282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1551</v>
      </c>
      <c r="D85" s="13">
        <v>50</v>
      </c>
      <c r="E85" s="13">
        <v>1449</v>
      </c>
      <c r="F85" s="34">
        <v>52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1453</v>
      </c>
      <c r="D86" s="13">
        <v>45</v>
      </c>
      <c r="E86" s="13">
        <v>1357</v>
      </c>
      <c r="F86" s="34">
        <v>51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1374</v>
      </c>
      <c r="D87" s="13">
        <v>30</v>
      </c>
      <c r="E87" s="13">
        <v>1277</v>
      </c>
      <c r="F87" s="34">
        <v>67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1281</v>
      </c>
      <c r="D88" s="13">
        <v>29</v>
      </c>
      <c r="E88" s="13">
        <v>1187</v>
      </c>
      <c r="F88" s="34">
        <v>65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1308</v>
      </c>
      <c r="D89" s="13">
        <v>41</v>
      </c>
      <c r="E89" s="13">
        <v>1220</v>
      </c>
      <c r="F89" s="34">
        <v>47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5716</v>
      </c>
      <c r="D90" s="13">
        <v>174</v>
      </c>
      <c r="E90" s="13">
        <v>5268</v>
      </c>
      <c r="F90" s="34">
        <v>274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1306</v>
      </c>
      <c r="D91" s="13">
        <v>42</v>
      </c>
      <c r="E91" s="13">
        <v>1200</v>
      </c>
      <c r="F91" s="34">
        <v>64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1207</v>
      </c>
      <c r="D92" s="13">
        <v>37</v>
      </c>
      <c r="E92" s="13">
        <v>1125</v>
      </c>
      <c r="F92" s="34">
        <v>45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1113</v>
      </c>
      <c r="D93" s="13">
        <v>26</v>
      </c>
      <c r="E93" s="13">
        <v>1030</v>
      </c>
      <c r="F93" s="34">
        <v>57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1088</v>
      </c>
      <c r="D94" s="13">
        <v>39</v>
      </c>
      <c r="E94" s="13">
        <v>984</v>
      </c>
      <c r="F94" s="34">
        <v>65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1002</v>
      </c>
      <c r="D95" s="13">
        <v>30</v>
      </c>
      <c r="E95" s="13">
        <v>929</v>
      </c>
      <c r="F95" s="34">
        <v>43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4142</v>
      </c>
      <c r="D96" s="13">
        <v>114</v>
      </c>
      <c r="E96" s="13">
        <v>3812</v>
      </c>
      <c r="F96" s="34">
        <v>216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987</v>
      </c>
      <c r="D97" s="13">
        <v>28</v>
      </c>
      <c r="E97" s="13">
        <v>913</v>
      </c>
      <c r="F97" s="34">
        <v>46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909</v>
      </c>
      <c r="D98" s="13">
        <v>12</v>
      </c>
      <c r="E98" s="13">
        <v>852</v>
      </c>
      <c r="F98" s="34">
        <v>45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883</v>
      </c>
      <c r="D99" s="13">
        <v>26</v>
      </c>
      <c r="E99" s="13">
        <v>806</v>
      </c>
      <c r="F99" s="34">
        <v>51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702</v>
      </c>
      <c r="D100" s="13">
        <v>22</v>
      </c>
      <c r="E100" s="13">
        <v>633</v>
      </c>
      <c r="F100" s="34">
        <v>47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661</v>
      </c>
      <c r="D101" s="13">
        <v>26</v>
      </c>
      <c r="E101" s="13">
        <v>608</v>
      </c>
      <c r="F101" s="34">
        <v>27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2635</v>
      </c>
      <c r="D102" s="13">
        <v>78</v>
      </c>
      <c r="E102" s="13">
        <v>2404</v>
      </c>
      <c r="F102" s="34">
        <v>153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636</v>
      </c>
      <c r="D103" s="13">
        <v>19</v>
      </c>
      <c r="E103" s="13">
        <v>586</v>
      </c>
      <c r="F103" s="34">
        <v>31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592</v>
      </c>
      <c r="D104" s="13">
        <v>21</v>
      </c>
      <c r="E104" s="13">
        <v>537</v>
      </c>
      <c r="F104" s="34">
        <v>34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530</v>
      </c>
      <c r="D105" s="13">
        <v>19</v>
      </c>
      <c r="E105" s="13">
        <v>485</v>
      </c>
      <c r="F105" s="34">
        <v>26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481</v>
      </c>
      <c r="D106" s="13">
        <v>10</v>
      </c>
      <c r="E106" s="13">
        <v>444</v>
      </c>
      <c r="F106" s="34">
        <v>27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396</v>
      </c>
      <c r="D107" s="13">
        <v>9</v>
      </c>
      <c r="E107" s="13">
        <v>352</v>
      </c>
      <c r="F107" s="34">
        <v>35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1349</v>
      </c>
      <c r="D108" s="13">
        <v>31</v>
      </c>
      <c r="E108" s="13">
        <v>1229</v>
      </c>
      <c r="F108" s="34">
        <v>89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344</v>
      </c>
      <c r="D109" s="13">
        <v>8</v>
      </c>
      <c r="E109" s="13">
        <v>313</v>
      </c>
      <c r="F109" s="34">
        <v>23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297</v>
      </c>
      <c r="D110" s="13">
        <v>4</v>
      </c>
      <c r="E110" s="13">
        <v>278</v>
      </c>
      <c r="F110" s="34">
        <v>15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269</v>
      </c>
      <c r="D111" s="13">
        <v>8</v>
      </c>
      <c r="E111" s="13">
        <v>245</v>
      </c>
      <c r="F111" s="34">
        <v>16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239</v>
      </c>
      <c r="D112" s="13">
        <v>6</v>
      </c>
      <c r="E112" s="13">
        <v>215</v>
      </c>
      <c r="F112" s="34">
        <v>18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200</v>
      </c>
      <c r="D113" s="13">
        <v>5</v>
      </c>
      <c r="E113" s="13">
        <v>178</v>
      </c>
      <c r="F113" s="34">
        <v>17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659</v>
      </c>
      <c r="D114" s="13">
        <v>21</v>
      </c>
      <c r="E114" s="13">
        <v>577</v>
      </c>
      <c r="F114" s="34">
        <v>61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99399</v>
      </c>
      <c r="D115" s="4">
        <v>31628</v>
      </c>
      <c r="E115" s="4">
        <v>62829</v>
      </c>
      <c r="F115" s="33">
        <v>4942</v>
      </c>
    </row>
    <row r="116" spans="1:10" ht="12" customHeight="1" x14ac:dyDescent="0.2">
      <c r="A116" s="53" t="s">
        <v>119</v>
      </c>
      <c r="B116" s="2" t="s">
        <v>8</v>
      </c>
      <c r="C116" s="13">
        <v>6571</v>
      </c>
      <c r="D116" s="13">
        <v>3162</v>
      </c>
      <c r="E116" s="13">
        <v>208</v>
      </c>
      <c r="F116" s="34">
        <v>3201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1208</v>
      </c>
      <c r="D117" s="13">
        <v>73</v>
      </c>
      <c r="E117" s="13">
        <v>49</v>
      </c>
      <c r="F117" s="34">
        <v>1086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1127</v>
      </c>
      <c r="D118" s="13">
        <v>189</v>
      </c>
      <c r="E118" s="13">
        <v>38</v>
      </c>
      <c r="F118" s="34">
        <v>900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1314</v>
      </c>
      <c r="D119" s="13">
        <v>531</v>
      </c>
      <c r="E119" s="13">
        <v>57</v>
      </c>
      <c r="F119" s="34">
        <v>726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1405</v>
      </c>
      <c r="D120" s="13">
        <v>922</v>
      </c>
      <c r="E120" s="13">
        <v>41</v>
      </c>
      <c r="F120" s="34">
        <v>442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1517</v>
      </c>
      <c r="D121" s="13">
        <v>1447</v>
      </c>
      <c r="E121" s="13">
        <v>23</v>
      </c>
      <c r="F121" s="34">
        <v>47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8131</v>
      </c>
      <c r="D122" s="13">
        <v>7989</v>
      </c>
      <c r="E122" s="13">
        <v>96</v>
      </c>
      <c r="F122" s="34">
        <v>46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1534</v>
      </c>
      <c r="D123" s="13">
        <v>1495</v>
      </c>
      <c r="E123" s="13">
        <v>22</v>
      </c>
      <c r="F123" s="34">
        <v>17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1645</v>
      </c>
      <c r="D124" s="13">
        <v>1616</v>
      </c>
      <c r="E124" s="13">
        <v>16</v>
      </c>
      <c r="F124" s="34">
        <v>13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1667</v>
      </c>
      <c r="D125" s="13">
        <v>1637</v>
      </c>
      <c r="E125" s="13">
        <v>24</v>
      </c>
      <c r="F125" s="34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1654</v>
      </c>
      <c r="D126" s="13">
        <v>1638</v>
      </c>
      <c r="E126" s="13">
        <v>14</v>
      </c>
      <c r="F126" s="34">
        <v>2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1631</v>
      </c>
      <c r="D127" s="13">
        <v>1603</v>
      </c>
      <c r="E127" s="13">
        <v>20</v>
      </c>
      <c r="F127" s="34">
        <v>8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7629</v>
      </c>
      <c r="D128" s="13">
        <v>7368</v>
      </c>
      <c r="E128" s="13">
        <v>195</v>
      </c>
      <c r="F128" s="34">
        <v>66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1533</v>
      </c>
      <c r="D129" s="13">
        <v>1504</v>
      </c>
      <c r="E129" s="13">
        <v>19</v>
      </c>
      <c r="F129" s="34">
        <v>10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1556</v>
      </c>
      <c r="D130" s="13">
        <v>1510</v>
      </c>
      <c r="E130" s="13">
        <v>31</v>
      </c>
      <c r="F130" s="34">
        <v>15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1500</v>
      </c>
      <c r="D131" s="13">
        <v>1453</v>
      </c>
      <c r="E131" s="13">
        <v>29</v>
      </c>
      <c r="F131" s="34">
        <v>18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1541</v>
      </c>
      <c r="D132" s="13">
        <v>1492</v>
      </c>
      <c r="E132" s="13">
        <v>38</v>
      </c>
      <c r="F132" s="34">
        <v>11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1499</v>
      </c>
      <c r="D133" s="13">
        <v>1409</v>
      </c>
      <c r="E133" s="13">
        <v>78</v>
      </c>
      <c r="F133" s="34">
        <v>12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7068</v>
      </c>
      <c r="D134" s="13">
        <v>5541</v>
      </c>
      <c r="E134" s="13">
        <v>1486</v>
      </c>
      <c r="F134" s="34">
        <v>41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1400</v>
      </c>
      <c r="D135" s="13">
        <v>1312</v>
      </c>
      <c r="E135" s="13">
        <v>82</v>
      </c>
      <c r="F135" s="34">
        <v>6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1424</v>
      </c>
      <c r="D136" s="13">
        <v>1280</v>
      </c>
      <c r="E136" s="13">
        <v>139</v>
      </c>
      <c r="F136" s="34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1394</v>
      </c>
      <c r="D137" s="13">
        <v>1170</v>
      </c>
      <c r="E137" s="13">
        <v>213</v>
      </c>
      <c r="F137" s="34">
        <v>11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1411</v>
      </c>
      <c r="D138" s="13">
        <v>1008</v>
      </c>
      <c r="E138" s="13">
        <v>396</v>
      </c>
      <c r="F138" s="34">
        <v>7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1439</v>
      </c>
      <c r="D139" s="13">
        <v>771</v>
      </c>
      <c r="E139" s="13">
        <v>656</v>
      </c>
      <c r="F139" s="34">
        <v>12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6613</v>
      </c>
      <c r="D140" s="13">
        <v>2485</v>
      </c>
      <c r="E140" s="13">
        <v>4057</v>
      </c>
      <c r="F140" s="34">
        <v>71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1261</v>
      </c>
      <c r="D141" s="13">
        <v>598</v>
      </c>
      <c r="E141" s="13">
        <v>658</v>
      </c>
      <c r="F141" s="34">
        <v>5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1333</v>
      </c>
      <c r="D142" s="13">
        <v>585</v>
      </c>
      <c r="E142" s="13">
        <v>736</v>
      </c>
      <c r="F142" s="34">
        <v>12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1397</v>
      </c>
      <c r="D143" s="13">
        <v>521</v>
      </c>
      <c r="E143" s="13">
        <v>860</v>
      </c>
      <c r="F143" s="34">
        <v>16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1327</v>
      </c>
      <c r="D144" s="13">
        <v>421</v>
      </c>
      <c r="E144" s="13">
        <v>890</v>
      </c>
      <c r="F144" s="34">
        <v>16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1295</v>
      </c>
      <c r="D145" s="13">
        <v>360</v>
      </c>
      <c r="E145" s="13">
        <v>913</v>
      </c>
      <c r="F145" s="34">
        <v>22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7085</v>
      </c>
      <c r="D146" s="13">
        <v>1385</v>
      </c>
      <c r="E146" s="13">
        <v>5612</v>
      </c>
      <c r="F146" s="34">
        <v>88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1358</v>
      </c>
      <c r="D147" s="13">
        <v>360</v>
      </c>
      <c r="E147" s="13">
        <v>983</v>
      </c>
      <c r="F147" s="34">
        <v>15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1394</v>
      </c>
      <c r="D148" s="13">
        <v>264</v>
      </c>
      <c r="E148" s="13">
        <v>1113</v>
      </c>
      <c r="F148" s="34">
        <v>17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1440</v>
      </c>
      <c r="D149" s="13">
        <v>261</v>
      </c>
      <c r="E149" s="13">
        <v>1162</v>
      </c>
      <c r="F149" s="34">
        <v>17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1412</v>
      </c>
      <c r="D150" s="13">
        <v>243</v>
      </c>
      <c r="E150" s="13">
        <v>1152</v>
      </c>
      <c r="F150" s="34">
        <v>17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1481</v>
      </c>
      <c r="D151" s="13">
        <v>257</v>
      </c>
      <c r="E151" s="13">
        <v>1202</v>
      </c>
      <c r="F151" s="34">
        <v>22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7587</v>
      </c>
      <c r="D152" s="13">
        <v>1014</v>
      </c>
      <c r="E152" s="13">
        <v>6493</v>
      </c>
      <c r="F152" s="34">
        <v>80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1582</v>
      </c>
      <c r="D153" s="13">
        <v>251</v>
      </c>
      <c r="E153" s="13">
        <v>1315</v>
      </c>
      <c r="F153" s="34">
        <v>16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1620</v>
      </c>
      <c r="D154" s="13">
        <v>214</v>
      </c>
      <c r="E154" s="13">
        <v>1391</v>
      </c>
      <c r="F154" s="34">
        <v>15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1488</v>
      </c>
      <c r="D155" s="13">
        <v>184</v>
      </c>
      <c r="E155" s="13">
        <v>1287</v>
      </c>
      <c r="F155" s="34">
        <v>17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1379</v>
      </c>
      <c r="D156" s="13">
        <v>178</v>
      </c>
      <c r="E156" s="13">
        <v>1187</v>
      </c>
      <c r="F156" s="34">
        <v>14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1518</v>
      </c>
      <c r="D157" s="13">
        <v>187</v>
      </c>
      <c r="E157" s="13">
        <v>1313</v>
      </c>
      <c r="F157" s="34">
        <v>18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7866</v>
      </c>
      <c r="D158" s="13">
        <v>758</v>
      </c>
      <c r="E158" s="13">
        <v>6994</v>
      </c>
      <c r="F158" s="34">
        <v>114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1553</v>
      </c>
      <c r="D159" s="13">
        <v>155</v>
      </c>
      <c r="E159" s="13">
        <v>1376</v>
      </c>
      <c r="F159" s="34">
        <v>22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1610</v>
      </c>
      <c r="D160" s="13">
        <v>175</v>
      </c>
      <c r="E160" s="13">
        <v>1415</v>
      </c>
      <c r="F160" s="34">
        <v>20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1620</v>
      </c>
      <c r="D161" s="13">
        <v>151</v>
      </c>
      <c r="E161" s="13">
        <v>1442</v>
      </c>
      <c r="F161" s="34">
        <v>27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1532</v>
      </c>
      <c r="D162" s="13">
        <v>138</v>
      </c>
      <c r="E162" s="13">
        <v>1371</v>
      </c>
      <c r="F162" s="34">
        <v>23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1551</v>
      </c>
      <c r="D163" s="13">
        <v>139</v>
      </c>
      <c r="E163" s="13">
        <v>1390</v>
      </c>
      <c r="F163" s="34">
        <v>22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8203</v>
      </c>
      <c r="D164" s="13">
        <v>593</v>
      </c>
      <c r="E164" s="13">
        <v>7492</v>
      </c>
      <c r="F164" s="34">
        <v>118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1683</v>
      </c>
      <c r="D165" s="13">
        <v>131</v>
      </c>
      <c r="E165" s="13">
        <v>1523</v>
      </c>
      <c r="F165" s="34">
        <v>29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1561</v>
      </c>
      <c r="D166" s="13">
        <v>113</v>
      </c>
      <c r="E166" s="13">
        <v>1425</v>
      </c>
      <c r="F166" s="34">
        <v>23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1748</v>
      </c>
      <c r="D167" s="13">
        <v>122</v>
      </c>
      <c r="E167" s="13">
        <v>1602</v>
      </c>
      <c r="F167" s="34">
        <v>24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1649</v>
      </c>
      <c r="D168" s="13">
        <v>102</v>
      </c>
      <c r="E168" s="13">
        <v>1524</v>
      </c>
      <c r="F168" s="34">
        <v>23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1562</v>
      </c>
      <c r="D169" s="13">
        <v>125</v>
      </c>
      <c r="E169" s="13">
        <v>1418</v>
      </c>
      <c r="F169" s="34">
        <v>19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6106</v>
      </c>
      <c r="D170" s="13">
        <v>367</v>
      </c>
      <c r="E170" s="13">
        <v>5645</v>
      </c>
      <c r="F170" s="34">
        <v>94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1416</v>
      </c>
      <c r="D171" s="13">
        <v>81</v>
      </c>
      <c r="E171" s="13">
        <v>1316</v>
      </c>
      <c r="F171" s="34">
        <v>19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1173</v>
      </c>
      <c r="D172" s="13">
        <v>83</v>
      </c>
      <c r="E172" s="13">
        <v>1076</v>
      </c>
      <c r="F172" s="34">
        <v>14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1238</v>
      </c>
      <c r="D173" s="13">
        <v>79</v>
      </c>
      <c r="E173" s="13">
        <v>1137</v>
      </c>
      <c r="F173" s="34">
        <v>22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1154</v>
      </c>
      <c r="D174" s="13">
        <v>61</v>
      </c>
      <c r="E174" s="13">
        <v>1080</v>
      </c>
      <c r="F174" s="34">
        <v>13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1125</v>
      </c>
      <c r="D175" s="13">
        <v>63</v>
      </c>
      <c r="E175" s="13">
        <v>1036</v>
      </c>
      <c r="F175" s="34">
        <v>26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5041</v>
      </c>
      <c r="D176" s="13">
        <v>251</v>
      </c>
      <c r="E176" s="13">
        <v>4674</v>
      </c>
      <c r="F176" s="34">
        <v>116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1071</v>
      </c>
      <c r="D177" s="13">
        <v>62</v>
      </c>
      <c r="E177" s="13">
        <v>988</v>
      </c>
      <c r="F177" s="34">
        <v>21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1065</v>
      </c>
      <c r="D178" s="13">
        <v>42</v>
      </c>
      <c r="E178" s="13">
        <v>994</v>
      </c>
      <c r="F178" s="34">
        <v>29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1027</v>
      </c>
      <c r="D179" s="13">
        <v>64</v>
      </c>
      <c r="E179" s="13">
        <v>936</v>
      </c>
      <c r="F179" s="34">
        <v>27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959</v>
      </c>
      <c r="D180" s="13">
        <v>53</v>
      </c>
      <c r="E180" s="13">
        <v>887</v>
      </c>
      <c r="F180" s="34">
        <v>19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919</v>
      </c>
      <c r="D181" s="13">
        <v>30</v>
      </c>
      <c r="E181" s="13">
        <v>869</v>
      </c>
      <c r="F181" s="34">
        <v>20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4843</v>
      </c>
      <c r="D182" s="13">
        <v>213</v>
      </c>
      <c r="E182" s="13">
        <v>4504</v>
      </c>
      <c r="F182" s="34">
        <v>126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993</v>
      </c>
      <c r="D183" s="13">
        <v>54</v>
      </c>
      <c r="E183" s="13">
        <v>922</v>
      </c>
      <c r="F183" s="34">
        <v>17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965</v>
      </c>
      <c r="D184" s="13">
        <v>42</v>
      </c>
      <c r="E184" s="13">
        <v>896</v>
      </c>
      <c r="F184" s="34">
        <v>27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992</v>
      </c>
      <c r="D185" s="13">
        <v>47</v>
      </c>
      <c r="E185" s="13">
        <v>919</v>
      </c>
      <c r="F185" s="34">
        <v>26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930</v>
      </c>
      <c r="D186" s="13">
        <v>31</v>
      </c>
      <c r="E186" s="13">
        <v>875</v>
      </c>
      <c r="F186" s="34">
        <v>24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963</v>
      </c>
      <c r="D187" s="13">
        <v>39</v>
      </c>
      <c r="E187" s="13">
        <v>892</v>
      </c>
      <c r="F187" s="34">
        <v>32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4307</v>
      </c>
      <c r="D188" s="13">
        <v>148</v>
      </c>
      <c r="E188" s="13">
        <v>4021</v>
      </c>
      <c r="F188" s="34">
        <v>138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910</v>
      </c>
      <c r="D189" s="13">
        <v>30</v>
      </c>
      <c r="E189" s="13">
        <v>854</v>
      </c>
      <c r="F189" s="34">
        <v>26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876</v>
      </c>
      <c r="D190" s="13">
        <v>25</v>
      </c>
      <c r="E190" s="13">
        <v>823</v>
      </c>
      <c r="F190" s="34">
        <v>28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858</v>
      </c>
      <c r="D191" s="13">
        <v>30</v>
      </c>
      <c r="E191" s="13">
        <v>806</v>
      </c>
      <c r="F191" s="34">
        <v>22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854</v>
      </c>
      <c r="D192" s="13">
        <v>31</v>
      </c>
      <c r="E192" s="13">
        <v>786</v>
      </c>
      <c r="F192" s="34">
        <v>37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809</v>
      </c>
      <c r="D193" s="13">
        <v>32</v>
      </c>
      <c r="E193" s="13">
        <v>752</v>
      </c>
      <c r="F193" s="34">
        <v>25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3690</v>
      </c>
      <c r="D194" s="13">
        <v>102</v>
      </c>
      <c r="E194" s="13">
        <v>3429</v>
      </c>
      <c r="F194" s="34">
        <v>159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794</v>
      </c>
      <c r="D195" s="13">
        <v>23</v>
      </c>
      <c r="E195" s="13">
        <v>742</v>
      </c>
      <c r="F195" s="34">
        <v>29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767</v>
      </c>
      <c r="D196" s="13">
        <v>20</v>
      </c>
      <c r="E196" s="13">
        <v>714</v>
      </c>
      <c r="F196" s="34">
        <v>33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716</v>
      </c>
      <c r="D197" s="13">
        <v>19</v>
      </c>
      <c r="E197" s="13">
        <v>664</v>
      </c>
      <c r="F197" s="34">
        <v>33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673</v>
      </c>
      <c r="D198" s="13">
        <v>13</v>
      </c>
      <c r="E198" s="13">
        <v>627</v>
      </c>
      <c r="F198" s="34">
        <v>33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740</v>
      </c>
      <c r="D199" s="13">
        <v>27</v>
      </c>
      <c r="E199" s="13">
        <v>682</v>
      </c>
      <c r="F199" s="34">
        <v>31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3157</v>
      </c>
      <c r="D200" s="13">
        <v>91</v>
      </c>
      <c r="E200" s="13">
        <v>2922</v>
      </c>
      <c r="F200" s="34">
        <v>144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694</v>
      </c>
      <c r="D201" s="13">
        <v>25</v>
      </c>
      <c r="E201" s="13">
        <v>639</v>
      </c>
      <c r="F201" s="34">
        <v>30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661</v>
      </c>
      <c r="D202" s="13">
        <v>15</v>
      </c>
      <c r="E202" s="13">
        <v>624</v>
      </c>
      <c r="F202" s="34">
        <v>22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624</v>
      </c>
      <c r="D203" s="13">
        <v>14</v>
      </c>
      <c r="E203" s="13">
        <v>580</v>
      </c>
      <c r="F203" s="34">
        <v>30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597</v>
      </c>
      <c r="D204" s="13">
        <v>22</v>
      </c>
      <c r="E204" s="13">
        <v>540</v>
      </c>
      <c r="F204" s="34">
        <v>35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581</v>
      </c>
      <c r="D205" s="13">
        <v>15</v>
      </c>
      <c r="E205" s="13">
        <v>539</v>
      </c>
      <c r="F205" s="34">
        <v>27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2443</v>
      </c>
      <c r="D206" s="13">
        <v>71</v>
      </c>
      <c r="E206" s="13">
        <v>2245</v>
      </c>
      <c r="F206" s="34">
        <v>127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569</v>
      </c>
      <c r="D207" s="13">
        <v>17</v>
      </c>
      <c r="E207" s="13">
        <v>526</v>
      </c>
      <c r="F207" s="34">
        <v>26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529</v>
      </c>
      <c r="D208" s="13">
        <v>6</v>
      </c>
      <c r="E208" s="13">
        <v>493</v>
      </c>
      <c r="F208" s="34">
        <v>30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511</v>
      </c>
      <c r="D209" s="13">
        <v>15</v>
      </c>
      <c r="E209" s="13">
        <v>474</v>
      </c>
      <c r="F209" s="34">
        <v>22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423</v>
      </c>
      <c r="D210" s="13">
        <v>16</v>
      </c>
      <c r="E210" s="13">
        <v>378</v>
      </c>
      <c r="F210" s="34">
        <v>29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411</v>
      </c>
      <c r="D211" s="13">
        <v>17</v>
      </c>
      <c r="E211" s="13">
        <v>374</v>
      </c>
      <c r="F211" s="34">
        <v>20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1666</v>
      </c>
      <c r="D212" s="13">
        <v>51</v>
      </c>
      <c r="E212" s="13">
        <v>1508</v>
      </c>
      <c r="F212" s="34">
        <v>107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393</v>
      </c>
      <c r="D213" s="13">
        <v>13</v>
      </c>
      <c r="E213" s="13">
        <v>356</v>
      </c>
      <c r="F213" s="34">
        <v>24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371</v>
      </c>
      <c r="D214" s="13">
        <v>14</v>
      </c>
      <c r="E214" s="13">
        <v>333</v>
      </c>
      <c r="F214" s="34">
        <v>24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351</v>
      </c>
      <c r="D215" s="13">
        <v>12</v>
      </c>
      <c r="E215" s="13">
        <v>319</v>
      </c>
      <c r="F215" s="34">
        <v>20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293</v>
      </c>
      <c r="D216" s="13">
        <v>6</v>
      </c>
      <c r="E216" s="13">
        <v>270</v>
      </c>
      <c r="F216" s="34">
        <v>17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258</v>
      </c>
      <c r="D217" s="13">
        <v>6</v>
      </c>
      <c r="E217" s="13">
        <v>230</v>
      </c>
      <c r="F217" s="34">
        <v>22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929</v>
      </c>
      <c r="D218" s="13">
        <v>24</v>
      </c>
      <c r="E218" s="13">
        <v>845</v>
      </c>
      <c r="F218" s="34">
        <v>60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236</v>
      </c>
      <c r="D219" s="13">
        <v>4</v>
      </c>
      <c r="E219" s="13">
        <v>218</v>
      </c>
      <c r="F219" s="34">
        <v>14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192</v>
      </c>
      <c r="D220" s="13">
        <v>3</v>
      </c>
      <c r="E220" s="13">
        <v>178</v>
      </c>
      <c r="F220" s="34">
        <v>11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187</v>
      </c>
      <c r="D221" s="13">
        <v>7</v>
      </c>
      <c r="E221" s="13">
        <v>172</v>
      </c>
      <c r="F221" s="34">
        <v>8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175</v>
      </c>
      <c r="D222" s="13">
        <v>5</v>
      </c>
      <c r="E222" s="13">
        <v>155</v>
      </c>
      <c r="F222" s="34">
        <v>15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139</v>
      </c>
      <c r="D223" s="13">
        <v>5</v>
      </c>
      <c r="E223" s="13">
        <v>122</v>
      </c>
      <c r="F223" s="34">
        <v>12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464</v>
      </c>
      <c r="D224" s="13">
        <v>15</v>
      </c>
      <c r="E224" s="13">
        <v>403</v>
      </c>
      <c r="F224" s="34">
        <v>46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94387</v>
      </c>
      <c r="D225" s="4">
        <v>28960</v>
      </c>
      <c r="E225" s="4">
        <v>60582</v>
      </c>
      <c r="F225" s="33">
        <v>4845</v>
      </c>
    </row>
    <row r="226" spans="1:10" ht="12" customHeight="1" x14ac:dyDescent="0.2">
      <c r="A226" s="53" t="s">
        <v>119</v>
      </c>
      <c r="B226" s="2" t="s">
        <v>8</v>
      </c>
      <c r="C226" s="13">
        <v>6595</v>
      </c>
      <c r="D226" s="13">
        <v>3185</v>
      </c>
      <c r="E226" s="13">
        <v>227</v>
      </c>
      <c r="F226" s="34">
        <v>3183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1170</v>
      </c>
      <c r="D227" s="13">
        <v>77</v>
      </c>
      <c r="E227" s="13">
        <v>59</v>
      </c>
      <c r="F227" s="34">
        <v>1034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1176</v>
      </c>
      <c r="D228" s="13">
        <v>196</v>
      </c>
      <c r="E228" s="13">
        <v>44</v>
      </c>
      <c r="F228" s="34">
        <v>936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1294</v>
      </c>
      <c r="D229" s="13">
        <v>535</v>
      </c>
      <c r="E229" s="13">
        <v>58</v>
      </c>
      <c r="F229" s="34">
        <v>701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1437</v>
      </c>
      <c r="D230" s="13">
        <v>945</v>
      </c>
      <c r="E230" s="13">
        <v>43</v>
      </c>
      <c r="F230" s="34">
        <v>449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1518</v>
      </c>
      <c r="D231" s="13">
        <v>1432</v>
      </c>
      <c r="E231" s="13">
        <v>23</v>
      </c>
      <c r="F231" s="34">
        <v>63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8407</v>
      </c>
      <c r="D232" s="13">
        <v>8226</v>
      </c>
      <c r="E232" s="13">
        <v>129</v>
      </c>
      <c r="F232" s="34">
        <v>52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1656</v>
      </c>
      <c r="D233" s="13">
        <v>1623</v>
      </c>
      <c r="E233" s="13">
        <v>22</v>
      </c>
      <c r="F233" s="34">
        <v>11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1637</v>
      </c>
      <c r="D234" s="13">
        <v>1595</v>
      </c>
      <c r="E234" s="13">
        <v>21</v>
      </c>
      <c r="F234" s="34">
        <v>21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1811</v>
      </c>
      <c r="D235" s="13">
        <v>1772</v>
      </c>
      <c r="E235" s="13">
        <v>28</v>
      </c>
      <c r="F235" s="34">
        <v>11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1678</v>
      </c>
      <c r="D236" s="13">
        <v>1649</v>
      </c>
      <c r="E236" s="13">
        <v>27</v>
      </c>
      <c r="F236" s="34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1625</v>
      </c>
      <c r="D237" s="13">
        <v>1587</v>
      </c>
      <c r="E237" s="13">
        <v>31</v>
      </c>
      <c r="F237" s="34">
        <v>7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8009</v>
      </c>
      <c r="D238" s="13">
        <v>7746</v>
      </c>
      <c r="E238" s="13">
        <v>217</v>
      </c>
      <c r="F238" s="34">
        <v>46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1583</v>
      </c>
      <c r="D239" s="13">
        <v>1555</v>
      </c>
      <c r="E239" s="13">
        <v>21</v>
      </c>
      <c r="F239" s="34">
        <v>7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1695</v>
      </c>
      <c r="D240" s="13">
        <v>1655</v>
      </c>
      <c r="E240" s="13">
        <v>30</v>
      </c>
      <c r="F240" s="34">
        <v>10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1635</v>
      </c>
      <c r="D241" s="13">
        <v>1593</v>
      </c>
      <c r="E241" s="13">
        <v>33</v>
      </c>
      <c r="F241" s="34">
        <v>9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1607</v>
      </c>
      <c r="D242" s="13">
        <v>1543</v>
      </c>
      <c r="E242" s="13">
        <v>53</v>
      </c>
      <c r="F242" s="34">
        <v>11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1489</v>
      </c>
      <c r="D243" s="13">
        <v>1400</v>
      </c>
      <c r="E243" s="13">
        <v>80</v>
      </c>
      <c r="F243" s="34">
        <v>9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7349</v>
      </c>
      <c r="D244" s="13">
        <v>5151</v>
      </c>
      <c r="E244" s="13">
        <v>2157</v>
      </c>
      <c r="F244" s="34">
        <v>41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1463</v>
      </c>
      <c r="D245" s="13">
        <v>1318</v>
      </c>
      <c r="E245" s="13">
        <v>135</v>
      </c>
      <c r="F245" s="34">
        <v>10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1492</v>
      </c>
      <c r="D246" s="13">
        <v>1294</v>
      </c>
      <c r="E246" s="13">
        <v>189</v>
      </c>
      <c r="F246" s="34">
        <v>9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1508</v>
      </c>
      <c r="D247" s="13">
        <v>1129</v>
      </c>
      <c r="E247" s="13">
        <v>369</v>
      </c>
      <c r="F247" s="34">
        <v>10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1461</v>
      </c>
      <c r="D248" s="13">
        <v>833</v>
      </c>
      <c r="E248" s="13">
        <v>621</v>
      </c>
      <c r="F248" s="34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1425</v>
      </c>
      <c r="D249" s="13">
        <v>577</v>
      </c>
      <c r="E249" s="13">
        <v>843</v>
      </c>
      <c r="F249" s="34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6365</v>
      </c>
      <c r="D250" s="13">
        <v>1482</v>
      </c>
      <c r="E250" s="13">
        <v>4799</v>
      </c>
      <c r="F250" s="34">
        <v>84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1208</v>
      </c>
      <c r="D251" s="13">
        <v>379</v>
      </c>
      <c r="E251" s="13">
        <v>813</v>
      </c>
      <c r="F251" s="34">
        <v>16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1252</v>
      </c>
      <c r="D252" s="13">
        <v>346</v>
      </c>
      <c r="E252" s="13">
        <v>889</v>
      </c>
      <c r="F252" s="34">
        <v>17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1307</v>
      </c>
      <c r="D253" s="13">
        <v>291</v>
      </c>
      <c r="E253" s="13">
        <v>1003</v>
      </c>
      <c r="F253" s="34">
        <v>13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1315</v>
      </c>
      <c r="D254" s="13">
        <v>260</v>
      </c>
      <c r="E254" s="13">
        <v>1041</v>
      </c>
      <c r="F254" s="34">
        <v>14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1283</v>
      </c>
      <c r="D255" s="13">
        <v>206</v>
      </c>
      <c r="E255" s="13">
        <v>1053</v>
      </c>
      <c r="F255" s="34">
        <v>24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6665</v>
      </c>
      <c r="D256" s="13">
        <v>777</v>
      </c>
      <c r="E256" s="13">
        <v>5783</v>
      </c>
      <c r="F256" s="34">
        <v>105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1337</v>
      </c>
      <c r="D257" s="13">
        <v>214</v>
      </c>
      <c r="E257" s="13">
        <v>1104</v>
      </c>
      <c r="F257" s="34">
        <v>19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1346</v>
      </c>
      <c r="D258" s="13">
        <v>153</v>
      </c>
      <c r="E258" s="13">
        <v>1174</v>
      </c>
      <c r="F258" s="34">
        <v>19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1305</v>
      </c>
      <c r="D259" s="13">
        <v>137</v>
      </c>
      <c r="E259" s="13">
        <v>1148</v>
      </c>
      <c r="F259" s="34">
        <v>20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1334</v>
      </c>
      <c r="D260" s="13">
        <v>143</v>
      </c>
      <c r="E260" s="13">
        <v>1170</v>
      </c>
      <c r="F260" s="34">
        <v>21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1343</v>
      </c>
      <c r="D261" s="13">
        <v>130</v>
      </c>
      <c r="E261" s="13">
        <v>1187</v>
      </c>
      <c r="F261" s="34">
        <v>26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7148</v>
      </c>
      <c r="D262" s="13">
        <v>619</v>
      </c>
      <c r="E262" s="13">
        <v>6414</v>
      </c>
      <c r="F262" s="34">
        <v>115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1504</v>
      </c>
      <c r="D263" s="13">
        <v>133</v>
      </c>
      <c r="E263" s="13">
        <v>1340</v>
      </c>
      <c r="F263" s="34">
        <v>31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1457</v>
      </c>
      <c r="D264" s="13">
        <v>127</v>
      </c>
      <c r="E264" s="13">
        <v>1316</v>
      </c>
      <c r="F264" s="34">
        <v>14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1414</v>
      </c>
      <c r="D265" s="13">
        <v>118</v>
      </c>
      <c r="E265" s="13">
        <v>1271</v>
      </c>
      <c r="F265" s="34">
        <v>25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1359</v>
      </c>
      <c r="D266" s="13">
        <v>126</v>
      </c>
      <c r="E266" s="13">
        <v>1214</v>
      </c>
      <c r="F266" s="34">
        <v>19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1414</v>
      </c>
      <c r="D267" s="13">
        <v>115</v>
      </c>
      <c r="E267" s="13">
        <v>1273</v>
      </c>
      <c r="F267" s="34">
        <v>26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7677</v>
      </c>
      <c r="D268" s="13">
        <v>500</v>
      </c>
      <c r="E268" s="13">
        <v>7038</v>
      </c>
      <c r="F268" s="34">
        <v>139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1575</v>
      </c>
      <c r="D269" s="13">
        <v>108</v>
      </c>
      <c r="E269" s="13">
        <v>1435</v>
      </c>
      <c r="F269" s="34">
        <v>32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1531</v>
      </c>
      <c r="D270" s="13">
        <v>111</v>
      </c>
      <c r="E270" s="13">
        <v>1391</v>
      </c>
      <c r="F270" s="34">
        <v>29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1483</v>
      </c>
      <c r="D271" s="13">
        <v>95</v>
      </c>
      <c r="E271" s="13">
        <v>1367</v>
      </c>
      <c r="F271" s="34">
        <v>21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1480</v>
      </c>
      <c r="D272" s="13">
        <v>87</v>
      </c>
      <c r="E272" s="13">
        <v>1369</v>
      </c>
      <c r="F272" s="34">
        <v>24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1608</v>
      </c>
      <c r="D273" s="13">
        <v>99</v>
      </c>
      <c r="E273" s="13">
        <v>1476</v>
      </c>
      <c r="F273" s="34">
        <v>33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7913</v>
      </c>
      <c r="D274" s="13">
        <v>388</v>
      </c>
      <c r="E274" s="13">
        <v>7384</v>
      </c>
      <c r="F274" s="34">
        <v>141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1658</v>
      </c>
      <c r="D275" s="13">
        <v>86</v>
      </c>
      <c r="E275" s="13">
        <v>1549</v>
      </c>
      <c r="F275" s="34">
        <v>23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1608</v>
      </c>
      <c r="D276" s="13">
        <v>86</v>
      </c>
      <c r="E276" s="13">
        <v>1495</v>
      </c>
      <c r="F276" s="34">
        <v>27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1527</v>
      </c>
      <c r="D277" s="13">
        <v>81</v>
      </c>
      <c r="E277" s="13">
        <v>1423</v>
      </c>
      <c r="F277" s="34">
        <v>23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1650</v>
      </c>
      <c r="D278" s="13">
        <v>71</v>
      </c>
      <c r="E278" s="13">
        <v>1539</v>
      </c>
      <c r="F278" s="34">
        <v>40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1470</v>
      </c>
      <c r="D279" s="13">
        <v>64</v>
      </c>
      <c r="E279" s="13">
        <v>1378</v>
      </c>
      <c r="F279" s="34">
        <v>28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6027</v>
      </c>
      <c r="D280" s="13">
        <v>279</v>
      </c>
      <c r="E280" s="13">
        <v>5620</v>
      </c>
      <c r="F280" s="34">
        <v>128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1443</v>
      </c>
      <c r="D281" s="13">
        <v>68</v>
      </c>
      <c r="E281" s="13">
        <v>1339</v>
      </c>
      <c r="F281" s="34">
        <v>36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1230</v>
      </c>
      <c r="D282" s="13">
        <v>64</v>
      </c>
      <c r="E282" s="13">
        <v>1137</v>
      </c>
      <c r="F282" s="34">
        <v>29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1140</v>
      </c>
      <c r="D283" s="13">
        <v>68</v>
      </c>
      <c r="E283" s="13">
        <v>1049</v>
      </c>
      <c r="F283" s="34">
        <v>23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1095</v>
      </c>
      <c r="D284" s="13">
        <v>41</v>
      </c>
      <c r="E284" s="13">
        <v>1033</v>
      </c>
      <c r="F284" s="34">
        <v>21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1119</v>
      </c>
      <c r="D285" s="13">
        <v>38</v>
      </c>
      <c r="E285" s="13">
        <v>1062</v>
      </c>
      <c r="F285" s="34">
        <v>19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4697</v>
      </c>
      <c r="D286" s="13">
        <v>122</v>
      </c>
      <c r="E286" s="13">
        <v>4458</v>
      </c>
      <c r="F286" s="34">
        <v>117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996</v>
      </c>
      <c r="D287" s="13">
        <v>28</v>
      </c>
      <c r="E287" s="13">
        <v>943</v>
      </c>
      <c r="F287" s="34">
        <v>25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1019</v>
      </c>
      <c r="D288" s="13">
        <v>20</v>
      </c>
      <c r="E288" s="13">
        <v>982</v>
      </c>
      <c r="F288" s="34">
        <v>17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996</v>
      </c>
      <c r="D289" s="13">
        <v>31</v>
      </c>
      <c r="E289" s="13">
        <v>939</v>
      </c>
      <c r="F289" s="34">
        <v>26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893</v>
      </c>
      <c r="D290" s="13">
        <v>23</v>
      </c>
      <c r="E290" s="13">
        <v>840</v>
      </c>
      <c r="F290" s="34">
        <v>30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793</v>
      </c>
      <c r="D291" s="13">
        <v>20</v>
      </c>
      <c r="E291" s="13">
        <v>754</v>
      </c>
      <c r="F291" s="34">
        <v>19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4471</v>
      </c>
      <c r="D292" s="13">
        <v>115</v>
      </c>
      <c r="E292" s="13">
        <v>4233</v>
      </c>
      <c r="F292" s="34">
        <v>123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946</v>
      </c>
      <c r="D293" s="13">
        <v>29</v>
      </c>
      <c r="E293" s="13">
        <v>893</v>
      </c>
      <c r="F293" s="34">
        <v>24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878</v>
      </c>
      <c r="D294" s="13">
        <v>28</v>
      </c>
      <c r="E294" s="13">
        <v>820</v>
      </c>
      <c r="F294" s="34">
        <v>30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892</v>
      </c>
      <c r="D295" s="13">
        <v>23</v>
      </c>
      <c r="E295" s="13">
        <v>844</v>
      </c>
      <c r="F295" s="34">
        <v>25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885</v>
      </c>
      <c r="D296" s="13">
        <v>17</v>
      </c>
      <c r="E296" s="13">
        <v>838</v>
      </c>
      <c r="F296" s="34">
        <v>30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870</v>
      </c>
      <c r="D297" s="13">
        <v>18</v>
      </c>
      <c r="E297" s="13">
        <v>838</v>
      </c>
      <c r="F297" s="34">
        <v>14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3945</v>
      </c>
      <c r="D298" s="13">
        <v>111</v>
      </c>
      <c r="E298" s="13">
        <v>3695</v>
      </c>
      <c r="F298" s="34">
        <v>139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874</v>
      </c>
      <c r="D299" s="13">
        <v>25</v>
      </c>
      <c r="E299" s="13">
        <v>825</v>
      </c>
      <c r="F299" s="34">
        <v>24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835</v>
      </c>
      <c r="D300" s="13">
        <v>29</v>
      </c>
      <c r="E300" s="13">
        <v>778</v>
      </c>
      <c r="F300" s="34">
        <v>28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797</v>
      </c>
      <c r="D301" s="13">
        <v>26</v>
      </c>
      <c r="E301" s="13">
        <v>743</v>
      </c>
      <c r="F301" s="34">
        <v>28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698</v>
      </c>
      <c r="D302" s="13">
        <v>16</v>
      </c>
      <c r="E302" s="13">
        <v>650</v>
      </c>
      <c r="F302" s="34">
        <v>32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741</v>
      </c>
      <c r="D303" s="13">
        <v>15</v>
      </c>
      <c r="E303" s="13">
        <v>699</v>
      </c>
      <c r="F303" s="34">
        <v>27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3277</v>
      </c>
      <c r="D304" s="13">
        <v>93</v>
      </c>
      <c r="E304" s="13">
        <v>3061</v>
      </c>
      <c r="F304" s="34">
        <v>123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757</v>
      </c>
      <c r="D305" s="13">
        <v>27</v>
      </c>
      <c r="E305" s="13">
        <v>707</v>
      </c>
      <c r="F305" s="34">
        <v>23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686</v>
      </c>
      <c r="D306" s="13">
        <v>25</v>
      </c>
      <c r="E306" s="13">
        <v>643</v>
      </c>
      <c r="F306" s="34">
        <v>18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658</v>
      </c>
      <c r="D307" s="13">
        <v>11</v>
      </c>
      <c r="E307" s="13">
        <v>613</v>
      </c>
      <c r="F307" s="34">
        <v>34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608</v>
      </c>
      <c r="D308" s="13">
        <v>16</v>
      </c>
      <c r="E308" s="13">
        <v>560</v>
      </c>
      <c r="F308" s="34">
        <v>32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568</v>
      </c>
      <c r="D309" s="13">
        <v>14</v>
      </c>
      <c r="E309" s="13">
        <v>538</v>
      </c>
      <c r="F309" s="34">
        <v>16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2559</v>
      </c>
      <c r="D310" s="13">
        <v>83</v>
      </c>
      <c r="E310" s="13">
        <v>2346</v>
      </c>
      <c r="F310" s="34">
        <v>130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612</v>
      </c>
      <c r="D311" s="13">
        <v>17</v>
      </c>
      <c r="E311" s="13">
        <v>561</v>
      </c>
      <c r="F311" s="34">
        <v>34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546</v>
      </c>
      <c r="D312" s="13">
        <v>22</v>
      </c>
      <c r="E312" s="13">
        <v>501</v>
      </c>
      <c r="F312" s="34">
        <v>23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489</v>
      </c>
      <c r="D313" s="13">
        <v>12</v>
      </c>
      <c r="E313" s="13">
        <v>450</v>
      </c>
      <c r="F313" s="34">
        <v>27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491</v>
      </c>
      <c r="D314" s="13">
        <v>17</v>
      </c>
      <c r="E314" s="13">
        <v>444</v>
      </c>
      <c r="F314" s="34">
        <v>30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421</v>
      </c>
      <c r="D315" s="13">
        <v>15</v>
      </c>
      <c r="E315" s="13">
        <v>390</v>
      </c>
      <c r="F315" s="34">
        <v>16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1699</v>
      </c>
      <c r="D316" s="13">
        <v>43</v>
      </c>
      <c r="E316" s="13">
        <v>1567</v>
      </c>
      <c r="F316" s="34">
        <v>89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418</v>
      </c>
      <c r="D317" s="13">
        <v>11</v>
      </c>
      <c r="E317" s="13">
        <v>387</v>
      </c>
      <c r="F317" s="34">
        <v>20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380</v>
      </c>
      <c r="D318" s="13">
        <v>6</v>
      </c>
      <c r="E318" s="13">
        <v>359</v>
      </c>
      <c r="F318" s="34">
        <v>15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372</v>
      </c>
      <c r="D319" s="13">
        <v>11</v>
      </c>
      <c r="E319" s="13">
        <v>332</v>
      </c>
      <c r="F319" s="34">
        <v>29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279</v>
      </c>
      <c r="D320" s="13">
        <v>6</v>
      </c>
      <c r="E320" s="13">
        <v>255</v>
      </c>
      <c r="F320" s="34">
        <v>18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250</v>
      </c>
      <c r="D321" s="13">
        <v>9</v>
      </c>
      <c r="E321" s="13">
        <v>234</v>
      </c>
      <c r="F321" s="34">
        <v>7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969</v>
      </c>
      <c r="D322" s="13">
        <v>27</v>
      </c>
      <c r="E322" s="13">
        <v>896</v>
      </c>
      <c r="F322" s="34">
        <v>46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243</v>
      </c>
      <c r="D323" s="13">
        <v>6</v>
      </c>
      <c r="E323" s="13">
        <v>230</v>
      </c>
      <c r="F323" s="34">
        <v>7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221</v>
      </c>
      <c r="D324" s="13">
        <v>7</v>
      </c>
      <c r="E324" s="13">
        <v>204</v>
      </c>
      <c r="F324" s="34">
        <v>10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179</v>
      </c>
      <c r="D325" s="13">
        <v>7</v>
      </c>
      <c r="E325" s="13">
        <v>166</v>
      </c>
      <c r="F325" s="34">
        <v>6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188</v>
      </c>
      <c r="D326" s="13">
        <v>4</v>
      </c>
      <c r="E326" s="13">
        <v>174</v>
      </c>
      <c r="F326" s="34">
        <v>10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138</v>
      </c>
      <c r="D327" s="13">
        <v>3</v>
      </c>
      <c r="E327" s="13">
        <v>122</v>
      </c>
      <c r="F327" s="34">
        <v>13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420</v>
      </c>
      <c r="D328" s="13">
        <v>7</v>
      </c>
      <c r="E328" s="13">
        <v>384</v>
      </c>
      <c r="F328" s="34">
        <v>29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108</v>
      </c>
      <c r="D329" s="13">
        <v>4</v>
      </c>
      <c r="E329" s="13">
        <v>95</v>
      </c>
      <c r="F329" s="34">
        <v>9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105</v>
      </c>
      <c r="D330" s="13">
        <v>1</v>
      </c>
      <c r="E330" s="13">
        <v>100</v>
      </c>
      <c r="F330" s="34">
        <v>4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82</v>
      </c>
      <c r="D331" s="13">
        <v>1</v>
      </c>
      <c r="E331" s="13">
        <v>73</v>
      </c>
      <c r="F331" s="34">
        <v>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64</v>
      </c>
      <c r="D332" s="13">
        <v>1</v>
      </c>
      <c r="E332" s="13">
        <v>60</v>
      </c>
      <c r="F332" s="34">
        <v>3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61</v>
      </c>
      <c r="D333" s="13" t="s">
        <v>128</v>
      </c>
      <c r="E333" s="13">
        <v>56</v>
      </c>
      <c r="F333" s="34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195</v>
      </c>
      <c r="D334" s="8">
        <v>6</v>
      </c>
      <c r="E334" s="25">
        <v>174</v>
      </c>
      <c r="F334" s="35">
        <v>15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9.5" customWidth="1"/>
    <col min="3" max="3" width="18.83203125" customWidth="1"/>
    <col min="4" max="4" width="16" customWidth="1"/>
    <col min="5" max="5" width="18.33203125" customWidth="1"/>
    <col min="6" max="6" width="16.6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150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67299</v>
      </c>
      <c r="D5" s="4">
        <v>19034</v>
      </c>
      <c r="E5" s="4">
        <v>45468</v>
      </c>
      <c r="F5" s="33">
        <v>2797</v>
      </c>
    </row>
    <row r="6" spans="1:30" ht="12" customHeight="1" x14ac:dyDescent="0.2">
      <c r="A6" s="53" t="s">
        <v>119</v>
      </c>
      <c r="B6" s="2" t="s">
        <v>8</v>
      </c>
      <c r="C6" s="13">
        <v>4162</v>
      </c>
      <c r="D6" s="13">
        <v>2189</v>
      </c>
      <c r="E6" s="13">
        <v>169</v>
      </c>
      <c r="F6" s="34">
        <v>1804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751</v>
      </c>
      <c r="D7" s="13">
        <v>64</v>
      </c>
      <c r="E7" s="13">
        <v>46</v>
      </c>
      <c r="F7" s="34">
        <v>641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771</v>
      </c>
      <c r="D8" s="13">
        <v>185</v>
      </c>
      <c r="E8" s="13">
        <v>33</v>
      </c>
      <c r="F8" s="34">
        <v>553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811</v>
      </c>
      <c r="D9" s="13">
        <v>345</v>
      </c>
      <c r="E9" s="13">
        <v>49</v>
      </c>
      <c r="F9" s="34">
        <v>417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896</v>
      </c>
      <c r="D10" s="13">
        <v>686</v>
      </c>
      <c r="E10" s="13">
        <v>33</v>
      </c>
      <c r="F10" s="34">
        <v>177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933</v>
      </c>
      <c r="D11" s="13">
        <v>909</v>
      </c>
      <c r="E11" s="13">
        <v>8</v>
      </c>
      <c r="F11" s="34">
        <v>16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5100</v>
      </c>
      <c r="D12" s="13">
        <v>5023</v>
      </c>
      <c r="E12" s="13">
        <v>55</v>
      </c>
      <c r="F12" s="34">
        <v>22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1015</v>
      </c>
      <c r="D13" s="13">
        <v>998</v>
      </c>
      <c r="E13" s="13">
        <v>14</v>
      </c>
      <c r="F13" s="34">
        <v>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973</v>
      </c>
      <c r="D14" s="13">
        <v>963</v>
      </c>
      <c r="E14" s="13">
        <v>7</v>
      </c>
      <c r="F14" s="34">
        <v>3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1060</v>
      </c>
      <c r="D15" s="13">
        <v>1049</v>
      </c>
      <c r="E15" s="13">
        <v>6</v>
      </c>
      <c r="F15" s="34">
        <v>5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1030</v>
      </c>
      <c r="D16" s="13">
        <v>1010</v>
      </c>
      <c r="E16" s="13">
        <v>13</v>
      </c>
      <c r="F16" s="34">
        <v>7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1022</v>
      </c>
      <c r="D17" s="13">
        <v>1003</v>
      </c>
      <c r="E17" s="13">
        <v>15</v>
      </c>
      <c r="F17" s="34">
        <v>4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5066</v>
      </c>
      <c r="D18" s="13">
        <v>4884</v>
      </c>
      <c r="E18" s="13">
        <v>156</v>
      </c>
      <c r="F18" s="34">
        <v>26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981</v>
      </c>
      <c r="D19" s="13">
        <v>971</v>
      </c>
      <c r="E19" s="13">
        <v>8</v>
      </c>
      <c r="F19" s="34">
        <v>2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1011</v>
      </c>
      <c r="D20" s="13">
        <v>997</v>
      </c>
      <c r="E20" s="13">
        <v>9</v>
      </c>
      <c r="F20" s="34">
        <v>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1071</v>
      </c>
      <c r="D21" s="13">
        <v>1033</v>
      </c>
      <c r="E21" s="13">
        <v>30</v>
      </c>
      <c r="F21" s="34">
        <v>8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999</v>
      </c>
      <c r="D22" s="13">
        <v>960</v>
      </c>
      <c r="E22" s="13">
        <v>32</v>
      </c>
      <c r="F22" s="34">
        <v>7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1004</v>
      </c>
      <c r="D23" s="13">
        <v>923</v>
      </c>
      <c r="E23" s="13">
        <v>77</v>
      </c>
      <c r="F23" s="34">
        <v>4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4860</v>
      </c>
      <c r="D24" s="13">
        <v>3416</v>
      </c>
      <c r="E24" s="13">
        <v>1421</v>
      </c>
      <c r="F24" s="34">
        <v>23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973</v>
      </c>
      <c r="D25" s="13">
        <v>897</v>
      </c>
      <c r="E25" s="13">
        <v>73</v>
      </c>
      <c r="F25" s="34">
        <v>3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954</v>
      </c>
      <c r="D26" s="13">
        <v>806</v>
      </c>
      <c r="E26" s="13">
        <v>147</v>
      </c>
      <c r="F26" s="34">
        <v>1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987</v>
      </c>
      <c r="D27" s="13">
        <v>742</v>
      </c>
      <c r="E27" s="13">
        <v>239</v>
      </c>
      <c r="F27" s="34">
        <v>6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940</v>
      </c>
      <c r="D28" s="13">
        <v>514</v>
      </c>
      <c r="E28" s="13">
        <v>422</v>
      </c>
      <c r="F28" s="34">
        <v>4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1006</v>
      </c>
      <c r="D29" s="13">
        <v>457</v>
      </c>
      <c r="E29" s="13">
        <v>540</v>
      </c>
      <c r="F29" s="34">
        <v>9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4398</v>
      </c>
      <c r="D30" s="13">
        <v>1327</v>
      </c>
      <c r="E30" s="13">
        <v>3034</v>
      </c>
      <c r="F30" s="34">
        <v>37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834</v>
      </c>
      <c r="D31" s="13">
        <v>320</v>
      </c>
      <c r="E31" s="13">
        <v>506</v>
      </c>
      <c r="F31" s="34">
        <v>8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876</v>
      </c>
      <c r="D32" s="13">
        <v>310</v>
      </c>
      <c r="E32" s="13">
        <v>560</v>
      </c>
      <c r="F32" s="34">
        <v>6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872</v>
      </c>
      <c r="D33" s="13">
        <v>264</v>
      </c>
      <c r="E33" s="13">
        <v>603</v>
      </c>
      <c r="F33" s="34">
        <v>5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941</v>
      </c>
      <c r="D34" s="13">
        <v>255</v>
      </c>
      <c r="E34" s="13">
        <v>677</v>
      </c>
      <c r="F34" s="34">
        <v>9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875</v>
      </c>
      <c r="D35" s="13">
        <v>178</v>
      </c>
      <c r="E35" s="13">
        <v>688</v>
      </c>
      <c r="F35" s="34">
        <v>9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4698</v>
      </c>
      <c r="D36" s="13">
        <v>634</v>
      </c>
      <c r="E36" s="13">
        <v>4016</v>
      </c>
      <c r="F36" s="34">
        <v>48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898</v>
      </c>
      <c r="D37" s="13">
        <v>169</v>
      </c>
      <c r="E37" s="13">
        <v>717</v>
      </c>
      <c r="F37" s="34">
        <v>12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915</v>
      </c>
      <c r="D38" s="13">
        <v>124</v>
      </c>
      <c r="E38" s="13">
        <v>785</v>
      </c>
      <c r="F38" s="34">
        <v>6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957</v>
      </c>
      <c r="D39" s="13">
        <v>126</v>
      </c>
      <c r="E39" s="13">
        <v>821</v>
      </c>
      <c r="F39" s="34">
        <v>10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942</v>
      </c>
      <c r="D40" s="13">
        <v>119</v>
      </c>
      <c r="E40" s="13">
        <v>813</v>
      </c>
      <c r="F40" s="34">
        <v>10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986</v>
      </c>
      <c r="D41" s="13">
        <v>96</v>
      </c>
      <c r="E41" s="13">
        <v>880</v>
      </c>
      <c r="F41" s="34">
        <v>10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4946</v>
      </c>
      <c r="D42" s="13">
        <v>370</v>
      </c>
      <c r="E42" s="13">
        <v>4522</v>
      </c>
      <c r="F42" s="34">
        <v>54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1014</v>
      </c>
      <c r="D43" s="13">
        <v>94</v>
      </c>
      <c r="E43" s="13">
        <v>909</v>
      </c>
      <c r="F43" s="34">
        <v>11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1035</v>
      </c>
      <c r="D44" s="13">
        <v>99</v>
      </c>
      <c r="E44" s="13">
        <v>925</v>
      </c>
      <c r="F44" s="34">
        <v>11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1018</v>
      </c>
      <c r="D45" s="13">
        <v>59</v>
      </c>
      <c r="E45" s="13">
        <v>950</v>
      </c>
      <c r="F45" s="34">
        <v>9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969</v>
      </c>
      <c r="D46" s="13">
        <v>62</v>
      </c>
      <c r="E46" s="13">
        <v>895</v>
      </c>
      <c r="F46" s="34">
        <v>12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910</v>
      </c>
      <c r="D47" s="13">
        <v>56</v>
      </c>
      <c r="E47" s="13">
        <v>843</v>
      </c>
      <c r="F47" s="34">
        <v>11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4727</v>
      </c>
      <c r="D48" s="13">
        <v>274</v>
      </c>
      <c r="E48" s="13">
        <v>4382</v>
      </c>
      <c r="F48" s="34">
        <v>71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982</v>
      </c>
      <c r="D49" s="13">
        <v>62</v>
      </c>
      <c r="E49" s="13">
        <v>903</v>
      </c>
      <c r="F49" s="34">
        <v>17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929</v>
      </c>
      <c r="D50" s="13">
        <v>67</v>
      </c>
      <c r="E50" s="13">
        <v>853</v>
      </c>
      <c r="F50" s="34">
        <v>9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901</v>
      </c>
      <c r="D51" s="13">
        <v>47</v>
      </c>
      <c r="E51" s="13">
        <v>841</v>
      </c>
      <c r="F51" s="34">
        <v>13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951</v>
      </c>
      <c r="D52" s="13">
        <v>56</v>
      </c>
      <c r="E52" s="13">
        <v>877</v>
      </c>
      <c r="F52" s="34">
        <v>18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964</v>
      </c>
      <c r="D53" s="13">
        <v>42</v>
      </c>
      <c r="E53" s="13">
        <v>908</v>
      </c>
      <c r="F53" s="34">
        <v>14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4862</v>
      </c>
      <c r="D54" s="13">
        <v>223</v>
      </c>
      <c r="E54" s="13">
        <v>4567</v>
      </c>
      <c r="F54" s="34">
        <v>72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1053</v>
      </c>
      <c r="D55" s="13">
        <v>60</v>
      </c>
      <c r="E55" s="13">
        <v>979</v>
      </c>
      <c r="F55" s="34">
        <v>14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918</v>
      </c>
      <c r="D56" s="13">
        <v>42</v>
      </c>
      <c r="E56" s="13">
        <v>865</v>
      </c>
      <c r="F56" s="34">
        <v>11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1026</v>
      </c>
      <c r="D57" s="13">
        <v>43</v>
      </c>
      <c r="E57" s="13">
        <v>973</v>
      </c>
      <c r="F57" s="34">
        <v>10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958</v>
      </c>
      <c r="D58" s="13">
        <v>38</v>
      </c>
      <c r="E58" s="13">
        <v>903</v>
      </c>
      <c r="F58" s="34">
        <v>17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907</v>
      </c>
      <c r="D59" s="13">
        <v>40</v>
      </c>
      <c r="E59" s="13">
        <v>847</v>
      </c>
      <c r="F59" s="34">
        <v>20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4122</v>
      </c>
      <c r="D60" s="13">
        <v>163</v>
      </c>
      <c r="E60" s="13">
        <v>3893</v>
      </c>
      <c r="F60" s="34">
        <v>66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911</v>
      </c>
      <c r="D61" s="13">
        <v>50</v>
      </c>
      <c r="E61" s="13">
        <v>848</v>
      </c>
      <c r="F61" s="34">
        <v>13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875</v>
      </c>
      <c r="D62" s="13">
        <v>31</v>
      </c>
      <c r="E62" s="13">
        <v>831</v>
      </c>
      <c r="F62" s="34">
        <v>13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795</v>
      </c>
      <c r="D63" s="13">
        <v>38</v>
      </c>
      <c r="E63" s="13">
        <v>741</v>
      </c>
      <c r="F63" s="34">
        <v>16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752</v>
      </c>
      <c r="D64" s="13">
        <v>25</v>
      </c>
      <c r="E64" s="13">
        <v>714</v>
      </c>
      <c r="F64" s="34">
        <v>13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789</v>
      </c>
      <c r="D65" s="13">
        <v>19</v>
      </c>
      <c r="E65" s="13">
        <v>759</v>
      </c>
      <c r="F65" s="34">
        <v>11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3545</v>
      </c>
      <c r="D66" s="13">
        <v>132</v>
      </c>
      <c r="E66" s="13">
        <v>3340</v>
      </c>
      <c r="F66" s="34">
        <v>73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708</v>
      </c>
      <c r="D67" s="13">
        <v>26</v>
      </c>
      <c r="E67" s="13">
        <v>669</v>
      </c>
      <c r="F67" s="34">
        <v>13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728</v>
      </c>
      <c r="D68" s="13">
        <v>20</v>
      </c>
      <c r="E68" s="13">
        <v>693</v>
      </c>
      <c r="F68" s="34">
        <v>15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732</v>
      </c>
      <c r="D69" s="13">
        <v>31</v>
      </c>
      <c r="E69" s="13">
        <v>682</v>
      </c>
      <c r="F69" s="34">
        <v>19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699</v>
      </c>
      <c r="D70" s="13">
        <v>30</v>
      </c>
      <c r="E70" s="13">
        <v>656</v>
      </c>
      <c r="F70" s="34">
        <v>13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678</v>
      </c>
      <c r="D71" s="13">
        <v>25</v>
      </c>
      <c r="E71" s="13">
        <v>640</v>
      </c>
      <c r="F71" s="34">
        <v>13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3777</v>
      </c>
      <c r="D72" s="13">
        <v>124</v>
      </c>
      <c r="E72" s="13">
        <v>3585</v>
      </c>
      <c r="F72" s="34">
        <v>68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720</v>
      </c>
      <c r="D73" s="13">
        <v>29</v>
      </c>
      <c r="E73" s="13">
        <v>680</v>
      </c>
      <c r="F73" s="34">
        <v>11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754</v>
      </c>
      <c r="D74" s="13">
        <v>23</v>
      </c>
      <c r="E74" s="13">
        <v>723</v>
      </c>
      <c r="F74" s="34">
        <v>8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801</v>
      </c>
      <c r="D75" s="13">
        <v>20</v>
      </c>
      <c r="E75" s="13">
        <v>761</v>
      </c>
      <c r="F75" s="34">
        <v>20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723</v>
      </c>
      <c r="D76" s="13">
        <v>19</v>
      </c>
      <c r="E76" s="13">
        <v>690</v>
      </c>
      <c r="F76" s="34">
        <v>14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779</v>
      </c>
      <c r="D77" s="13">
        <v>33</v>
      </c>
      <c r="E77" s="13">
        <v>731</v>
      </c>
      <c r="F77" s="34">
        <v>15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3327</v>
      </c>
      <c r="D78" s="13">
        <v>70</v>
      </c>
      <c r="E78" s="13">
        <v>3178</v>
      </c>
      <c r="F78" s="34">
        <v>79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769</v>
      </c>
      <c r="D79" s="13">
        <v>19</v>
      </c>
      <c r="E79" s="13">
        <v>737</v>
      </c>
      <c r="F79" s="34">
        <v>13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709</v>
      </c>
      <c r="D80" s="13">
        <v>14</v>
      </c>
      <c r="E80" s="13">
        <v>673</v>
      </c>
      <c r="F80" s="34">
        <v>22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622</v>
      </c>
      <c r="D81" s="13">
        <v>14</v>
      </c>
      <c r="E81" s="13">
        <v>590</v>
      </c>
      <c r="F81" s="34">
        <v>18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599</v>
      </c>
      <c r="D82" s="13">
        <v>14</v>
      </c>
      <c r="E82" s="13">
        <v>575</v>
      </c>
      <c r="F82" s="34">
        <v>10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628</v>
      </c>
      <c r="D83" s="13">
        <v>9</v>
      </c>
      <c r="E83" s="13">
        <v>603</v>
      </c>
      <c r="F83" s="34">
        <v>16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2927</v>
      </c>
      <c r="D84" s="13">
        <v>67</v>
      </c>
      <c r="E84" s="13">
        <v>2759</v>
      </c>
      <c r="F84" s="34">
        <v>101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587</v>
      </c>
      <c r="D85" s="13">
        <v>13</v>
      </c>
      <c r="E85" s="13">
        <v>559</v>
      </c>
      <c r="F85" s="34">
        <v>15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621</v>
      </c>
      <c r="D86" s="13">
        <v>13</v>
      </c>
      <c r="E86" s="13">
        <v>583</v>
      </c>
      <c r="F86" s="34">
        <v>25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600</v>
      </c>
      <c r="D87" s="13">
        <v>14</v>
      </c>
      <c r="E87" s="13">
        <v>565</v>
      </c>
      <c r="F87" s="34">
        <v>21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541</v>
      </c>
      <c r="D88" s="13">
        <v>13</v>
      </c>
      <c r="E88" s="13">
        <v>513</v>
      </c>
      <c r="F88" s="34">
        <v>15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578</v>
      </c>
      <c r="D89" s="13">
        <v>14</v>
      </c>
      <c r="E89" s="13">
        <v>539</v>
      </c>
      <c r="F89" s="34">
        <v>25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2489</v>
      </c>
      <c r="D90" s="13">
        <v>45</v>
      </c>
      <c r="E90" s="13">
        <v>2375</v>
      </c>
      <c r="F90" s="34">
        <v>69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511</v>
      </c>
      <c r="D91" s="13">
        <v>13</v>
      </c>
      <c r="E91" s="13">
        <v>479</v>
      </c>
      <c r="F91" s="34">
        <v>19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556</v>
      </c>
      <c r="D92" s="13">
        <v>10</v>
      </c>
      <c r="E92" s="13">
        <v>530</v>
      </c>
      <c r="F92" s="34">
        <v>16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505</v>
      </c>
      <c r="D93" s="13">
        <v>8</v>
      </c>
      <c r="E93" s="13">
        <v>480</v>
      </c>
      <c r="F93" s="34">
        <v>17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491</v>
      </c>
      <c r="D94" s="13">
        <v>7</v>
      </c>
      <c r="E94" s="13">
        <v>477</v>
      </c>
      <c r="F94" s="34">
        <v>7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426</v>
      </c>
      <c r="D95" s="13">
        <v>7</v>
      </c>
      <c r="E95" s="13">
        <v>409</v>
      </c>
      <c r="F95" s="34">
        <v>10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1845</v>
      </c>
      <c r="D96" s="13">
        <v>33</v>
      </c>
      <c r="E96" s="13">
        <v>1743</v>
      </c>
      <c r="F96" s="34">
        <v>69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427</v>
      </c>
      <c r="D97" s="13">
        <v>5</v>
      </c>
      <c r="E97" s="13">
        <v>410</v>
      </c>
      <c r="F97" s="34">
        <v>12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388</v>
      </c>
      <c r="D98" s="13">
        <v>7</v>
      </c>
      <c r="E98" s="13">
        <v>369</v>
      </c>
      <c r="F98" s="34">
        <v>12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360</v>
      </c>
      <c r="D99" s="13">
        <v>9</v>
      </c>
      <c r="E99" s="13">
        <v>335</v>
      </c>
      <c r="F99" s="34">
        <v>16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350</v>
      </c>
      <c r="D100" s="13">
        <v>6</v>
      </c>
      <c r="E100" s="13">
        <v>326</v>
      </c>
      <c r="F100" s="34">
        <v>18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320</v>
      </c>
      <c r="D101" s="13">
        <v>6</v>
      </c>
      <c r="E101" s="13">
        <v>303</v>
      </c>
      <c r="F101" s="34">
        <v>11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1314</v>
      </c>
      <c r="D102" s="13">
        <v>28</v>
      </c>
      <c r="E102" s="13">
        <v>1238</v>
      </c>
      <c r="F102" s="34">
        <v>48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302</v>
      </c>
      <c r="D103" s="13">
        <v>8</v>
      </c>
      <c r="E103" s="13">
        <v>279</v>
      </c>
      <c r="F103" s="34">
        <v>15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271</v>
      </c>
      <c r="D104" s="13">
        <v>5</v>
      </c>
      <c r="E104" s="13">
        <v>259</v>
      </c>
      <c r="F104" s="34">
        <v>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270</v>
      </c>
      <c r="D105" s="13">
        <v>3</v>
      </c>
      <c r="E105" s="13">
        <v>260</v>
      </c>
      <c r="F105" s="34">
        <v>7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254</v>
      </c>
      <c r="D106" s="13">
        <v>8</v>
      </c>
      <c r="E106" s="13">
        <v>236</v>
      </c>
      <c r="F106" s="34">
        <v>10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217</v>
      </c>
      <c r="D107" s="13">
        <v>4</v>
      </c>
      <c r="E107" s="13">
        <v>204</v>
      </c>
      <c r="F107" s="34">
        <v>9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744</v>
      </c>
      <c r="D108" s="13">
        <v>21</v>
      </c>
      <c r="E108" s="13">
        <v>680</v>
      </c>
      <c r="F108" s="34">
        <v>43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173</v>
      </c>
      <c r="D109" s="13">
        <v>4</v>
      </c>
      <c r="E109" s="13">
        <v>159</v>
      </c>
      <c r="F109" s="34">
        <v>10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180</v>
      </c>
      <c r="D110" s="13">
        <v>4</v>
      </c>
      <c r="E110" s="13">
        <v>170</v>
      </c>
      <c r="F110" s="34">
        <v>6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137</v>
      </c>
      <c r="D111" s="13">
        <v>2</v>
      </c>
      <c r="E111" s="13">
        <v>131</v>
      </c>
      <c r="F111" s="34">
        <v>4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134</v>
      </c>
      <c r="D112" s="13">
        <v>6</v>
      </c>
      <c r="E112" s="13">
        <v>117</v>
      </c>
      <c r="F112" s="34">
        <v>11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120</v>
      </c>
      <c r="D113" s="13">
        <v>5</v>
      </c>
      <c r="E113" s="13">
        <v>103</v>
      </c>
      <c r="F113" s="34">
        <v>12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390</v>
      </c>
      <c r="D114" s="13">
        <v>11</v>
      </c>
      <c r="E114" s="13">
        <v>355</v>
      </c>
      <c r="F114" s="34">
        <v>24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34298</v>
      </c>
      <c r="D115" s="4">
        <v>10103</v>
      </c>
      <c r="E115" s="4">
        <v>22771</v>
      </c>
      <c r="F115" s="33">
        <v>1424</v>
      </c>
    </row>
    <row r="116" spans="1:10" ht="12" customHeight="1" x14ac:dyDescent="0.2">
      <c r="A116" s="53" t="s">
        <v>119</v>
      </c>
      <c r="B116" s="2" t="s">
        <v>8</v>
      </c>
      <c r="C116" s="13">
        <v>2107</v>
      </c>
      <c r="D116" s="13">
        <v>1117</v>
      </c>
      <c r="E116" s="13">
        <v>87</v>
      </c>
      <c r="F116" s="34">
        <v>903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380</v>
      </c>
      <c r="D117" s="13">
        <v>32</v>
      </c>
      <c r="E117" s="13">
        <v>23</v>
      </c>
      <c r="F117" s="34">
        <v>325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402</v>
      </c>
      <c r="D118" s="13">
        <v>95</v>
      </c>
      <c r="E118" s="13">
        <v>17</v>
      </c>
      <c r="F118" s="34">
        <v>290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398</v>
      </c>
      <c r="D119" s="13">
        <v>174</v>
      </c>
      <c r="E119" s="13">
        <v>29</v>
      </c>
      <c r="F119" s="34">
        <v>195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469</v>
      </c>
      <c r="D120" s="13">
        <v>370</v>
      </c>
      <c r="E120" s="13">
        <v>13</v>
      </c>
      <c r="F120" s="34">
        <v>86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458</v>
      </c>
      <c r="D121" s="13">
        <v>446</v>
      </c>
      <c r="E121" s="13">
        <v>5</v>
      </c>
      <c r="F121" s="34">
        <v>7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2531</v>
      </c>
      <c r="D122" s="13">
        <v>2496</v>
      </c>
      <c r="E122" s="13">
        <v>24</v>
      </c>
      <c r="F122" s="34">
        <v>11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498</v>
      </c>
      <c r="D123" s="13">
        <v>490</v>
      </c>
      <c r="E123" s="13">
        <v>7</v>
      </c>
      <c r="F123" s="34">
        <v>1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511</v>
      </c>
      <c r="D124" s="13">
        <v>507</v>
      </c>
      <c r="E124" s="13">
        <v>3</v>
      </c>
      <c r="F124" s="34">
        <v>1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502</v>
      </c>
      <c r="D125" s="13">
        <v>499</v>
      </c>
      <c r="E125" s="13" t="s">
        <v>128</v>
      </c>
      <c r="F125" s="34">
        <v>3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503</v>
      </c>
      <c r="D126" s="13">
        <v>492</v>
      </c>
      <c r="E126" s="13">
        <v>6</v>
      </c>
      <c r="F126" s="34">
        <v>5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517</v>
      </c>
      <c r="D127" s="13">
        <v>508</v>
      </c>
      <c r="E127" s="13">
        <v>8</v>
      </c>
      <c r="F127" s="34">
        <v>1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2463</v>
      </c>
      <c r="D128" s="13">
        <v>2383</v>
      </c>
      <c r="E128" s="13">
        <v>65</v>
      </c>
      <c r="F128" s="34">
        <v>15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502</v>
      </c>
      <c r="D129" s="13">
        <v>499</v>
      </c>
      <c r="E129" s="13">
        <v>2</v>
      </c>
      <c r="F129" s="34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502</v>
      </c>
      <c r="D130" s="13">
        <v>494</v>
      </c>
      <c r="E130" s="13">
        <v>5</v>
      </c>
      <c r="F130" s="34">
        <v>3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501</v>
      </c>
      <c r="D131" s="13">
        <v>484</v>
      </c>
      <c r="E131" s="13">
        <v>12</v>
      </c>
      <c r="F131" s="34">
        <v>5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474</v>
      </c>
      <c r="D132" s="13">
        <v>458</v>
      </c>
      <c r="E132" s="13">
        <v>12</v>
      </c>
      <c r="F132" s="34">
        <v>4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484</v>
      </c>
      <c r="D133" s="13">
        <v>448</v>
      </c>
      <c r="E133" s="13">
        <v>34</v>
      </c>
      <c r="F133" s="34">
        <v>2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2367</v>
      </c>
      <c r="D134" s="13">
        <v>1832</v>
      </c>
      <c r="E134" s="13">
        <v>525</v>
      </c>
      <c r="F134" s="34">
        <v>10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469</v>
      </c>
      <c r="D135" s="13">
        <v>447</v>
      </c>
      <c r="E135" s="13">
        <v>20</v>
      </c>
      <c r="F135" s="34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505</v>
      </c>
      <c r="D136" s="13">
        <v>446</v>
      </c>
      <c r="E136" s="13">
        <v>59</v>
      </c>
      <c r="F136" s="34" t="s">
        <v>128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492</v>
      </c>
      <c r="D137" s="13">
        <v>400</v>
      </c>
      <c r="E137" s="13">
        <v>89</v>
      </c>
      <c r="F137" s="34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424</v>
      </c>
      <c r="D138" s="13">
        <v>276</v>
      </c>
      <c r="E138" s="13">
        <v>147</v>
      </c>
      <c r="F138" s="34">
        <v>1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477</v>
      </c>
      <c r="D139" s="13">
        <v>263</v>
      </c>
      <c r="E139" s="13">
        <v>210</v>
      </c>
      <c r="F139" s="34">
        <v>4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2169</v>
      </c>
      <c r="D140" s="13">
        <v>841</v>
      </c>
      <c r="E140" s="13">
        <v>1305</v>
      </c>
      <c r="F140" s="34">
        <v>23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401</v>
      </c>
      <c r="D141" s="13">
        <v>208</v>
      </c>
      <c r="E141" s="13">
        <v>188</v>
      </c>
      <c r="F141" s="34">
        <v>5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427</v>
      </c>
      <c r="D142" s="13">
        <v>194</v>
      </c>
      <c r="E142" s="13">
        <v>232</v>
      </c>
      <c r="F142" s="34">
        <v>1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436</v>
      </c>
      <c r="D143" s="13">
        <v>167</v>
      </c>
      <c r="E143" s="13">
        <v>265</v>
      </c>
      <c r="F143" s="34">
        <v>4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469</v>
      </c>
      <c r="D144" s="13">
        <v>156</v>
      </c>
      <c r="E144" s="13">
        <v>306</v>
      </c>
      <c r="F144" s="34">
        <v>7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436</v>
      </c>
      <c r="D145" s="13">
        <v>116</v>
      </c>
      <c r="E145" s="13">
        <v>314</v>
      </c>
      <c r="F145" s="34">
        <v>6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2345</v>
      </c>
      <c r="D146" s="13">
        <v>422</v>
      </c>
      <c r="E146" s="13">
        <v>1902</v>
      </c>
      <c r="F146" s="34">
        <v>21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450</v>
      </c>
      <c r="D147" s="13">
        <v>103</v>
      </c>
      <c r="E147" s="13">
        <v>341</v>
      </c>
      <c r="F147" s="34">
        <v>6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447</v>
      </c>
      <c r="D148" s="13">
        <v>78</v>
      </c>
      <c r="E148" s="13">
        <v>366</v>
      </c>
      <c r="F148" s="34">
        <v>3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465</v>
      </c>
      <c r="D149" s="13">
        <v>85</v>
      </c>
      <c r="E149" s="13">
        <v>374</v>
      </c>
      <c r="F149" s="34">
        <v>6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487</v>
      </c>
      <c r="D150" s="13">
        <v>84</v>
      </c>
      <c r="E150" s="13">
        <v>399</v>
      </c>
      <c r="F150" s="34">
        <v>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496</v>
      </c>
      <c r="D151" s="13">
        <v>72</v>
      </c>
      <c r="E151" s="13">
        <v>422</v>
      </c>
      <c r="F151" s="34">
        <v>2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2409</v>
      </c>
      <c r="D152" s="13">
        <v>253</v>
      </c>
      <c r="E152" s="13">
        <v>2129</v>
      </c>
      <c r="F152" s="34">
        <v>27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491</v>
      </c>
      <c r="D153" s="13">
        <v>63</v>
      </c>
      <c r="E153" s="13">
        <v>420</v>
      </c>
      <c r="F153" s="34">
        <v>8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463</v>
      </c>
      <c r="D154" s="13">
        <v>64</v>
      </c>
      <c r="E154" s="13">
        <v>396</v>
      </c>
      <c r="F154" s="34">
        <v>3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504</v>
      </c>
      <c r="D155" s="13">
        <v>38</v>
      </c>
      <c r="E155" s="13">
        <v>462</v>
      </c>
      <c r="F155" s="34">
        <v>4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490</v>
      </c>
      <c r="D156" s="13">
        <v>44</v>
      </c>
      <c r="E156" s="13">
        <v>438</v>
      </c>
      <c r="F156" s="34">
        <v>8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461</v>
      </c>
      <c r="D157" s="13">
        <v>44</v>
      </c>
      <c r="E157" s="13">
        <v>413</v>
      </c>
      <c r="F157" s="34">
        <v>4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2339</v>
      </c>
      <c r="D158" s="13">
        <v>183</v>
      </c>
      <c r="E158" s="13">
        <v>2127</v>
      </c>
      <c r="F158" s="34">
        <v>29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497</v>
      </c>
      <c r="D159" s="13">
        <v>39</v>
      </c>
      <c r="E159" s="13">
        <v>449</v>
      </c>
      <c r="F159" s="34">
        <v>9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464</v>
      </c>
      <c r="D160" s="13">
        <v>50</v>
      </c>
      <c r="E160" s="13">
        <v>414</v>
      </c>
      <c r="F160" s="34" t="s">
        <v>128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451</v>
      </c>
      <c r="D161" s="13">
        <v>30</v>
      </c>
      <c r="E161" s="13">
        <v>414</v>
      </c>
      <c r="F161" s="34">
        <v>7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438</v>
      </c>
      <c r="D162" s="13">
        <v>34</v>
      </c>
      <c r="E162" s="13">
        <v>396</v>
      </c>
      <c r="F162" s="34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489</v>
      </c>
      <c r="D163" s="13">
        <v>30</v>
      </c>
      <c r="E163" s="13">
        <v>454</v>
      </c>
      <c r="F163" s="34">
        <v>5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2439</v>
      </c>
      <c r="D164" s="13">
        <v>145</v>
      </c>
      <c r="E164" s="13">
        <v>2254</v>
      </c>
      <c r="F164" s="34">
        <v>40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537</v>
      </c>
      <c r="D165" s="13">
        <v>39</v>
      </c>
      <c r="E165" s="13">
        <v>493</v>
      </c>
      <c r="F165" s="34">
        <v>5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468</v>
      </c>
      <c r="D166" s="13">
        <v>29</v>
      </c>
      <c r="E166" s="13">
        <v>430</v>
      </c>
      <c r="F166" s="34">
        <v>9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518</v>
      </c>
      <c r="D167" s="13">
        <v>26</v>
      </c>
      <c r="E167" s="13">
        <v>487</v>
      </c>
      <c r="F167" s="34">
        <v>5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450</v>
      </c>
      <c r="D168" s="13">
        <v>26</v>
      </c>
      <c r="E168" s="13">
        <v>416</v>
      </c>
      <c r="F168" s="34">
        <v>8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466</v>
      </c>
      <c r="D169" s="13">
        <v>25</v>
      </c>
      <c r="E169" s="13">
        <v>428</v>
      </c>
      <c r="F169" s="34">
        <v>13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2091</v>
      </c>
      <c r="D170" s="13">
        <v>104</v>
      </c>
      <c r="E170" s="13">
        <v>1957</v>
      </c>
      <c r="F170" s="34">
        <v>30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455</v>
      </c>
      <c r="D171" s="13">
        <v>35</v>
      </c>
      <c r="E171" s="13">
        <v>414</v>
      </c>
      <c r="F171" s="34">
        <v>6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432</v>
      </c>
      <c r="D172" s="13">
        <v>13</v>
      </c>
      <c r="E172" s="13">
        <v>414</v>
      </c>
      <c r="F172" s="34">
        <v>5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417</v>
      </c>
      <c r="D173" s="13">
        <v>26</v>
      </c>
      <c r="E173" s="13">
        <v>383</v>
      </c>
      <c r="F173" s="34">
        <v>8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377</v>
      </c>
      <c r="D174" s="13">
        <v>19</v>
      </c>
      <c r="E174" s="13">
        <v>352</v>
      </c>
      <c r="F174" s="34">
        <v>6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410</v>
      </c>
      <c r="D175" s="13">
        <v>11</v>
      </c>
      <c r="E175" s="13">
        <v>394</v>
      </c>
      <c r="F175" s="34">
        <v>5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1837</v>
      </c>
      <c r="D176" s="13">
        <v>91</v>
      </c>
      <c r="E176" s="13">
        <v>1708</v>
      </c>
      <c r="F176" s="34">
        <v>38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369</v>
      </c>
      <c r="D177" s="13">
        <v>19</v>
      </c>
      <c r="E177" s="13">
        <v>345</v>
      </c>
      <c r="F177" s="34">
        <v>5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373</v>
      </c>
      <c r="D178" s="13">
        <v>13</v>
      </c>
      <c r="E178" s="13">
        <v>352</v>
      </c>
      <c r="F178" s="34">
        <v>8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391</v>
      </c>
      <c r="D179" s="13">
        <v>20</v>
      </c>
      <c r="E179" s="13">
        <v>357</v>
      </c>
      <c r="F179" s="34">
        <v>14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350</v>
      </c>
      <c r="D180" s="13">
        <v>19</v>
      </c>
      <c r="E180" s="13">
        <v>325</v>
      </c>
      <c r="F180" s="34">
        <v>6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354</v>
      </c>
      <c r="D181" s="13">
        <v>20</v>
      </c>
      <c r="E181" s="13">
        <v>329</v>
      </c>
      <c r="F181" s="34">
        <v>5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1920</v>
      </c>
      <c r="D182" s="13">
        <v>66</v>
      </c>
      <c r="E182" s="13">
        <v>1825</v>
      </c>
      <c r="F182" s="34">
        <v>29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361</v>
      </c>
      <c r="D183" s="13">
        <v>17</v>
      </c>
      <c r="E183" s="13">
        <v>338</v>
      </c>
      <c r="F183" s="34">
        <v>6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377</v>
      </c>
      <c r="D184" s="13">
        <v>14</v>
      </c>
      <c r="E184" s="13">
        <v>359</v>
      </c>
      <c r="F184" s="34">
        <v>4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435</v>
      </c>
      <c r="D185" s="13">
        <v>9</v>
      </c>
      <c r="E185" s="13">
        <v>416</v>
      </c>
      <c r="F185" s="34">
        <v>10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359</v>
      </c>
      <c r="D186" s="13">
        <v>9</v>
      </c>
      <c r="E186" s="13">
        <v>345</v>
      </c>
      <c r="F186" s="34">
        <v>5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388</v>
      </c>
      <c r="D187" s="13">
        <v>17</v>
      </c>
      <c r="E187" s="13">
        <v>367</v>
      </c>
      <c r="F187" s="34">
        <v>4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1738</v>
      </c>
      <c r="D188" s="13">
        <v>43</v>
      </c>
      <c r="E188" s="13">
        <v>1648</v>
      </c>
      <c r="F188" s="34">
        <v>47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411</v>
      </c>
      <c r="D189" s="13">
        <v>16</v>
      </c>
      <c r="E189" s="13">
        <v>390</v>
      </c>
      <c r="F189" s="34">
        <v>5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348</v>
      </c>
      <c r="D190" s="13">
        <v>7</v>
      </c>
      <c r="E190" s="13">
        <v>324</v>
      </c>
      <c r="F190" s="34">
        <v>17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336</v>
      </c>
      <c r="D191" s="13">
        <v>7</v>
      </c>
      <c r="E191" s="13">
        <v>317</v>
      </c>
      <c r="F191" s="34">
        <v>12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309</v>
      </c>
      <c r="D192" s="13">
        <v>8</v>
      </c>
      <c r="E192" s="13">
        <v>297</v>
      </c>
      <c r="F192" s="34">
        <v>4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334</v>
      </c>
      <c r="D193" s="13">
        <v>5</v>
      </c>
      <c r="E193" s="13">
        <v>320</v>
      </c>
      <c r="F193" s="34">
        <v>9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1516</v>
      </c>
      <c r="D194" s="13">
        <v>40</v>
      </c>
      <c r="E194" s="13">
        <v>1422</v>
      </c>
      <c r="F194" s="34">
        <v>54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297</v>
      </c>
      <c r="D195" s="13">
        <v>5</v>
      </c>
      <c r="E195" s="13">
        <v>286</v>
      </c>
      <c r="F195" s="34">
        <v>6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314</v>
      </c>
      <c r="D196" s="13">
        <v>9</v>
      </c>
      <c r="E196" s="13">
        <v>291</v>
      </c>
      <c r="F196" s="34">
        <v>14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319</v>
      </c>
      <c r="D197" s="13">
        <v>6</v>
      </c>
      <c r="E197" s="13">
        <v>300</v>
      </c>
      <c r="F197" s="34">
        <v>13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271</v>
      </c>
      <c r="D198" s="13">
        <v>9</v>
      </c>
      <c r="E198" s="13">
        <v>255</v>
      </c>
      <c r="F198" s="34">
        <v>7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315</v>
      </c>
      <c r="D199" s="13">
        <v>11</v>
      </c>
      <c r="E199" s="13">
        <v>290</v>
      </c>
      <c r="F199" s="34">
        <v>14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1365</v>
      </c>
      <c r="D200" s="13">
        <v>25</v>
      </c>
      <c r="E200" s="13">
        <v>1306</v>
      </c>
      <c r="F200" s="34">
        <v>34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298</v>
      </c>
      <c r="D201" s="13">
        <v>10</v>
      </c>
      <c r="E201" s="13">
        <v>277</v>
      </c>
      <c r="F201" s="34">
        <v>11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282</v>
      </c>
      <c r="D202" s="13">
        <v>4</v>
      </c>
      <c r="E202" s="13">
        <v>271</v>
      </c>
      <c r="F202" s="34">
        <v>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288</v>
      </c>
      <c r="D203" s="13">
        <v>3</v>
      </c>
      <c r="E203" s="13">
        <v>275</v>
      </c>
      <c r="F203" s="34">
        <v>10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263</v>
      </c>
      <c r="D204" s="13">
        <v>4</v>
      </c>
      <c r="E204" s="13">
        <v>257</v>
      </c>
      <c r="F204" s="34">
        <v>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234</v>
      </c>
      <c r="D205" s="13">
        <v>4</v>
      </c>
      <c r="E205" s="13">
        <v>226</v>
      </c>
      <c r="F205" s="34">
        <v>4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1091</v>
      </c>
      <c r="D206" s="13">
        <v>24</v>
      </c>
      <c r="E206" s="13">
        <v>1027</v>
      </c>
      <c r="F206" s="34">
        <v>40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260</v>
      </c>
      <c r="D207" s="13">
        <v>5</v>
      </c>
      <c r="E207" s="13">
        <v>248</v>
      </c>
      <c r="F207" s="34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216</v>
      </c>
      <c r="D208" s="13">
        <v>4</v>
      </c>
      <c r="E208" s="13">
        <v>204</v>
      </c>
      <c r="F208" s="34">
        <v>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206</v>
      </c>
      <c r="D209" s="13">
        <v>6</v>
      </c>
      <c r="E209" s="13">
        <v>191</v>
      </c>
      <c r="F209" s="34">
        <v>9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220</v>
      </c>
      <c r="D210" s="13">
        <v>5</v>
      </c>
      <c r="E210" s="13">
        <v>203</v>
      </c>
      <c r="F210" s="34">
        <v>12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189</v>
      </c>
      <c r="D211" s="13">
        <v>4</v>
      </c>
      <c r="E211" s="13">
        <v>181</v>
      </c>
      <c r="F211" s="34">
        <v>4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803</v>
      </c>
      <c r="D212" s="13">
        <v>19</v>
      </c>
      <c r="E212" s="13">
        <v>761</v>
      </c>
      <c r="F212" s="34">
        <v>23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185</v>
      </c>
      <c r="D213" s="13">
        <v>4</v>
      </c>
      <c r="E213" s="13">
        <v>175</v>
      </c>
      <c r="F213" s="34">
        <v>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164</v>
      </c>
      <c r="D214" s="13">
        <v>2</v>
      </c>
      <c r="E214" s="13">
        <v>159</v>
      </c>
      <c r="F214" s="34">
        <v>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163</v>
      </c>
      <c r="D215" s="13">
        <v>3</v>
      </c>
      <c r="E215" s="13">
        <v>157</v>
      </c>
      <c r="F215" s="34">
        <v>3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151</v>
      </c>
      <c r="D216" s="13">
        <v>6</v>
      </c>
      <c r="E216" s="13">
        <v>141</v>
      </c>
      <c r="F216" s="34">
        <v>4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140</v>
      </c>
      <c r="D217" s="13">
        <v>4</v>
      </c>
      <c r="E217" s="13">
        <v>129</v>
      </c>
      <c r="F217" s="34">
        <v>7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485</v>
      </c>
      <c r="D218" s="13">
        <v>10</v>
      </c>
      <c r="E218" s="13">
        <v>442</v>
      </c>
      <c r="F218" s="34">
        <v>33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120</v>
      </c>
      <c r="D219" s="13">
        <v>3</v>
      </c>
      <c r="E219" s="13">
        <v>110</v>
      </c>
      <c r="F219" s="34">
        <v>7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110</v>
      </c>
      <c r="D220" s="13" t="s">
        <v>128</v>
      </c>
      <c r="E220" s="13">
        <v>104</v>
      </c>
      <c r="F220" s="34">
        <v>6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78</v>
      </c>
      <c r="D221" s="13" t="s">
        <v>128</v>
      </c>
      <c r="E221" s="13">
        <v>74</v>
      </c>
      <c r="F221" s="34">
        <v>4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93</v>
      </c>
      <c r="D222" s="13">
        <v>4</v>
      </c>
      <c r="E222" s="13">
        <v>80</v>
      </c>
      <c r="F222" s="34">
        <v>9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84</v>
      </c>
      <c r="D223" s="13">
        <v>3</v>
      </c>
      <c r="E223" s="13">
        <v>74</v>
      </c>
      <c r="F223" s="34">
        <v>7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283</v>
      </c>
      <c r="D224" s="13">
        <v>9</v>
      </c>
      <c r="E224" s="13">
        <v>257</v>
      </c>
      <c r="F224" s="34">
        <v>17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33001</v>
      </c>
      <c r="D225" s="4">
        <v>8931</v>
      </c>
      <c r="E225" s="4">
        <v>22697</v>
      </c>
      <c r="F225" s="33">
        <v>1373</v>
      </c>
    </row>
    <row r="226" spans="1:10" ht="12" customHeight="1" x14ac:dyDescent="0.2">
      <c r="A226" s="53" t="s">
        <v>119</v>
      </c>
      <c r="B226" s="2" t="s">
        <v>8</v>
      </c>
      <c r="C226" s="13">
        <v>2055</v>
      </c>
      <c r="D226" s="13">
        <v>1072</v>
      </c>
      <c r="E226" s="13">
        <v>82</v>
      </c>
      <c r="F226" s="34">
        <v>901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371</v>
      </c>
      <c r="D227" s="13">
        <v>32</v>
      </c>
      <c r="E227" s="13">
        <v>23</v>
      </c>
      <c r="F227" s="34">
        <v>316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369</v>
      </c>
      <c r="D228" s="13">
        <v>90</v>
      </c>
      <c r="E228" s="13">
        <v>16</v>
      </c>
      <c r="F228" s="34">
        <v>263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413</v>
      </c>
      <c r="D229" s="13">
        <v>171</v>
      </c>
      <c r="E229" s="13">
        <v>20</v>
      </c>
      <c r="F229" s="34">
        <v>222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427</v>
      </c>
      <c r="D230" s="13">
        <v>316</v>
      </c>
      <c r="E230" s="13">
        <v>20</v>
      </c>
      <c r="F230" s="34">
        <v>91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475</v>
      </c>
      <c r="D231" s="13">
        <v>463</v>
      </c>
      <c r="E231" s="13">
        <v>3</v>
      </c>
      <c r="F231" s="34">
        <v>9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2569</v>
      </c>
      <c r="D232" s="13">
        <v>2527</v>
      </c>
      <c r="E232" s="13">
        <v>31</v>
      </c>
      <c r="F232" s="34">
        <v>11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517</v>
      </c>
      <c r="D233" s="13">
        <v>508</v>
      </c>
      <c r="E233" s="13">
        <v>7</v>
      </c>
      <c r="F233" s="34">
        <v>2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462</v>
      </c>
      <c r="D234" s="13">
        <v>456</v>
      </c>
      <c r="E234" s="13">
        <v>4</v>
      </c>
      <c r="F234" s="34">
        <v>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558</v>
      </c>
      <c r="D235" s="13">
        <v>550</v>
      </c>
      <c r="E235" s="13">
        <v>6</v>
      </c>
      <c r="F235" s="34">
        <v>2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527</v>
      </c>
      <c r="D236" s="13">
        <v>518</v>
      </c>
      <c r="E236" s="13">
        <v>7</v>
      </c>
      <c r="F236" s="34">
        <v>2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505</v>
      </c>
      <c r="D237" s="13">
        <v>495</v>
      </c>
      <c r="E237" s="13">
        <v>7</v>
      </c>
      <c r="F237" s="34">
        <v>3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2603</v>
      </c>
      <c r="D238" s="13">
        <v>2501</v>
      </c>
      <c r="E238" s="13">
        <v>91</v>
      </c>
      <c r="F238" s="34">
        <v>11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479</v>
      </c>
      <c r="D239" s="13">
        <v>472</v>
      </c>
      <c r="E239" s="13">
        <v>6</v>
      </c>
      <c r="F239" s="34">
        <v>1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509</v>
      </c>
      <c r="D240" s="13">
        <v>503</v>
      </c>
      <c r="E240" s="13">
        <v>4</v>
      </c>
      <c r="F240" s="34">
        <v>2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570</v>
      </c>
      <c r="D241" s="13">
        <v>549</v>
      </c>
      <c r="E241" s="13">
        <v>18</v>
      </c>
      <c r="F241" s="34">
        <v>3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525</v>
      </c>
      <c r="D242" s="13">
        <v>502</v>
      </c>
      <c r="E242" s="13">
        <v>20</v>
      </c>
      <c r="F242" s="34">
        <v>3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520</v>
      </c>
      <c r="D243" s="13">
        <v>475</v>
      </c>
      <c r="E243" s="13">
        <v>43</v>
      </c>
      <c r="F243" s="34">
        <v>2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2493</v>
      </c>
      <c r="D244" s="13">
        <v>1584</v>
      </c>
      <c r="E244" s="13">
        <v>896</v>
      </c>
      <c r="F244" s="34">
        <v>13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504</v>
      </c>
      <c r="D245" s="13">
        <v>450</v>
      </c>
      <c r="E245" s="13">
        <v>53</v>
      </c>
      <c r="F245" s="34">
        <v>1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449</v>
      </c>
      <c r="D246" s="13">
        <v>360</v>
      </c>
      <c r="E246" s="13">
        <v>88</v>
      </c>
      <c r="F246" s="34">
        <v>1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495</v>
      </c>
      <c r="D247" s="13">
        <v>342</v>
      </c>
      <c r="E247" s="13">
        <v>150</v>
      </c>
      <c r="F247" s="34">
        <v>3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516</v>
      </c>
      <c r="D248" s="13">
        <v>238</v>
      </c>
      <c r="E248" s="13">
        <v>275</v>
      </c>
      <c r="F248" s="34">
        <v>3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529</v>
      </c>
      <c r="D249" s="13">
        <v>194</v>
      </c>
      <c r="E249" s="13">
        <v>330</v>
      </c>
      <c r="F249" s="34">
        <v>5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2229</v>
      </c>
      <c r="D250" s="13">
        <v>486</v>
      </c>
      <c r="E250" s="13">
        <v>1729</v>
      </c>
      <c r="F250" s="34">
        <v>14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433</v>
      </c>
      <c r="D251" s="13">
        <v>112</v>
      </c>
      <c r="E251" s="13">
        <v>318</v>
      </c>
      <c r="F251" s="34">
        <v>3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449</v>
      </c>
      <c r="D252" s="13">
        <v>116</v>
      </c>
      <c r="E252" s="13">
        <v>328</v>
      </c>
      <c r="F252" s="34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436</v>
      </c>
      <c r="D253" s="13">
        <v>97</v>
      </c>
      <c r="E253" s="13">
        <v>338</v>
      </c>
      <c r="F253" s="34">
        <v>1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472</v>
      </c>
      <c r="D254" s="13">
        <v>99</v>
      </c>
      <c r="E254" s="13">
        <v>371</v>
      </c>
      <c r="F254" s="34">
        <v>2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439</v>
      </c>
      <c r="D255" s="13">
        <v>62</v>
      </c>
      <c r="E255" s="13">
        <v>374</v>
      </c>
      <c r="F255" s="34">
        <v>3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2353</v>
      </c>
      <c r="D256" s="13">
        <v>212</v>
      </c>
      <c r="E256" s="13">
        <v>2114</v>
      </c>
      <c r="F256" s="34">
        <v>27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448</v>
      </c>
      <c r="D257" s="13">
        <v>66</v>
      </c>
      <c r="E257" s="13">
        <v>376</v>
      </c>
      <c r="F257" s="34">
        <v>6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468</v>
      </c>
      <c r="D258" s="13">
        <v>46</v>
      </c>
      <c r="E258" s="13">
        <v>419</v>
      </c>
      <c r="F258" s="34">
        <v>3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492</v>
      </c>
      <c r="D259" s="13">
        <v>41</v>
      </c>
      <c r="E259" s="13">
        <v>447</v>
      </c>
      <c r="F259" s="34">
        <v>4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455</v>
      </c>
      <c r="D260" s="13">
        <v>35</v>
      </c>
      <c r="E260" s="13">
        <v>414</v>
      </c>
      <c r="F260" s="34">
        <v>6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490</v>
      </c>
      <c r="D261" s="13">
        <v>24</v>
      </c>
      <c r="E261" s="13">
        <v>458</v>
      </c>
      <c r="F261" s="34">
        <v>8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2537</v>
      </c>
      <c r="D262" s="13">
        <v>117</v>
      </c>
      <c r="E262" s="13">
        <v>2393</v>
      </c>
      <c r="F262" s="34">
        <v>27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523</v>
      </c>
      <c r="D263" s="13">
        <v>31</v>
      </c>
      <c r="E263" s="13">
        <v>489</v>
      </c>
      <c r="F263" s="34">
        <v>3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572</v>
      </c>
      <c r="D264" s="13">
        <v>35</v>
      </c>
      <c r="E264" s="13">
        <v>529</v>
      </c>
      <c r="F264" s="34">
        <v>8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514</v>
      </c>
      <c r="D265" s="13">
        <v>21</v>
      </c>
      <c r="E265" s="13">
        <v>488</v>
      </c>
      <c r="F265" s="34">
        <v>5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479</v>
      </c>
      <c r="D266" s="13">
        <v>18</v>
      </c>
      <c r="E266" s="13">
        <v>457</v>
      </c>
      <c r="F266" s="34">
        <v>4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449</v>
      </c>
      <c r="D267" s="13">
        <v>12</v>
      </c>
      <c r="E267" s="13">
        <v>430</v>
      </c>
      <c r="F267" s="34">
        <v>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2388</v>
      </c>
      <c r="D268" s="13">
        <v>91</v>
      </c>
      <c r="E268" s="13">
        <v>2255</v>
      </c>
      <c r="F268" s="34">
        <v>42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485</v>
      </c>
      <c r="D269" s="13">
        <v>23</v>
      </c>
      <c r="E269" s="13">
        <v>454</v>
      </c>
      <c r="F269" s="34">
        <v>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465</v>
      </c>
      <c r="D270" s="13">
        <v>17</v>
      </c>
      <c r="E270" s="13">
        <v>439</v>
      </c>
      <c r="F270" s="34">
        <v>9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450</v>
      </c>
      <c r="D271" s="13">
        <v>17</v>
      </c>
      <c r="E271" s="13">
        <v>427</v>
      </c>
      <c r="F271" s="34">
        <v>6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513</v>
      </c>
      <c r="D272" s="13">
        <v>22</v>
      </c>
      <c r="E272" s="13">
        <v>481</v>
      </c>
      <c r="F272" s="34">
        <v>10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475</v>
      </c>
      <c r="D273" s="13">
        <v>12</v>
      </c>
      <c r="E273" s="13">
        <v>454</v>
      </c>
      <c r="F273" s="34">
        <v>9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2423</v>
      </c>
      <c r="D274" s="13">
        <v>78</v>
      </c>
      <c r="E274" s="13">
        <v>2313</v>
      </c>
      <c r="F274" s="34">
        <v>32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516</v>
      </c>
      <c r="D275" s="13">
        <v>21</v>
      </c>
      <c r="E275" s="13">
        <v>486</v>
      </c>
      <c r="F275" s="34">
        <v>9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450</v>
      </c>
      <c r="D276" s="13">
        <v>13</v>
      </c>
      <c r="E276" s="13">
        <v>435</v>
      </c>
      <c r="F276" s="34">
        <v>2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508</v>
      </c>
      <c r="D277" s="13">
        <v>17</v>
      </c>
      <c r="E277" s="13">
        <v>486</v>
      </c>
      <c r="F277" s="34">
        <v>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508</v>
      </c>
      <c r="D278" s="13">
        <v>12</v>
      </c>
      <c r="E278" s="13">
        <v>487</v>
      </c>
      <c r="F278" s="34">
        <v>9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441</v>
      </c>
      <c r="D279" s="13">
        <v>15</v>
      </c>
      <c r="E279" s="13">
        <v>419</v>
      </c>
      <c r="F279" s="34">
        <v>7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2031</v>
      </c>
      <c r="D280" s="13">
        <v>59</v>
      </c>
      <c r="E280" s="13">
        <v>1936</v>
      </c>
      <c r="F280" s="34">
        <v>36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456</v>
      </c>
      <c r="D281" s="13">
        <v>15</v>
      </c>
      <c r="E281" s="13">
        <v>434</v>
      </c>
      <c r="F281" s="34">
        <v>7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443</v>
      </c>
      <c r="D282" s="13">
        <v>18</v>
      </c>
      <c r="E282" s="13">
        <v>417</v>
      </c>
      <c r="F282" s="34">
        <v>8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378</v>
      </c>
      <c r="D283" s="13">
        <v>12</v>
      </c>
      <c r="E283" s="13">
        <v>358</v>
      </c>
      <c r="F283" s="34">
        <v>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375</v>
      </c>
      <c r="D284" s="13">
        <v>6</v>
      </c>
      <c r="E284" s="13">
        <v>362</v>
      </c>
      <c r="F284" s="34">
        <v>7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379</v>
      </c>
      <c r="D285" s="13">
        <v>8</v>
      </c>
      <c r="E285" s="13">
        <v>365</v>
      </c>
      <c r="F285" s="34">
        <v>6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1708</v>
      </c>
      <c r="D286" s="13">
        <v>41</v>
      </c>
      <c r="E286" s="13">
        <v>1632</v>
      </c>
      <c r="F286" s="34">
        <v>35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339</v>
      </c>
      <c r="D287" s="13">
        <v>7</v>
      </c>
      <c r="E287" s="13">
        <v>324</v>
      </c>
      <c r="F287" s="34">
        <v>8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355</v>
      </c>
      <c r="D288" s="13">
        <v>7</v>
      </c>
      <c r="E288" s="13">
        <v>341</v>
      </c>
      <c r="F288" s="34">
        <v>7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341</v>
      </c>
      <c r="D289" s="13">
        <v>11</v>
      </c>
      <c r="E289" s="13">
        <v>325</v>
      </c>
      <c r="F289" s="34">
        <v>5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349</v>
      </c>
      <c r="D290" s="13">
        <v>11</v>
      </c>
      <c r="E290" s="13">
        <v>331</v>
      </c>
      <c r="F290" s="34">
        <v>7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324</v>
      </c>
      <c r="D291" s="13">
        <v>5</v>
      </c>
      <c r="E291" s="13">
        <v>311</v>
      </c>
      <c r="F291" s="34">
        <v>8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1857</v>
      </c>
      <c r="D292" s="13">
        <v>58</v>
      </c>
      <c r="E292" s="13">
        <v>1760</v>
      </c>
      <c r="F292" s="34">
        <v>39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359</v>
      </c>
      <c r="D293" s="13">
        <v>12</v>
      </c>
      <c r="E293" s="13">
        <v>342</v>
      </c>
      <c r="F293" s="34">
        <v>5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377</v>
      </c>
      <c r="D294" s="13">
        <v>9</v>
      </c>
      <c r="E294" s="13">
        <v>364</v>
      </c>
      <c r="F294" s="34">
        <v>4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366</v>
      </c>
      <c r="D295" s="13">
        <v>11</v>
      </c>
      <c r="E295" s="13">
        <v>345</v>
      </c>
      <c r="F295" s="34">
        <v>10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364</v>
      </c>
      <c r="D296" s="13">
        <v>10</v>
      </c>
      <c r="E296" s="13">
        <v>345</v>
      </c>
      <c r="F296" s="34">
        <v>9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391</v>
      </c>
      <c r="D297" s="13">
        <v>16</v>
      </c>
      <c r="E297" s="13">
        <v>364</v>
      </c>
      <c r="F297" s="34">
        <v>11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1589</v>
      </c>
      <c r="D298" s="13">
        <v>27</v>
      </c>
      <c r="E298" s="13">
        <v>1530</v>
      </c>
      <c r="F298" s="34">
        <v>32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358</v>
      </c>
      <c r="D299" s="13">
        <v>3</v>
      </c>
      <c r="E299" s="13">
        <v>347</v>
      </c>
      <c r="F299" s="34">
        <v>8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361</v>
      </c>
      <c r="D300" s="13">
        <v>7</v>
      </c>
      <c r="E300" s="13">
        <v>349</v>
      </c>
      <c r="F300" s="34">
        <v>5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286</v>
      </c>
      <c r="D301" s="13">
        <v>7</v>
      </c>
      <c r="E301" s="13">
        <v>273</v>
      </c>
      <c r="F301" s="34">
        <v>6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290</v>
      </c>
      <c r="D302" s="13">
        <v>6</v>
      </c>
      <c r="E302" s="13">
        <v>278</v>
      </c>
      <c r="F302" s="34">
        <v>6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294</v>
      </c>
      <c r="D303" s="13">
        <v>4</v>
      </c>
      <c r="E303" s="13">
        <v>283</v>
      </c>
      <c r="F303" s="34">
        <v>7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1411</v>
      </c>
      <c r="D304" s="13">
        <v>27</v>
      </c>
      <c r="E304" s="13">
        <v>1337</v>
      </c>
      <c r="F304" s="34">
        <v>47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290</v>
      </c>
      <c r="D305" s="13">
        <v>8</v>
      </c>
      <c r="E305" s="13">
        <v>273</v>
      </c>
      <c r="F305" s="34">
        <v>9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307</v>
      </c>
      <c r="D306" s="13">
        <v>4</v>
      </c>
      <c r="E306" s="13">
        <v>292</v>
      </c>
      <c r="F306" s="34">
        <v>11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281</v>
      </c>
      <c r="D307" s="13">
        <v>8</v>
      </c>
      <c r="E307" s="13">
        <v>265</v>
      </c>
      <c r="F307" s="34">
        <v>8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270</v>
      </c>
      <c r="D308" s="13">
        <v>4</v>
      </c>
      <c r="E308" s="13">
        <v>258</v>
      </c>
      <c r="F308" s="34">
        <v>8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263</v>
      </c>
      <c r="D309" s="13">
        <v>3</v>
      </c>
      <c r="E309" s="13">
        <v>249</v>
      </c>
      <c r="F309" s="34">
        <v>11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1124</v>
      </c>
      <c r="D310" s="13">
        <v>20</v>
      </c>
      <c r="E310" s="13">
        <v>1069</v>
      </c>
      <c r="F310" s="34">
        <v>35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213</v>
      </c>
      <c r="D311" s="13">
        <v>3</v>
      </c>
      <c r="E311" s="13">
        <v>202</v>
      </c>
      <c r="F311" s="34">
        <v>8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274</v>
      </c>
      <c r="D312" s="13">
        <v>6</v>
      </c>
      <c r="E312" s="13">
        <v>259</v>
      </c>
      <c r="F312" s="34">
        <v>9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217</v>
      </c>
      <c r="D313" s="13">
        <v>5</v>
      </c>
      <c r="E313" s="13">
        <v>205</v>
      </c>
      <c r="F313" s="34">
        <v>7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228</v>
      </c>
      <c r="D314" s="13">
        <v>3</v>
      </c>
      <c r="E314" s="13">
        <v>220</v>
      </c>
      <c r="F314" s="34">
        <v>5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192</v>
      </c>
      <c r="D315" s="13">
        <v>3</v>
      </c>
      <c r="E315" s="13">
        <v>183</v>
      </c>
      <c r="F315" s="34">
        <v>6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754</v>
      </c>
      <c r="D316" s="13">
        <v>9</v>
      </c>
      <c r="E316" s="13">
        <v>716</v>
      </c>
      <c r="F316" s="34">
        <v>29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167</v>
      </c>
      <c r="D317" s="13" t="s">
        <v>128</v>
      </c>
      <c r="E317" s="13">
        <v>162</v>
      </c>
      <c r="F317" s="34">
        <v>5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172</v>
      </c>
      <c r="D318" s="13">
        <v>3</v>
      </c>
      <c r="E318" s="13">
        <v>165</v>
      </c>
      <c r="F318" s="34">
        <v>4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154</v>
      </c>
      <c r="D319" s="13">
        <v>3</v>
      </c>
      <c r="E319" s="13">
        <v>144</v>
      </c>
      <c r="F319" s="34">
        <v>7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130</v>
      </c>
      <c r="D320" s="13">
        <v>1</v>
      </c>
      <c r="E320" s="13">
        <v>123</v>
      </c>
      <c r="F320" s="34">
        <v>6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131</v>
      </c>
      <c r="D321" s="13">
        <v>2</v>
      </c>
      <c r="E321" s="13">
        <v>122</v>
      </c>
      <c r="F321" s="34">
        <v>7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511</v>
      </c>
      <c r="D322" s="13">
        <v>9</v>
      </c>
      <c r="E322" s="13">
        <v>477</v>
      </c>
      <c r="F322" s="34">
        <v>25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117</v>
      </c>
      <c r="D323" s="13">
        <v>4</v>
      </c>
      <c r="E323" s="13">
        <v>104</v>
      </c>
      <c r="F323" s="34">
        <v>9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107</v>
      </c>
      <c r="D324" s="13">
        <v>3</v>
      </c>
      <c r="E324" s="13">
        <v>100</v>
      </c>
      <c r="F324" s="34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107</v>
      </c>
      <c r="D325" s="13" t="s">
        <v>128</v>
      </c>
      <c r="E325" s="13">
        <v>103</v>
      </c>
      <c r="F325" s="34">
        <v>4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103</v>
      </c>
      <c r="D326" s="13">
        <v>2</v>
      </c>
      <c r="E326" s="13">
        <v>95</v>
      </c>
      <c r="F326" s="34">
        <v>6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77</v>
      </c>
      <c r="D327" s="13" t="s">
        <v>128</v>
      </c>
      <c r="E327" s="13">
        <v>75</v>
      </c>
      <c r="F327" s="34">
        <v>2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259</v>
      </c>
      <c r="D328" s="13">
        <v>11</v>
      </c>
      <c r="E328" s="13">
        <v>238</v>
      </c>
      <c r="F328" s="34">
        <v>10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53</v>
      </c>
      <c r="D329" s="13">
        <v>1</v>
      </c>
      <c r="E329" s="13">
        <v>49</v>
      </c>
      <c r="F329" s="34">
        <v>3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70</v>
      </c>
      <c r="D330" s="13">
        <v>4</v>
      </c>
      <c r="E330" s="13">
        <v>66</v>
      </c>
      <c r="F330" s="34" t="s">
        <v>128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59</v>
      </c>
      <c r="D331" s="13">
        <v>2</v>
      </c>
      <c r="E331" s="13">
        <v>57</v>
      </c>
      <c r="F331" s="34" t="s">
        <v>128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41</v>
      </c>
      <c r="D332" s="13">
        <v>2</v>
      </c>
      <c r="E332" s="13">
        <v>37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36</v>
      </c>
      <c r="D333" s="13">
        <v>2</v>
      </c>
      <c r="E333" s="13">
        <v>29</v>
      </c>
      <c r="F333" s="34">
        <v>5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107</v>
      </c>
      <c r="D334" s="8">
        <v>2</v>
      </c>
      <c r="E334" s="25">
        <v>98</v>
      </c>
      <c r="F334" s="35">
        <v>7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D339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19.83203125" customWidth="1"/>
    <col min="2" max="2" width="17.83203125" customWidth="1"/>
    <col min="3" max="3" width="16.83203125" customWidth="1"/>
    <col min="4" max="4" width="15" customWidth="1"/>
    <col min="5" max="5" width="18.33203125" customWidth="1"/>
    <col min="6" max="6" width="16.1640625" customWidth="1"/>
  </cols>
  <sheetData>
    <row r="1" spans="1:30" ht="13.9" customHeight="1" x14ac:dyDescent="0.2">
      <c r="A1" s="43" t="s">
        <v>0</v>
      </c>
      <c r="B1" s="43"/>
      <c r="C1" s="43"/>
      <c r="D1" s="43"/>
      <c r="E1" s="43"/>
      <c r="F1" s="4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</row>
    <row r="2" spans="1:30" ht="43.5" customHeight="1" x14ac:dyDescent="0.2">
      <c r="A2" s="42" t="s">
        <v>151</v>
      </c>
      <c r="B2" s="42"/>
      <c r="C2" s="42"/>
      <c r="D2" s="42"/>
      <c r="E2" s="42"/>
      <c r="F2" s="42"/>
      <c r="G2" s="23"/>
      <c r="H2" s="23" t="s">
        <v>119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</row>
    <row r="3" spans="1:30" ht="37.9" customHeight="1" x14ac:dyDescent="0.2">
      <c r="A3" s="55" t="s">
        <v>2</v>
      </c>
      <c r="B3" s="55" t="s">
        <v>119</v>
      </c>
      <c r="C3" s="55" t="s">
        <v>152</v>
      </c>
      <c r="D3" s="55" t="s">
        <v>3</v>
      </c>
      <c r="E3" s="55" t="s">
        <v>119</v>
      </c>
      <c r="F3" s="55" t="s">
        <v>119</v>
      </c>
    </row>
    <row r="4" spans="1:30" ht="37.9" customHeight="1" x14ac:dyDescent="0.2">
      <c r="A4" s="55" t="s">
        <v>119</v>
      </c>
      <c r="B4" s="55" t="s">
        <v>119</v>
      </c>
      <c r="C4" s="55" t="s">
        <v>119</v>
      </c>
      <c r="D4" s="3" t="s">
        <v>4</v>
      </c>
      <c r="E4" s="3" t="s">
        <v>5</v>
      </c>
      <c r="F4" s="3" t="s">
        <v>6</v>
      </c>
      <c r="G4" t="s">
        <v>119</v>
      </c>
      <c r="H4" t="s">
        <v>119</v>
      </c>
      <c r="I4" t="s">
        <v>119</v>
      </c>
      <c r="J4" t="s">
        <v>119</v>
      </c>
    </row>
    <row r="5" spans="1:30" ht="12" customHeight="1" x14ac:dyDescent="0.2">
      <c r="A5" s="56" t="s">
        <v>7</v>
      </c>
      <c r="B5" s="12" t="s">
        <v>119</v>
      </c>
      <c r="C5" s="4">
        <v>55463</v>
      </c>
      <c r="D5" s="4">
        <v>18216</v>
      </c>
      <c r="E5" s="4">
        <v>33203</v>
      </c>
      <c r="F5" s="33">
        <v>4044</v>
      </c>
    </row>
    <row r="6" spans="1:30" ht="12" customHeight="1" x14ac:dyDescent="0.2">
      <c r="A6" s="53" t="s">
        <v>119</v>
      </c>
      <c r="B6" s="2" t="s">
        <v>8</v>
      </c>
      <c r="C6" s="13">
        <v>4042</v>
      </c>
      <c r="D6" s="13">
        <v>1609</v>
      </c>
      <c r="E6" s="13">
        <v>253</v>
      </c>
      <c r="F6" s="34">
        <v>2180</v>
      </c>
      <c r="G6" t="s">
        <v>119</v>
      </c>
      <c r="I6" t="s">
        <v>119</v>
      </c>
      <c r="J6" t="s">
        <v>119</v>
      </c>
    </row>
    <row r="7" spans="1:30" ht="12" customHeight="1" x14ac:dyDescent="0.2">
      <c r="A7" s="53" t="s">
        <v>119</v>
      </c>
      <c r="B7" s="2" t="s">
        <v>9</v>
      </c>
      <c r="C7" s="13">
        <v>742</v>
      </c>
      <c r="D7" s="13">
        <v>56</v>
      </c>
      <c r="E7" s="13">
        <v>60</v>
      </c>
      <c r="F7" s="34">
        <v>626</v>
      </c>
      <c r="G7" t="s">
        <v>119</v>
      </c>
      <c r="I7" t="s">
        <v>119</v>
      </c>
      <c r="J7" t="s">
        <v>119</v>
      </c>
    </row>
    <row r="8" spans="1:30" ht="12" customHeight="1" x14ac:dyDescent="0.2">
      <c r="A8" s="53" t="s">
        <v>119</v>
      </c>
      <c r="B8" s="2" t="s">
        <v>10</v>
      </c>
      <c r="C8" s="13">
        <v>716</v>
      </c>
      <c r="D8" s="13">
        <v>54</v>
      </c>
      <c r="E8" s="13">
        <v>58</v>
      </c>
      <c r="F8" s="34">
        <v>604</v>
      </c>
      <c r="G8" t="s">
        <v>119</v>
      </c>
      <c r="I8" t="s">
        <v>119</v>
      </c>
      <c r="J8" t="s">
        <v>119</v>
      </c>
    </row>
    <row r="9" spans="1:30" ht="12" customHeight="1" x14ac:dyDescent="0.2">
      <c r="A9" s="53" t="s">
        <v>119</v>
      </c>
      <c r="B9" s="2" t="s">
        <v>11</v>
      </c>
      <c r="C9" s="13">
        <v>755</v>
      </c>
      <c r="D9" s="13">
        <v>138</v>
      </c>
      <c r="E9" s="13">
        <v>49</v>
      </c>
      <c r="F9" s="34">
        <v>568</v>
      </c>
      <c r="G9" t="s">
        <v>119</v>
      </c>
      <c r="I9" t="s">
        <v>119</v>
      </c>
      <c r="J9" t="s">
        <v>119</v>
      </c>
    </row>
    <row r="10" spans="1:30" ht="12" customHeight="1" x14ac:dyDescent="0.2">
      <c r="A10" s="53" t="s">
        <v>119</v>
      </c>
      <c r="B10" s="2" t="s">
        <v>12</v>
      </c>
      <c r="C10" s="13">
        <v>870</v>
      </c>
      <c r="D10" s="13">
        <v>456</v>
      </c>
      <c r="E10" s="13">
        <v>60</v>
      </c>
      <c r="F10" s="34">
        <v>354</v>
      </c>
      <c r="G10" t="s">
        <v>119</v>
      </c>
      <c r="I10" t="s">
        <v>119</v>
      </c>
      <c r="J10" t="s">
        <v>119</v>
      </c>
    </row>
    <row r="11" spans="1:30" ht="12" customHeight="1" x14ac:dyDescent="0.2">
      <c r="A11" s="53" t="s">
        <v>119</v>
      </c>
      <c r="B11" s="2" t="s">
        <v>13</v>
      </c>
      <c r="C11" s="13">
        <v>959</v>
      </c>
      <c r="D11" s="13">
        <v>905</v>
      </c>
      <c r="E11" s="13">
        <v>26</v>
      </c>
      <c r="F11" s="34">
        <v>28</v>
      </c>
      <c r="G11" t="s">
        <v>119</v>
      </c>
      <c r="I11" t="s">
        <v>119</v>
      </c>
      <c r="J11" t="s">
        <v>119</v>
      </c>
    </row>
    <row r="12" spans="1:30" ht="12" customHeight="1" x14ac:dyDescent="0.2">
      <c r="A12" s="53" t="s">
        <v>119</v>
      </c>
      <c r="B12" s="2" t="s">
        <v>14</v>
      </c>
      <c r="C12" s="13">
        <v>4712</v>
      </c>
      <c r="D12" s="13">
        <v>4503</v>
      </c>
      <c r="E12" s="13">
        <v>144</v>
      </c>
      <c r="F12" s="34">
        <v>65</v>
      </c>
      <c r="G12" t="s">
        <v>119</v>
      </c>
      <c r="I12" t="s">
        <v>119</v>
      </c>
      <c r="J12" t="s">
        <v>119</v>
      </c>
    </row>
    <row r="13" spans="1:30" ht="12" customHeight="1" x14ac:dyDescent="0.2">
      <c r="A13" s="53" t="s">
        <v>119</v>
      </c>
      <c r="B13" s="2" t="s">
        <v>15</v>
      </c>
      <c r="C13" s="13">
        <v>943</v>
      </c>
      <c r="D13" s="13">
        <v>905</v>
      </c>
      <c r="E13" s="13">
        <v>25</v>
      </c>
      <c r="F13" s="34">
        <v>13</v>
      </c>
      <c r="G13" t="s">
        <v>119</v>
      </c>
      <c r="I13" t="s">
        <v>119</v>
      </c>
      <c r="J13" t="s">
        <v>119</v>
      </c>
    </row>
    <row r="14" spans="1:30" ht="12" customHeight="1" x14ac:dyDescent="0.2">
      <c r="A14" s="53" t="s">
        <v>119</v>
      </c>
      <c r="B14" s="2" t="s">
        <v>16</v>
      </c>
      <c r="C14" s="13">
        <v>978</v>
      </c>
      <c r="D14" s="13">
        <v>941</v>
      </c>
      <c r="E14" s="13">
        <v>22</v>
      </c>
      <c r="F14" s="34">
        <v>15</v>
      </c>
      <c r="G14" t="s">
        <v>119</v>
      </c>
      <c r="I14" t="s">
        <v>119</v>
      </c>
      <c r="J14" t="s">
        <v>119</v>
      </c>
    </row>
    <row r="15" spans="1:30" ht="12" customHeight="1" x14ac:dyDescent="0.2">
      <c r="A15" s="53" t="s">
        <v>119</v>
      </c>
      <c r="B15" s="2" t="s">
        <v>17</v>
      </c>
      <c r="C15" s="13">
        <v>977</v>
      </c>
      <c r="D15" s="13">
        <v>923</v>
      </c>
      <c r="E15" s="13">
        <v>42</v>
      </c>
      <c r="F15" s="34">
        <v>12</v>
      </c>
      <c r="G15" t="s">
        <v>119</v>
      </c>
      <c r="I15" t="s">
        <v>119</v>
      </c>
      <c r="J15" t="s">
        <v>119</v>
      </c>
    </row>
    <row r="16" spans="1:30" ht="12" customHeight="1" x14ac:dyDescent="0.2">
      <c r="A16" s="53" t="s">
        <v>119</v>
      </c>
      <c r="B16" s="2" t="s">
        <v>18</v>
      </c>
      <c r="C16" s="13">
        <v>947</v>
      </c>
      <c r="D16" s="13">
        <v>907</v>
      </c>
      <c r="E16" s="13">
        <v>24</v>
      </c>
      <c r="F16" s="34">
        <v>16</v>
      </c>
      <c r="G16" t="s">
        <v>119</v>
      </c>
      <c r="I16" t="s">
        <v>119</v>
      </c>
      <c r="J16" t="s">
        <v>119</v>
      </c>
    </row>
    <row r="17" spans="1:10" ht="12" customHeight="1" x14ac:dyDescent="0.2">
      <c r="A17" s="53" t="s">
        <v>119</v>
      </c>
      <c r="B17" s="2" t="s">
        <v>19</v>
      </c>
      <c r="C17" s="13">
        <v>867</v>
      </c>
      <c r="D17" s="13">
        <v>827</v>
      </c>
      <c r="E17" s="13">
        <v>31</v>
      </c>
      <c r="F17" s="34">
        <v>9</v>
      </c>
      <c r="G17" t="s">
        <v>119</v>
      </c>
      <c r="I17" t="s">
        <v>119</v>
      </c>
      <c r="J17" t="s">
        <v>119</v>
      </c>
    </row>
    <row r="18" spans="1:10" ht="12" customHeight="1" x14ac:dyDescent="0.2">
      <c r="A18" s="53" t="s">
        <v>119</v>
      </c>
      <c r="B18" s="2" t="s">
        <v>20</v>
      </c>
      <c r="C18" s="13">
        <v>4584</v>
      </c>
      <c r="D18" s="13">
        <v>4320</v>
      </c>
      <c r="E18" s="13">
        <v>227</v>
      </c>
      <c r="F18" s="34">
        <v>37</v>
      </c>
      <c r="G18" t="s">
        <v>119</v>
      </c>
      <c r="I18" t="s">
        <v>119</v>
      </c>
      <c r="J18" t="s">
        <v>119</v>
      </c>
    </row>
    <row r="19" spans="1:10" ht="12" customHeight="1" x14ac:dyDescent="0.2">
      <c r="A19" s="53" t="s">
        <v>119</v>
      </c>
      <c r="B19" s="2" t="s">
        <v>21</v>
      </c>
      <c r="C19" s="13">
        <v>928</v>
      </c>
      <c r="D19" s="13">
        <v>890</v>
      </c>
      <c r="E19" s="13">
        <v>33</v>
      </c>
      <c r="F19" s="34">
        <v>5</v>
      </c>
      <c r="G19" t="s">
        <v>119</v>
      </c>
      <c r="I19" t="s">
        <v>119</v>
      </c>
      <c r="J19" t="s">
        <v>119</v>
      </c>
    </row>
    <row r="20" spans="1:10" ht="12" customHeight="1" x14ac:dyDescent="0.2">
      <c r="A20" s="53" t="s">
        <v>119</v>
      </c>
      <c r="B20" s="2" t="s">
        <v>22</v>
      </c>
      <c r="C20" s="13">
        <v>925</v>
      </c>
      <c r="D20" s="13">
        <v>880</v>
      </c>
      <c r="E20" s="13">
        <v>40</v>
      </c>
      <c r="F20" s="34">
        <v>5</v>
      </c>
      <c r="G20" t="s">
        <v>119</v>
      </c>
      <c r="I20" t="s">
        <v>119</v>
      </c>
      <c r="J20" t="s">
        <v>119</v>
      </c>
    </row>
    <row r="21" spans="1:10" ht="12" customHeight="1" x14ac:dyDescent="0.2">
      <c r="A21" s="53" t="s">
        <v>119</v>
      </c>
      <c r="B21" s="2" t="s">
        <v>23</v>
      </c>
      <c r="C21" s="13">
        <v>924</v>
      </c>
      <c r="D21" s="13">
        <v>870</v>
      </c>
      <c r="E21" s="13">
        <v>45</v>
      </c>
      <c r="F21" s="34">
        <v>9</v>
      </c>
      <c r="G21" t="s">
        <v>119</v>
      </c>
      <c r="I21" t="s">
        <v>119</v>
      </c>
      <c r="J21" t="s">
        <v>119</v>
      </c>
    </row>
    <row r="22" spans="1:10" ht="12" customHeight="1" x14ac:dyDescent="0.2">
      <c r="A22" s="53" t="s">
        <v>119</v>
      </c>
      <c r="B22" s="2" t="s">
        <v>24</v>
      </c>
      <c r="C22" s="13">
        <v>929</v>
      </c>
      <c r="D22" s="13">
        <v>876</v>
      </c>
      <c r="E22" s="13">
        <v>43</v>
      </c>
      <c r="F22" s="34">
        <v>10</v>
      </c>
      <c r="G22" t="s">
        <v>119</v>
      </c>
      <c r="I22" t="s">
        <v>119</v>
      </c>
      <c r="J22" t="s">
        <v>119</v>
      </c>
    </row>
    <row r="23" spans="1:10" ht="12" customHeight="1" x14ac:dyDescent="0.2">
      <c r="A23" s="53" t="s">
        <v>119</v>
      </c>
      <c r="B23" s="2" t="s">
        <v>25</v>
      </c>
      <c r="C23" s="13">
        <v>878</v>
      </c>
      <c r="D23" s="13">
        <v>804</v>
      </c>
      <c r="E23" s="13">
        <v>66</v>
      </c>
      <c r="F23" s="34">
        <v>8</v>
      </c>
      <c r="G23" t="s">
        <v>119</v>
      </c>
      <c r="I23" t="s">
        <v>119</v>
      </c>
      <c r="J23" t="s">
        <v>119</v>
      </c>
    </row>
    <row r="24" spans="1:10" ht="12" customHeight="1" x14ac:dyDescent="0.2">
      <c r="A24" s="53" t="s">
        <v>119</v>
      </c>
      <c r="B24" s="2" t="s">
        <v>26</v>
      </c>
      <c r="C24" s="13">
        <v>4778</v>
      </c>
      <c r="D24" s="13">
        <v>3498</v>
      </c>
      <c r="E24" s="13">
        <v>1228</v>
      </c>
      <c r="F24" s="34">
        <v>52</v>
      </c>
      <c r="G24" t="s">
        <v>119</v>
      </c>
      <c r="I24" t="s">
        <v>119</v>
      </c>
      <c r="J24" t="s">
        <v>119</v>
      </c>
    </row>
    <row r="25" spans="1:10" ht="12" customHeight="1" x14ac:dyDescent="0.2">
      <c r="A25" s="53" t="s">
        <v>119</v>
      </c>
      <c r="B25" s="2" t="s">
        <v>27</v>
      </c>
      <c r="C25" s="13">
        <v>898</v>
      </c>
      <c r="D25" s="13">
        <v>798</v>
      </c>
      <c r="E25" s="13">
        <v>91</v>
      </c>
      <c r="F25" s="34">
        <v>9</v>
      </c>
      <c r="G25" t="s">
        <v>119</v>
      </c>
      <c r="I25" t="s">
        <v>119</v>
      </c>
      <c r="J25" t="s">
        <v>119</v>
      </c>
    </row>
    <row r="26" spans="1:10" ht="12" customHeight="1" x14ac:dyDescent="0.2">
      <c r="A26" s="53" t="s">
        <v>119</v>
      </c>
      <c r="B26" s="2" t="s">
        <v>28</v>
      </c>
      <c r="C26" s="13">
        <v>879</v>
      </c>
      <c r="D26" s="13">
        <v>734</v>
      </c>
      <c r="E26" s="13">
        <v>135</v>
      </c>
      <c r="F26" s="34">
        <v>10</v>
      </c>
      <c r="G26" t="s">
        <v>119</v>
      </c>
      <c r="I26" t="s">
        <v>119</v>
      </c>
      <c r="J26" t="s">
        <v>119</v>
      </c>
    </row>
    <row r="27" spans="1:10" ht="12" customHeight="1" x14ac:dyDescent="0.2">
      <c r="A27" s="53" t="s">
        <v>119</v>
      </c>
      <c r="B27" s="2" t="s">
        <v>29</v>
      </c>
      <c r="C27" s="13">
        <v>1041</v>
      </c>
      <c r="D27" s="13">
        <v>859</v>
      </c>
      <c r="E27" s="13">
        <v>177</v>
      </c>
      <c r="F27" s="34">
        <v>5</v>
      </c>
      <c r="G27" t="s">
        <v>119</v>
      </c>
      <c r="I27" t="s">
        <v>119</v>
      </c>
      <c r="J27" t="s">
        <v>119</v>
      </c>
    </row>
    <row r="28" spans="1:10" ht="12" customHeight="1" x14ac:dyDescent="0.2">
      <c r="A28" s="53" t="s">
        <v>119</v>
      </c>
      <c r="B28" s="2" t="s">
        <v>30</v>
      </c>
      <c r="C28" s="13">
        <v>911</v>
      </c>
      <c r="D28" s="13">
        <v>560</v>
      </c>
      <c r="E28" s="13">
        <v>340</v>
      </c>
      <c r="F28" s="34">
        <v>11</v>
      </c>
      <c r="G28" t="s">
        <v>119</v>
      </c>
      <c r="I28" t="s">
        <v>119</v>
      </c>
      <c r="J28" t="s">
        <v>119</v>
      </c>
    </row>
    <row r="29" spans="1:10" ht="12" customHeight="1" x14ac:dyDescent="0.2">
      <c r="A29" s="53" t="s">
        <v>119</v>
      </c>
      <c r="B29" s="2" t="s">
        <v>31</v>
      </c>
      <c r="C29" s="13">
        <v>1049</v>
      </c>
      <c r="D29" s="13">
        <v>547</v>
      </c>
      <c r="E29" s="13">
        <v>485</v>
      </c>
      <c r="F29" s="34">
        <v>17</v>
      </c>
      <c r="G29" t="s">
        <v>119</v>
      </c>
      <c r="I29" t="s">
        <v>119</v>
      </c>
      <c r="J29" t="s">
        <v>119</v>
      </c>
    </row>
    <row r="30" spans="1:10" ht="12" customHeight="1" x14ac:dyDescent="0.2">
      <c r="A30" s="53" t="s">
        <v>119</v>
      </c>
      <c r="B30" s="2" t="s">
        <v>32</v>
      </c>
      <c r="C30" s="13">
        <v>4485</v>
      </c>
      <c r="D30" s="13">
        <v>1628</v>
      </c>
      <c r="E30" s="13">
        <v>2785</v>
      </c>
      <c r="F30" s="34">
        <v>72</v>
      </c>
      <c r="G30" t="s">
        <v>119</v>
      </c>
      <c r="I30" t="s">
        <v>119</v>
      </c>
      <c r="J30" t="s">
        <v>119</v>
      </c>
    </row>
    <row r="31" spans="1:10" ht="12" customHeight="1" x14ac:dyDescent="0.2">
      <c r="A31" s="53" t="s">
        <v>119</v>
      </c>
      <c r="B31" s="2" t="s">
        <v>33</v>
      </c>
      <c r="C31" s="13">
        <v>919</v>
      </c>
      <c r="D31" s="13">
        <v>435</v>
      </c>
      <c r="E31" s="13">
        <v>469</v>
      </c>
      <c r="F31" s="34">
        <v>15</v>
      </c>
      <c r="G31" t="s">
        <v>119</v>
      </c>
      <c r="I31" t="s">
        <v>119</v>
      </c>
      <c r="J31" t="s">
        <v>119</v>
      </c>
    </row>
    <row r="32" spans="1:10" ht="12" customHeight="1" x14ac:dyDescent="0.2">
      <c r="A32" s="53" t="s">
        <v>119</v>
      </c>
      <c r="B32" s="2" t="s">
        <v>34</v>
      </c>
      <c r="C32" s="13">
        <v>867</v>
      </c>
      <c r="D32" s="13">
        <v>364</v>
      </c>
      <c r="E32" s="13">
        <v>493</v>
      </c>
      <c r="F32" s="34">
        <v>10</v>
      </c>
      <c r="G32" t="s">
        <v>119</v>
      </c>
      <c r="I32" t="s">
        <v>119</v>
      </c>
      <c r="J32" t="s">
        <v>119</v>
      </c>
    </row>
    <row r="33" spans="1:10" ht="12" customHeight="1" x14ac:dyDescent="0.2">
      <c r="A33" s="53" t="s">
        <v>119</v>
      </c>
      <c r="B33" s="2" t="s">
        <v>35</v>
      </c>
      <c r="C33" s="13">
        <v>890</v>
      </c>
      <c r="D33" s="13">
        <v>294</v>
      </c>
      <c r="E33" s="13">
        <v>577</v>
      </c>
      <c r="F33" s="34">
        <v>19</v>
      </c>
      <c r="G33" t="s">
        <v>119</v>
      </c>
      <c r="I33" t="s">
        <v>119</v>
      </c>
      <c r="J33" t="s">
        <v>119</v>
      </c>
    </row>
    <row r="34" spans="1:10" ht="12" customHeight="1" x14ac:dyDescent="0.2">
      <c r="A34" s="53" t="s">
        <v>119</v>
      </c>
      <c r="B34" s="2" t="s">
        <v>36</v>
      </c>
      <c r="C34" s="13">
        <v>900</v>
      </c>
      <c r="D34" s="13">
        <v>249</v>
      </c>
      <c r="E34" s="13">
        <v>634</v>
      </c>
      <c r="F34" s="34">
        <v>17</v>
      </c>
      <c r="G34" t="s">
        <v>119</v>
      </c>
      <c r="I34" t="s">
        <v>119</v>
      </c>
      <c r="J34" t="s">
        <v>119</v>
      </c>
    </row>
    <row r="35" spans="1:10" ht="12" customHeight="1" x14ac:dyDescent="0.2">
      <c r="A35" s="53" t="s">
        <v>119</v>
      </c>
      <c r="B35" s="2" t="s">
        <v>37</v>
      </c>
      <c r="C35" s="13">
        <v>909</v>
      </c>
      <c r="D35" s="13">
        <v>286</v>
      </c>
      <c r="E35" s="13">
        <v>612</v>
      </c>
      <c r="F35" s="34">
        <v>11</v>
      </c>
      <c r="G35" t="s">
        <v>119</v>
      </c>
      <c r="I35" t="s">
        <v>119</v>
      </c>
      <c r="J35" t="s">
        <v>119</v>
      </c>
    </row>
    <row r="36" spans="1:10" ht="12" customHeight="1" x14ac:dyDescent="0.2">
      <c r="A36" s="53" t="s">
        <v>119</v>
      </c>
      <c r="B36" s="2" t="s">
        <v>38</v>
      </c>
      <c r="C36" s="13">
        <v>4448</v>
      </c>
      <c r="D36" s="13">
        <v>863</v>
      </c>
      <c r="E36" s="13">
        <v>3494</v>
      </c>
      <c r="F36" s="34">
        <v>91</v>
      </c>
      <c r="G36" t="s">
        <v>119</v>
      </c>
      <c r="I36" t="s">
        <v>119</v>
      </c>
      <c r="J36" t="s">
        <v>119</v>
      </c>
    </row>
    <row r="37" spans="1:10" ht="12" customHeight="1" x14ac:dyDescent="0.2">
      <c r="A37" s="53" t="s">
        <v>119</v>
      </c>
      <c r="B37" s="2" t="s">
        <v>39</v>
      </c>
      <c r="C37" s="13">
        <v>942</v>
      </c>
      <c r="D37" s="13">
        <v>222</v>
      </c>
      <c r="E37" s="13">
        <v>704</v>
      </c>
      <c r="F37" s="34">
        <v>16</v>
      </c>
      <c r="G37" t="s">
        <v>119</v>
      </c>
      <c r="I37" t="s">
        <v>119</v>
      </c>
      <c r="J37" t="s">
        <v>119</v>
      </c>
    </row>
    <row r="38" spans="1:10" ht="12" customHeight="1" x14ac:dyDescent="0.2">
      <c r="A38" s="53" t="s">
        <v>119</v>
      </c>
      <c r="B38" s="2" t="s">
        <v>40</v>
      </c>
      <c r="C38" s="13">
        <v>887</v>
      </c>
      <c r="D38" s="13">
        <v>184</v>
      </c>
      <c r="E38" s="13">
        <v>684</v>
      </c>
      <c r="F38" s="34">
        <v>19</v>
      </c>
      <c r="G38" t="s">
        <v>119</v>
      </c>
      <c r="I38" t="s">
        <v>119</v>
      </c>
      <c r="J38" t="s">
        <v>119</v>
      </c>
    </row>
    <row r="39" spans="1:10" ht="12" customHeight="1" x14ac:dyDescent="0.2">
      <c r="A39" s="53" t="s">
        <v>119</v>
      </c>
      <c r="B39" s="2" t="s">
        <v>41</v>
      </c>
      <c r="C39" s="13">
        <v>934</v>
      </c>
      <c r="D39" s="13">
        <v>179</v>
      </c>
      <c r="E39" s="13">
        <v>741</v>
      </c>
      <c r="F39" s="34">
        <v>14</v>
      </c>
      <c r="G39" t="s">
        <v>119</v>
      </c>
      <c r="I39" t="s">
        <v>119</v>
      </c>
      <c r="J39" t="s">
        <v>119</v>
      </c>
    </row>
    <row r="40" spans="1:10" ht="12" customHeight="1" x14ac:dyDescent="0.2">
      <c r="A40" s="53" t="s">
        <v>119</v>
      </c>
      <c r="B40" s="2" t="s">
        <v>42</v>
      </c>
      <c r="C40" s="13">
        <v>848</v>
      </c>
      <c r="D40" s="13">
        <v>144</v>
      </c>
      <c r="E40" s="13">
        <v>686</v>
      </c>
      <c r="F40" s="34">
        <v>18</v>
      </c>
      <c r="G40" t="s">
        <v>119</v>
      </c>
      <c r="I40" t="s">
        <v>119</v>
      </c>
      <c r="J40" t="s">
        <v>119</v>
      </c>
    </row>
    <row r="41" spans="1:10" ht="12" customHeight="1" x14ac:dyDescent="0.2">
      <c r="A41" s="53" t="s">
        <v>119</v>
      </c>
      <c r="B41" s="2" t="s">
        <v>43</v>
      </c>
      <c r="C41" s="13">
        <v>837</v>
      </c>
      <c r="D41" s="13">
        <v>134</v>
      </c>
      <c r="E41" s="13">
        <v>679</v>
      </c>
      <c r="F41" s="34">
        <v>24</v>
      </c>
      <c r="G41" t="s">
        <v>119</v>
      </c>
      <c r="I41" t="s">
        <v>119</v>
      </c>
      <c r="J41" t="s">
        <v>119</v>
      </c>
    </row>
    <row r="42" spans="1:10" ht="12" customHeight="1" x14ac:dyDescent="0.2">
      <c r="A42" s="53" t="s">
        <v>119</v>
      </c>
      <c r="B42" s="2" t="s">
        <v>44</v>
      </c>
      <c r="C42" s="13">
        <v>3934</v>
      </c>
      <c r="D42" s="13">
        <v>485</v>
      </c>
      <c r="E42" s="13">
        <v>3356</v>
      </c>
      <c r="F42" s="34">
        <v>93</v>
      </c>
      <c r="G42" t="s">
        <v>119</v>
      </c>
      <c r="I42" t="s">
        <v>119</v>
      </c>
      <c r="J42" t="s">
        <v>119</v>
      </c>
    </row>
    <row r="43" spans="1:10" ht="12" customHeight="1" x14ac:dyDescent="0.2">
      <c r="A43" s="53" t="s">
        <v>119</v>
      </c>
      <c r="B43" s="2" t="s">
        <v>45</v>
      </c>
      <c r="C43" s="13">
        <v>901</v>
      </c>
      <c r="D43" s="13">
        <v>118</v>
      </c>
      <c r="E43" s="13">
        <v>762</v>
      </c>
      <c r="F43" s="34">
        <v>21</v>
      </c>
      <c r="G43" t="s">
        <v>119</v>
      </c>
      <c r="I43" t="s">
        <v>119</v>
      </c>
      <c r="J43" t="s">
        <v>119</v>
      </c>
    </row>
    <row r="44" spans="1:10" ht="12" customHeight="1" x14ac:dyDescent="0.2">
      <c r="A44" s="53" t="s">
        <v>119</v>
      </c>
      <c r="B44" s="2" t="s">
        <v>46</v>
      </c>
      <c r="C44" s="13">
        <v>793</v>
      </c>
      <c r="D44" s="13">
        <v>123</v>
      </c>
      <c r="E44" s="13">
        <v>652</v>
      </c>
      <c r="F44" s="34">
        <v>18</v>
      </c>
      <c r="G44" t="s">
        <v>119</v>
      </c>
      <c r="I44" t="s">
        <v>119</v>
      </c>
      <c r="J44" t="s">
        <v>119</v>
      </c>
    </row>
    <row r="45" spans="1:10" ht="12" customHeight="1" x14ac:dyDescent="0.2">
      <c r="A45" s="53" t="s">
        <v>119</v>
      </c>
      <c r="B45" s="2" t="s">
        <v>47</v>
      </c>
      <c r="C45" s="13">
        <v>775</v>
      </c>
      <c r="D45" s="13">
        <v>87</v>
      </c>
      <c r="E45" s="13">
        <v>664</v>
      </c>
      <c r="F45" s="34">
        <v>24</v>
      </c>
      <c r="G45" t="s">
        <v>119</v>
      </c>
      <c r="I45" t="s">
        <v>119</v>
      </c>
      <c r="J45" t="s">
        <v>119</v>
      </c>
    </row>
    <row r="46" spans="1:10" ht="12" customHeight="1" x14ac:dyDescent="0.2">
      <c r="A46" s="53" t="s">
        <v>119</v>
      </c>
      <c r="B46" s="2" t="s">
        <v>48</v>
      </c>
      <c r="C46" s="13">
        <v>742</v>
      </c>
      <c r="D46" s="13">
        <v>76</v>
      </c>
      <c r="E46" s="13">
        <v>646</v>
      </c>
      <c r="F46" s="34">
        <v>20</v>
      </c>
      <c r="G46" t="s">
        <v>119</v>
      </c>
      <c r="I46" t="s">
        <v>119</v>
      </c>
      <c r="J46" t="s">
        <v>119</v>
      </c>
    </row>
    <row r="47" spans="1:10" ht="12" customHeight="1" x14ac:dyDescent="0.2">
      <c r="A47" s="53" t="s">
        <v>119</v>
      </c>
      <c r="B47" s="2" t="s">
        <v>49</v>
      </c>
      <c r="C47" s="13">
        <v>723</v>
      </c>
      <c r="D47" s="13">
        <v>81</v>
      </c>
      <c r="E47" s="13">
        <v>632</v>
      </c>
      <c r="F47" s="34">
        <v>10</v>
      </c>
      <c r="G47" t="s">
        <v>119</v>
      </c>
      <c r="I47" t="s">
        <v>119</v>
      </c>
      <c r="J47" t="s">
        <v>119</v>
      </c>
    </row>
    <row r="48" spans="1:10" ht="12" customHeight="1" x14ac:dyDescent="0.2">
      <c r="A48" s="53" t="s">
        <v>119</v>
      </c>
      <c r="B48" s="2" t="s">
        <v>50</v>
      </c>
      <c r="C48" s="13">
        <v>3826</v>
      </c>
      <c r="D48" s="13">
        <v>359</v>
      </c>
      <c r="E48" s="13">
        <v>3371</v>
      </c>
      <c r="F48" s="34">
        <v>96</v>
      </c>
      <c r="G48" t="s">
        <v>119</v>
      </c>
      <c r="I48" t="s">
        <v>119</v>
      </c>
      <c r="J48" t="s">
        <v>119</v>
      </c>
    </row>
    <row r="49" spans="1:10" ht="12" customHeight="1" x14ac:dyDescent="0.2">
      <c r="A49" s="53" t="s">
        <v>119</v>
      </c>
      <c r="B49" s="2" t="s">
        <v>51</v>
      </c>
      <c r="C49" s="13">
        <v>773</v>
      </c>
      <c r="D49" s="13">
        <v>69</v>
      </c>
      <c r="E49" s="13">
        <v>690</v>
      </c>
      <c r="F49" s="34">
        <v>14</v>
      </c>
      <c r="G49" t="s">
        <v>119</v>
      </c>
      <c r="I49" t="s">
        <v>119</v>
      </c>
      <c r="J49" t="s">
        <v>119</v>
      </c>
    </row>
    <row r="50" spans="1:10" ht="12" customHeight="1" x14ac:dyDescent="0.2">
      <c r="A50" s="53" t="s">
        <v>119</v>
      </c>
      <c r="B50" s="2" t="s">
        <v>52</v>
      </c>
      <c r="C50" s="13">
        <v>764</v>
      </c>
      <c r="D50" s="13">
        <v>67</v>
      </c>
      <c r="E50" s="13">
        <v>677</v>
      </c>
      <c r="F50" s="34">
        <v>20</v>
      </c>
      <c r="G50" t="s">
        <v>119</v>
      </c>
      <c r="I50" t="s">
        <v>119</v>
      </c>
      <c r="J50" t="s">
        <v>119</v>
      </c>
    </row>
    <row r="51" spans="1:10" ht="12" customHeight="1" x14ac:dyDescent="0.2">
      <c r="A51" s="53" t="s">
        <v>119</v>
      </c>
      <c r="B51" s="2" t="s">
        <v>53</v>
      </c>
      <c r="C51" s="13">
        <v>706</v>
      </c>
      <c r="D51" s="13">
        <v>64</v>
      </c>
      <c r="E51" s="13">
        <v>622</v>
      </c>
      <c r="F51" s="34">
        <v>20</v>
      </c>
      <c r="G51" t="s">
        <v>119</v>
      </c>
      <c r="I51" t="s">
        <v>119</v>
      </c>
      <c r="J51" t="s">
        <v>119</v>
      </c>
    </row>
    <row r="52" spans="1:10" ht="12" customHeight="1" x14ac:dyDescent="0.2">
      <c r="A52" s="53" t="s">
        <v>119</v>
      </c>
      <c r="B52" s="2" t="s">
        <v>54</v>
      </c>
      <c r="C52" s="13">
        <v>763</v>
      </c>
      <c r="D52" s="13">
        <v>77</v>
      </c>
      <c r="E52" s="13">
        <v>670</v>
      </c>
      <c r="F52" s="34">
        <v>16</v>
      </c>
      <c r="G52" t="s">
        <v>119</v>
      </c>
      <c r="I52" t="s">
        <v>119</v>
      </c>
      <c r="J52" t="s">
        <v>119</v>
      </c>
    </row>
    <row r="53" spans="1:10" ht="12" customHeight="1" x14ac:dyDescent="0.2">
      <c r="A53" s="53" t="s">
        <v>119</v>
      </c>
      <c r="B53" s="2" t="s">
        <v>55</v>
      </c>
      <c r="C53" s="13">
        <v>820</v>
      </c>
      <c r="D53" s="13">
        <v>82</v>
      </c>
      <c r="E53" s="13">
        <v>712</v>
      </c>
      <c r="F53" s="34">
        <v>26</v>
      </c>
      <c r="G53" t="s">
        <v>119</v>
      </c>
      <c r="I53" t="s">
        <v>119</v>
      </c>
      <c r="J53" t="s">
        <v>119</v>
      </c>
    </row>
    <row r="54" spans="1:10" ht="12" customHeight="1" x14ac:dyDescent="0.2">
      <c r="A54" s="53" t="s">
        <v>119</v>
      </c>
      <c r="B54" s="2" t="s">
        <v>56</v>
      </c>
      <c r="C54" s="13">
        <v>3813</v>
      </c>
      <c r="D54" s="13">
        <v>254</v>
      </c>
      <c r="E54" s="13">
        <v>3433</v>
      </c>
      <c r="F54" s="34">
        <v>126</v>
      </c>
      <c r="G54" t="s">
        <v>119</v>
      </c>
      <c r="I54" t="s">
        <v>119</v>
      </c>
      <c r="J54" t="s">
        <v>119</v>
      </c>
    </row>
    <row r="55" spans="1:10" ht="12" customHeight="1" x14ac:dyDescent="0.2">
      <c r="A55" s="53" t="s">
        <v>119</v>
      </c>
      <c r="B55" s="2" t="s">
        <v>57</v>
      </c>
      <c r="C55" s="13">
        <v>790</v>
      </c>
      <c r="D55" s="13">
        <v>64</v>
      </c>
      <c r="E55" s="13">
        <v>699</v>
      </c>
      <c r="F55" s="34">
        <v>27</v>
      </c>
      <c r="G55" t="s">
        <v>119</v>
      </c>
      <c r="I55" t="s">
        <v>119</v>
      </c>
      <c r="J55" t="s">
        <v>119</v>
      </c>
    </row>
    <row r="56" spans="1:10" ht="12" customHeight="1" x14ac:dyDescent="0.2">
      <c r="A56" s="53" t="s">
        <v>119</v>
      </c>
      <c r="B56" s="2" t="s">
        <v>58</v>
      </c>
      <c r="C56" s="13">
        <v>725</v>
      </c>
      <c r="D56" s="13">
        <v>41</v>
      </c>
      <c r="E56" s="13">
        <v>664</v>
      </c>
      <c r="F56" s="34">
        <v>20</v>
      </c>
      <c r="G56" t="s">
        <v>119</v>
      </c>
      <c r="I56" t="s">
        <v>119</v>
      </c>
      <c r="J56" t="s">
        <v>119</v>
      </c>
    </row>
    <row r="57" spans="1:10" ht="12" customHeight="1" x14ac:dyDescent="0.2">
      <c r="A57" s="53" t="s">
        <v>119</v>
      </c>
      <c r="B57" s="2" t="s">
        <v>59</v>
      </c>
      <c r="C57" s="13">
        <v>812</v>
      </c>
      <c r="D57" s="13">
        <v>61</v>
      </c>
      <c r="E57" s="13">
        <v>722</v>
      </c>
      <c r="F57" s="34">
        <v>29</v>
      </c>
      <c r="G57" t="s">
        <v>119</v>
      </c>
      <c r="I57" t="s">
        <v>119</v>
      </c>
      <c r="J57" t="s">
        <v>119</v>
      </c>
    </row>
    <row r="58" spans="1:10" ht="12" customHeight="1" x14ac:dyDescent="0.2">
      <c r="A58" s="53" t="s">
        <v>119</v>
      </c>
      <c r="B58" s="2" t="s">
        <v>60</v>
      </c>
      <c r="C58" s="13">
        <v>753</v>
      </c>
      <c r="D58" s="13">
        <v>37</v>
      </c>
      <c r="E58" s="13">
        <v>691</v>
      </c>
      <c r="F58" s="34">
        <v>25</v>
      </c>
      <c r="G58" t="s">
        <v>119</v>
      </c>
      <c r="I58" t="s">
        <v>119</v>
      </c>
      <c r="J58" t="s">
        <v>119</v>
      </c>
    </row>
    <row r="59" spans="1:10" ht="12" customHeight="1" x14ac:dyDescent="0.2">
      <c r="A59" s="53" t="s">
        <v>119</v>
      </c>
      <c r="B59" s="2" t="s">
        <v>61</v>
      </c>
      <c r="C59" s="13">
        <v>733</v>
      </c>
      <c r="D59" s="13">
        <v>51</v>
      </c>
      <c r="E59" s="13">
        <v>657</v>
      </c>
      <c r="F59" s="34">
        <v>25</v>
      </c>
      <c r="G59" t="s">
        <v>119</v>
      </c>
      <c r="I59" t="s">
        <v>119</v>
      </c>
      <c r="J59" t="s">
        <v>119</v>
      </c>
    </row>
    <row r="60" spans="1:10" ht="12" customHeight="1" x14ac:dyDescent="0.2">
      <c r="A60" s="53" t="s">
        <v>119</v>
      </c>
      <c r="B60" s="2" t="s">
        <v>62</v>
      </c>
      <c r="C60" s="13">
        <v>3151</v>
      </c>
      <c r="D60" s="13">
        <v>163</v>
      </c>
      <c r="E60" s="13">
        <v>2853</v>
      </c>
      <c r="F60" s="34">
        <v>135</v>
      </c>
      <c r="G60" t="s">
        <v>119</v>
      </c>
      <c r="I60" t="s">
        <v>119</v>
      </c>
      <c r="J60" t="s">
        <v>119</v>
      </c>
    </row>
    <row r="61" spans="1:10" ht="12" customHeight="1" x14ac:dyDescent="0.2">
      <c r="A61" s="53" t="s">
        <v>119</v>
      </c>
      <c r="B61" s="2" t="s">
        <v>63</v>
      </c>
      <c r="C61" s="13">
        <v>668</v>
      </c>
      <c r="D61" s="13">
        <v>43</v>
      </c>
      <c r="E61" s="13">
        <v>598</v>
      </c>
      <c r="F61" s="34">
        <v>27</v>
      </c>
      <c r="G61" t="s">
        <v>119</v>
      </c>
      <c r="I61" t="s">
        <v>119</v>
      </c>
      <c r="J61" t="s">
        <v>119</v>
      </c>
    </row>
    <row r="62" spans="1:10" ht="12" customHeight="1" x14ac:dyDescent="0.2">
      <c r="A62" s="53" t="s">
        <v>119</v>
      </c>
      <c r="B62" s="2" t="s">
        <v>64</v>
      </c>
      <c r="C62" s="13">
        <v>599</v>
      </c>
      <c r="D62" s="13">
        <v>24</v>
      </c>
      <c r="E62" s="13">
        <v>552</v>
      </c>
      <c r="F62" s="34">
        <v>23</v>
      </c>
      <c r="G62" t="s">
        <v>119</v>
      </c>
      <c r="I62" t="s">
        <v>119</v>
      </c>
      <c r="J62" t="s">
        <v>119</v>
      </c>
    </row>
    <row r="63" spans="1:10" ht="12" customHeight="1" x14ac:dyDescent="0.2">
      <c r="A63" s="53" t="s">
        <v>119</v>
      </c>
      <c r="B63" s="2" t="s">
        <v>65</v>
      </c>
      <c r="C63" s="13">
        <v>668</v>
      </c>
      <c r="D63" s="13">
        <v>38</v>
      </c>
      <c r="E63" s="13">
        <v>602</v>
      </c>
      <c r="F63" s="34">
        <v>28</v>
      </c>
      <c r="G63" t="s">
        <v>119</v>
      </c>
      <c r="I63" t="s">
        <v>119</v>
      </c>
      <c r="J63" t="s">
        <v>119</v>
      </c>
    </row>
    <row r="64" spans="1:10" ht="12" customHeight="1" x14ac:dyDescent="0.2">
      <c r="A64" s="53" t="s">
        <v>119</v>
      </c>
      <c r="B64" s="2" t="s">
        <v>66</v>
      </c>
      <c r="C64" s="13">
        <v>618</v>
      </c>
      <c r="D64" s="13">
        <v>32</v>
      </c>
      <c r="E64" s="13">
        <v>561</v>
      </c>
      <c r="F64" s="34">
        <v>25</v>
      </c>
      <c r="G64" t="s">
        <v>119</v>
      </c>
      <c r="I64" t="s">
        <v>119</v>
      </c>
      <c r="J64" t="s">
        <v>119</v>
      </c>
    </row>
    <row r="65" spans="1:10" ht="12" customHeight="1" x14ac:dyDescent="0.2">
      <c r="A65" s="53" t="s">
        <v>119</v>
      </c>
      <c r="B65" s="2" t="s">
        <v>67</v>
      </c>
      <c r="C65" s="13">
        <v>598</v>
      </c>
      <c r="D65" s="13">
        <v>26</v>
      </c>
      <c r="E65" s="13">
        <v>540</v>
      </c>
      <c r="F65" s="34">
        <v>32</v>
      </c>
      <c r="G65" t="s">
        <v>119</v>
      </c>
      <c r="I65" t="s">
        <v>119</v>
      </c>
      <c r="J65" t="s">
        <v>119</v>
      </c>
    </row>
    <row r="66" spans="1:10" ht="12" customHeight="1" x14ac:dyDescent="0.2">
      <c r="A66" s="53" t="s">
        <v>119</v>
      </c>
      <c r="B66" s="2" t="s">
        <v>68</v>
      </c>
      <c r="C66" s="13">
        <v>2746</v>
      </c>
      <c r="D66" s="13">
        <v>117</v>
      </c>
      <c r="E66" s="13">
        <v>2504</v>
      </c>
      <c r="F66" s="34">
        <v>125</v>
      </c>
      <c r="G66" t="s">
        <v>119</v>
      </c>
      <c r="I66" t="s">
        <v>119</v>
      </c>
      <c r="J66" t="s">
        <v>119</v>
      </c>
    </row>
    <row r="67" spans="1:10" ht="12" customHeight="1" x14ac:dyDescent="0.2">
      <c r="A67" s="53" t="s">
        <v>119</v>
      </c>
      <c r="B67" s="2" t="s">
        <v>69</v>
      </c>
      <c r="C67" s="13">
        <v>601</v>
      </c>
      <c r="D67" s="13">
        <v>24</v>
      </c>
      <c r="E67" s="13">
        <v>554</v>
      </c>
      <c r="F67" s="34">
        <v>23</v>
      </c>
      <c r="G67" t="s">
        <v>119</v>
      </c>
      <c r="I67" t="s">
        <v>119</v>
      </c>
      <c r="J67" t="s">
        <v>119</v>
      </c>
    </row>
    <row r="68" spans="1:10" ht="12" customHeight="1" x14ac:dyDescent="0.2">
      <c r="A68" s="53" t="s">
        <v>119</v>
      </c>
      <c r="B68" s="2" t="s">
        <v>70</v>
      </c>
      <c r="C68" s="13">
        <v>574</v>
      </c>
      <c r="D68" s="13">
        <v>30</v>
      </c>
      <c r="E68" s="13">
        <v>517</v>
      </c>
      <c r="F68" s="34">
        <v>27</v>
      </c>
      <c r="G68" t="s">
        <v>119</v>
      </c>
      <c r="I68" t="s">
        <v>119</v>
      </c>
      <c r="J68" t="s">
        <v>119</v>
      </c>
    </row>
    <row r="69" spans="1:10" ht="12" customHeight="1" x14ac:dyDescent="0.2">
      <c r="A69" s="53" t="s">
        <v>119</v>
      </c>
      <c r="B69" s="2" t="s">
        <v>71</v>
      </c>
      <c r="C69" s="13">
        <v>486</v>
      </c>
      <c r="D69" s="13">
        <v>19</v>
      </c>
      <c r="E69" s="13">
        <v>447</v>
      </c>
      <c r="F69" s="34">
        <v>20</v>
      </c>
      <c r="G69" t="s">
        <v>119</v>
      </c>
      <c r="I69" t="s">
        <v>119</v>
      </c>
      <c r="J69" t="s">
        <v>119</v>
      </c>
    </row>
    <row r="70" spans="1:10" ht="12" customHeight="1" x14ac:dyDescent="0.2">
      <c r="A70" s="53" t="s">
        <v>119</v>
      </c>
      <c r="B70" s="2" t="s">
        <v>72</v>
      </c>
      <c r="C70" s="13">
        <v>534</v>
      </c>
      <c r="D70" s="13">
        <v>21</v>
      </c>
      <c r="E70" s="13">
        <v>492</v>
      </c>
      <c r="F70" s="34">
        <v>21</v>
      </c>
      <c r="G70" t="s">
        <v>119</v>
      </c>
      <c r="I70" t="s">
        <v>119</v>
      </c>
      <c r="J70" t="s">
        <v>119</v>
      </c>
    </row>
    <row r="71" spans="1:10" ht="12" customHeight="1" x14ac:dyDescent="0.2">
      <c r="A71" s="53" t="s">
        <v>119</v>
      </c>
      <c r="B71" s="2" t="s">
        <v>73</v>
      </c>
      <c r="C71" s="13">
        <v>551</v>
      </c>
      <c r="D71" s="13">
        <v>23</v>
      </c>
      <c r="E71" s="13">
        <v>494</v>
      </c>
      <c r="F71" s="34">
        <v>34</v>
      </c>
      <c r="G71" t="s">
        <v>119</v>
      </c>
      <c r="I71" t="s">
        <v>119</v>
      </c>
      <c r="J71" t="s">
        <v>119</v>
      </c>
    </row>
    <row r="72" spans="1:10" ht="12" customHeight="1" x14ac:dyDescent="0.2">
      <c r="A72" s="53" t="s">
        <v>119</v>
      </c>
      <c r="B72" s="2" t="s">
        <v>74</v>
      </c>
      <c r="C72" s="13">
        <v>2695</v>
      </c>
      <c r="D72" s="13">
        <v>105</v>
      </c>
      <c r="E72" s="13">
        <v>2451</v>
      </c>
      <c r="F72" s="34">
        <v>139</v>
      </c>
      <c r="G72" t="s">
        <v>119</v>
      </c>
      <c r="I72" t="s">
        <v>119</v>
      </c>
      <c r="J72" t="s">
        <v>119</v>
      </c>
    </row>
    <row r="73" spans="1:10" ht="12" customHeight="1" x14ac:dyDescent="0.2">
      <c r="A73" s="53" t="s">
        <v>119</v>
      </c>
      <c r="B73" s="2" t="s">
        <v>75</v>
      </c>
      <c r="C73" s="13">
        <v>529</v>
      </c>
      <c r="D73" s="13">
        <v>22</v>
      </c>
      <c r="E73" s="13">
        <v>482</v>
      </c>
      <c r="F73" s="34">
        <v>25</v>
      </c>
      <c r="G73" t="s">
        <v>119</v>
      </c>
      <c r="I73" t="s">
        <v>119</v>
      </c>
      <c r="J73" t="s">
        <v>119</v>
      </c>
    </row>
    <row r="74" spans="1:10" ht="12" customHeight="1" x14ac:dyDescent="0.2">
      <c r="A74" s="53" t="s">
        <v>119</v>
      </c>
      <c r="B74" s="2" t="s">
        <v>76</v>
      </c>
      <c r="C74" s="13">
        <v>543</v>
      </c>
      <c r="D74" s="13">
        <v>26</v>
      </c>
      <c r="E74" s="13">
        <v>486</v>
      </c>
      <c r="F74" s="34">
        <v>31</v>
      </c>
      <c r="G74" t="s">
        <v>119</v>
      </c>
      <c r="I74" t="s">
        <v>119</v>
      </c>
      <c r="J74" t="s">
        <v>119</v>
      </c>
    </row>
    <row r="75" spans="1:10" ht="12" customHeight="1" x14ac:dyDescent="0.2">
      <c r="A75" s="53" t="s">
        <v>119</v>
      </c>
      <c r="B75" s="2" t="s">
        <v>77</v>
      </c>
      <c r="C75" s="13">
        <v>594</v>
      </c>
      <c r="D75" s="13">
        <v>24</v>
      </c>
      <c r="E75" s="13">
        <v>542</v>
      </c>
      <c r="F75" s="34">
        <v>28</v>
      </c>
      <c r="G75" t="s">
        <v>119</v>
      </c>
      <c r="I75" t="s">
        <v>119</v>
      </c>
      <c r="J75" t="s">
        <v>119</v>
      </c>
    </row>
    <row r="76" spans="1:10" ht="12" customHeight="1" x14ac:dyDescent="0.2">
      <c r="A76" s="53" t="s">
        <v>119</v>
      </c>
      <c r="B76" s="2" t="s">
        <v>78</v>
      </c>
      <c r="C76" s="13">
        <v>526</v>
      </c>
      <c r="D76" s="13">
        <v>18</v>
      </c>
      <c r="E76" s="13">
        <v>484</v>
      </c>
      <c r="F76" s="34">
        <v>24</v>
      </c>
      <c r="G76" t="s">
        <v>119</v>
      </c>
      <c r="I76" t="s">
        <v>119</v>
      </c>
      <c r="J76" t="s">
        <v>119</v>
      </c>
    </row>
    <row r="77" spans="1:10" ht="12" customHeight="1" x14ac:dyDescent="0.2">
      <c r="A77" s="53" t="s">
        <v>119</v>
      </c>
      <c r="B77" s="2" t="s">
        <v>79</v>
      </c>
      <c r="C77" s="13">
        <v>503</v>
      </c>
      <c r="D77" s="13">
        <v>15</v>
      </c>
      <c r="E77" s="13">
        <v>457</v>
      </c>
      <c r="F77" s="34">
        <v>31</v>
      </c>
      <c r="G77" t="s">
        <v>119</v>
      </c>
      <c r="I77" t="s">
        <v>119</v>
      </c>
      <c r="J77" t="s">
        <v>119</v>
      </c>
    </row>
    <row r="78" spans="1:10" ht="12" customHeight="1" x14ac:dyDescent="0.2">
      <c r="A78" s="53" t="s">
        <v>119</v>
      </c>
      <c r="B78" s="2" t="s">
        <v>80</v>
      </c>
      <c r="C78" s="13">
        <v>2316</v>
      </c>
      <c r="D78" s="13">
        <v>71</v>
      </c>
      <c r="E78" s="13">
        <v>2074</v>
      </c>
      <c r="F78" s="34">
        <v>171</v>
      </c>
      <c r="G78" t="s">
        <v>119</v>
      </c>
      <c r="I78" t="s">
        <v>119</v>
      </c>
      <c r="J78" t="s">
        <v>119</v>
      </c>
    </row>
    <row r="79" spans="1:10" ht="12" customHeight="1" x14ac:dyDescent="0.2">
      <c r="A79" s="53" t="s">
        <v>119</v>
      </c>
      <c r="B79" s="2" t="s">
        <v>81</v>
      </c>
      <c r="C79" s="13">
        <v>510</v>
      </c>
      <c r="D79" s="13">
        <v>13</v>
      </c>
      <c r="E79" s="13">
        <v>471</v>
      </c>
      <c r="F79" s="34">
        <v>26</v>
      </c>
      <c r="G79" t="s">
        <v>119</v>
      </c>
      <c r="I79" t="s">
        <v>119</v>
      </c>
      <c r="J79" t="s">
        <v>119</v>
      </c>
    </row>
    <row r="80" spans="1:10" ht="12" customHeight="1" x14ac:dyDescent="0.2">
      <c r="A80" s="53" t="s">
        <v>119</v>
      </c>
      <c r="B80" s="2" t="s">
        <v>82</v>
      </c>
      <c r="C80" s="13">
        <v>462</v>
      </c>
      <c r="D80" s="13">
        <v>11</v>
      </c>
      <c r="E80" s="13">
        <v>415</v>
      </c>
      <c r="F80" s="34">
        <v>36</v>
      </c>
      <c r="G80" t="s">
        <v>119</v>
      </c>
      <c r="I80" t="s">
        <v>119</v>
      </c>
      <c r="J80" t="s">
        <v>119</v>
      </c>
    </row>
    <row r="81" spans="1:10" ht="12" customHeight="1" x14ac:dyDescent="0.2">
      <c r="A81" s="53" t="s">
        <v>119</v>
      </c>
      <c r="B81" s="2" t="s">
        <v>83</v>
      </c>
      <c r="C81" s="13">
        <v>501</v>
      </c>
      <c r="D81" s="13">
        <v>11</v>
      </c>
      <c r="E81" s="13">
        <v>449</v>
      </c>
      <c r="F81" s="34">
        <v>41</v>
      </c>
      <c r="G81" t="s">
        <v>119</v>
      </c>
      <c r="I81" t="s">
        <v>119</v>
      </c>
      <c r="J81" t="s">
        <v>119</v>
      </c>
    </row>
    <row r="82" spans="1:10" ht="12" customHeight="1" x14ac:dyDescent="0.2">
      <c r="A82" s="53" t="s">
        <v>119</v>
      </c>
      <c r="B82" s="2" t="s">
        <v>84</v>
      </c>
      <c r="C82" s="13">
        <v>436</v>
      </c>
      <c r="D82" s="13">
        <v>21</v>
      </c>
      <c r="E82" s="13">
        <v>385</v>
      </c>
      <c r="F82" s="34">
        <v>30</v>
      </c>
      <c r="G82" t="s">
        <v>119</v>
      </c>
      <c r="I82" t="s">
        <v>119</v>
      </c>
      <c r="J82" t="s">
        <v>119</v>
      </c>
    </row>
    <row r="83" spans="1:10" ht="12" customHeight="1" x14ac:dyDescent="0.2">
      <c r="A83" s="53" t="s">
        <v>119</v>
      </c>
      <c r="B83" s="2" t="s">
        <v>85</v>
      </c>
      <c r="C83" s="13">
        <v>407</v>
      </c>
      <c r="D83" s="13">
        <v>15</v>
      </c>
      <c r="E83" s="13">
        <v>354</v>
      </c>
      <c r="F83" s="34">
        <v>38</v>
      </c>
      <c r="G83" t="s">
        <v>119</v>
      </c>
      <c r="I83" t="s">
        <v>119</v>
      </c>
      <c r="J83" t="s">
        <v>119</v>
      </c>
    </row>
    <row r="84" spans="1:10" ht="12" customHeight="1" x14ac:dyDescent="0.2">
      <c r="A84" s="53" t="s">
        <v>119</v>
      </c>
      <c r="B84" s="2" t="s">
        <v>86</v>
      </c>
      <c r="C84" s="13">
        <v>2170</v>
      </c>
      <c r="D84" s="13">
        <v>93</v>
      </c>
      <c r="E84" s="13">
        <v>1881</v>
      </c>
      <c r="F84" s="34">
        <v>196</v>
      </c>
      <c r="G84" t="s">
        <v>119</v>
      </c>
      <c r="I84" t="s">
        <v>119</v>
      </c>
      <c r="J84" t="s">
        <v>119</v>
      </c>
    </row>
    <row r="85" spans="1:10" ht="12" customHeight="1" x14ac:dyDescent="0.2">
      <c r="A85" s="53" t="s">
        <v>119</v>
      </c>
      <c r="B85" s="2" t="s">
        <v>87</v>
      </c>
      <c r="C85" s="13">
        <v>437</v>
      </c>
      <c r="D85" s="13">
        <v>23</v>
      </c>
      <c r="E85" s="13">
        <v>383</v>
      </c>
      <c r="F85" s="34">
        <v>31</v>
      </c>
      <c r="G85" t="s">
        <v>119</v>
      </c>
      <c r="I85" t="s">
        <v>119</v>
      </c>
      <c r="J85" t="s">
        <v>119</v>
      </c>
    </row>
    <row r="86" spans="1:10" ht="12" customHeight="1" x14ac:dyDescent="0.2">
      <c r="A86" s="53" t="s">
        <v>119</v>
      </c>
      <c r="B86" s="2" t="s">
        <v>88</v>
      </c>
      <c r="C86" s="13">
        <v>455</v>
      </c>
      <c r="D86" s="13">
        <v>17</v>
      </c>
      <c r="E86" s="13">
        <v>392</v>
      </c>
      <c r="F86" s="34">
        <v>46</v>
      </c>
      <c r="G86" t="s">
        <v>119</v>
      </c>
      <c r="I86" t="s">
        <v>119</v>
      </c>
      <c r="J86" t="s">
        <v>119</v>
      </c>
    </row>
    <row r="87" spans="1:10" ht="12" customHeight="1" x14ac:dyDescent="0.2">
      <c r="A87" s="53" t="s">
        <v>119</v>
      </c>
      <c r="B87" s="2" t="s">
        <v>89</v>
      </c>
      <c r="C87" s="13">
        <v>428</v>
      </c>
      <c r="D87" s="13">
        <v>19</v>
      </c>
      <c r="E87" s="13">
        <v>379</v>
      </c>
      <c r="F87" s="34">
        <v>30</v>
      </c>
      <c r="G87" t="s">
        <v>119</v>
      </c>
      <c r="I87" t="s">
        <v>119</v>
      </c>
      <c r="J87" t="s">
        <v>119</v>
      </c>
    </row>
    <row r="88" spans="1:10" ht="12" customHeight="1" x14ac:dyDescent="0.2">
      <c r="A88" s="53" t="s">
        <v>119</v>
      </c>
      <c r="B88" s="2" t="s">
        <v>90</v>
      </c>
      <c r="C88" s="13">
        <v>443</v>
      </c>
      <c r="D88" s="13">
        <v>19</v>
      </c>
      <c r="E88" s="13">
        <v>381</v>
      </c>
      <c r="F88" s="34">
        <v>43</v>
      </c>
      <c r="G88" t="s">
        <v>119</v>
      </c>
      <c r="I88" t="s">
        <v>119</v>
      </c>
      <c r="J88" t="s">
        <v>119</v>
      </c>
    </row>
    <row r="89" spans="1:10" ht="12" customHeight="1" x14ac:dyDescent="0.2">
      <c r="A89" s="53" t="s">
        <v>119</v>
      </c>
      <c r="B89" s="2" t="s">
        <v>91</v>
      </c>
      <c r="C89" s="13">
        <v>407</v>
      </c>
      <c r="D89" s="13">
        <v>15</v>
      </c>
      <c r="E89" s="13">
        <v>346</v>
      </c>
      <c r="F89" s="34">
        <v>46</v>
      </c>
      <c r="G89" t="s">
        <v>119</v>
      </c>
      <c r="I89" t="s">
        <v>119</v>
      </c>
      <c r="J89" t="s">
        <v>119</v>
      </c>
    </row>
    <row r="90" spans="1:10" ht="12" customHeight="1" x14ac:dyDescent="0.2">
      <c r="A90" s="53" t="s">
        <v>119</v>
      </c>
      <c r="B90" s="2" t="s">
        <v>92</v>
      </c>
      <c r="C90" s="13">
        <v>1548</v>
      </c>
      <c r="D90" s="13">
        <v>57</v>
      </c>
      <c r="E90" s="13">
        <v>1317</v>
      </c>
      <c r="F90" s="34">
        <v>174</v>
      </c>
      <c r="G90" t="s">
        <v>119</v>
      </c>
      <c r="I90" t="s">
        <v>119</v>
      </c>
      <c r="J90" t="s">
        <v>119</v>
      </c>
    </row>
    <row r="91" spans="1:10" ht="12" customHeight="1" x14ac:dyDescent="0.2">
      <c r="A91" s="53" t="s">
        <v>119</v>
      </c>
      <c r="B91" s="2" t="s">
        <v>93</v>
      </c>
      <c r="C91" s="13">
        <v>350</v>
      </c>
      <c r="D91" s="13">
        <v>18</v>
      </c>
      <c r="E91" s="13">
        <v>298</v>
      </c>
      <c r="F91" s="34">
        <v>34</v>
      </c>
      <c r="G91" t="s">
        <v>119</v>
      </c>
      <c r="I91" t="s">
        <v>119</v>
      </c>
      <c r="J91" t="s">
        <v>119</v>
      </c>
    </row>
    <row r="92" spans="1:10" ht="12" customHeight="1" x14ac:dyDescent="0.2">
      <c r="A92" s="53" t="s">
        <v>119</v>
      </c>
      <c r="B92" s="2" t="s">
        <v>94</v>
      </c>
      <c r="C92" s="13">
        <v>304</v>
      </c>
      <c r="D92" s="13">
        <v>13</v>
      </c>
      <c r="E92" s="13">
        <v>254</v>
      </c>
      <c r="F92" s="34">
        <v>37</v>
      </c>
      <c r="G92" t="s">
        <v>119</v>
      </c>
      <c r="I92" t="s">
        <v>119</v>
      </c>
      <c r="J92" t="s">
        <v>119</v>
      </c>
    </row>
    <row r="93" spans="1:10" ht="12" customHeight="1" x14ac:dyDescent="0.2">
      <c r="A93" s="53" t="s">
        <v>119</v>
      </c>
      <c r="B93" s="2" t="s">
        <v>95</v>
      </c>
      <c r="C93" s="13">
        <v>282</v>
      </c>
      <c r="D93" s="13">
        <v>7</v>
      </c>
      <c r="E93" s="13">
        <v>246</v>
      </c>
      <c r="F93" s="34">
        <v>29</v>
      </c>
      <c r="G93" t="s">
        <v>119</v>
      </c>
      <c r="I93" t="s">
        <v>119</v>
      </c>
      <c r="J93" t="s">
        <v>119</v>
      </c>
    </row>
    <row r="94" spans="1:10" ht="12" customHeight="1" x14ac:dyDescent="0.2">
      <c r="A94" s="53" t="s">
        <v>119</v>
      </c>
      <c r="B94" s="2" t="s">
        <v>96</v>
      </c>
      <c r="C94" s="13">
        <v>321</v>
      </c>
      <c r="D94" s="13">
        <v>7</v>
      </c>
      <c r="E94" s="13">
        <v>265</v>
      </c>
      <c r="F94" s="34">
        <v>49</v>
      </c>
      <c r="G94" t="s">
        <v>119</v>
      </c>
      <c r="I94" t="s">
        <v>119</v>
      </c>
      <c r="J94" t="s">
        <v>119</v>
      </c>
    </row>
    <row r="95" spans="1:10" ht="12" customHeight="1" x14ac:dyDescent="0.2">
      <c r="A95" s="53" t="s">
        <v>119</v>
      </c>
      <c r="B95" s="2" t="s">
        <v>97</v>
      </c>
      <c r="C95" s="13">
        <v>291</v>
      </c>
      <c r="D95" s="13">
        <v>12</v>
      </c>
      <c r="E95" s="13">
        <v>254</v>
      </c>
      <c r="F95" s="34">
        <v>25</v>
      </c>
      <c r="G95" t="s">
        <v>119</v>
      </c>
      <c r="I95" t="s">
        <v>119</v>
      </c>
      <c r="J95" t="s">
        <v>119</v>
      </c>
    </row>
    <row r="96" spans="1:10" ht="12" customHeight="1" x14ac:dyDescent="0.2">
      <c r="A96" s="53" t="s">
        <v>119</v>
      </c>
      <c r="B96" s="2" t="s">
        <v>98</v>
      </c>
      <c r="C96" s="13">
        <v>1059</v>
      </c>
      <c r="D96" s="13">
        <v>44</v>
      </c>
      <c r="E96" s="13">
        <v>899</v>
      </c>
      <c r="F96" s="34">
        <v>116</v>
      </c>
      <c r="G96" t="s">
        <v>119</v>
      </c>
      <c r="I96" t="s">
        <v>119</v>
      </c>
      <c r="J96" t="s">
        <v>119</v>
      </c>
    </row>
    <row r="97" spans="1:10" ht="12" customHeight="1" x14ac:dyDescent="0.2">
      <c r="A97" s="53" t="s">
        <v>119</v>
      </c>
      <c r="B97" s="2" t="s">
        <v>99</v>
      </c>
      <c r="C97" s="13">
        <v>264</v>
      </c>
      <c r="D97" s="13">
        <v>14</v>
      </c>
      <c r="E97" s="13">
        <v>227</v>
      </c>
      <c r="F97" s="34">
        <v>23</v>
      </c>
      <c r="G97" t="s">
        <v>119</v>
      </c>
      <c r="I97" t="s">
        <v>119</v>
      </c>
      <c r="J97" t="s">
        <v>119</v>
      </c>
    </row>
    <row r="98" spans="1:10" ht="12" customHeight="1" x14ac:dyDescent="0.2">
      <c r="A98" s="53" t="s">
        <v>119</v>
      </c>
      <c r="B98" s="2" t="s">
        <v>100</v>
      </c>
      <c r="C98" s="13">
        <v>246</v>
      </c>
      <c r="D98" s="13">
        <v>11</v>
      </c>
      <c r="E98" s="13">
        <v>210</v>
      </c>
      <c r="F98" s="34">
        <v>25</v>
      </c>
      <c r="G98" t="s">
        <v>119</v>
      </c>
      <c r="I98" t="s">
        <v>119</v>
      </c>
      <c r="J98" t="s">
        <v>119</v>
      </c>
    </row>
    <row r="99" spans="1:10" ht="12" customHeight="1" x14ac:dyDescent="0.2">
      <c r="A99" s="53" t="s">
        <v>119</v>
      </c>
      <c r="B99" s="2" t="s">
        <v>101</v>
      </c>
      <c r="C99" s="13">
        <v>198</v>
      </c>
      <c r="D99" s="13">
        <v>11</v>
      </c>
      <c r="E99" s="13">
        <v>164</v>
      </c>
      <c r="F99" s="34">
        <v>23</v>
      </c>
      <c r="G99" t="s">
        <v>119</v>
      </c>
      <c r="I99" t="s">
        <v>119</v>
      </c>
      <c r="J99" t="s">
        <v>119</v>
      </c>
    </row>
    <row r="100" spans="1:10" ht="12" customHeight="1" x14ac:dyDescent="0.2">
      <c r="A100" s="53" t="s">
        <v>119</v>
      </c>
      <c r="B100" s="2" t="s">
        <v>102</v>
      </c>
      <c r="C100" s="13">
        <v>174</v>
      </c>
      <c r="D100" s="13">
        <v>4</v>
      </c>
      <c r="E100" s="13">
        <v>151</v>
      </c>
      <c r="F100" s="34">
        <v>19</v>
      </c>
      <c r="G100" t="s">
        <v>119</v>
      </c>
      <c r="I100" t="s">
        <v>119</v>
      </c>
      <c r="J100" t="s">
        <v>119</v>
      </c>
    </row>
    <row r="101" spans="1:10" ht="12" customHeight="1" x14ac:dyDescent="0.2">
      <c r="A101" s="53" t="s">
        <v>119</v>
      </c>
      <c r="B101" s="2" t="s">
        <v>103</v>
      </c>
      <c r="C101" s="13">
        <v>177</v>
      </c>
      <c r="D101" s="13">
        <v>4</v>
      </c>
      <c r="E101" s="13">
        <v>147</v>
      </c>
      <c r="F101" s="34">
        <v>26</v>
      </c>
      <c r="G101" t="s">
        <v>119</v>
      </c>
      <c r="I101" t="s">
        <v>119</v>
      </c>
      <c r="J101" t="s">
        <v>119</v>
      </c>
    </row>
    <row r="102" spans="1:10" ht="12" customHeight="1" x14ac:dyDescent="0.2">
      <c r="A102" s="53" t="s">
        <v>119</v>
      </c>
      <c r="B102" s="2" t="s">
        <v>104</v>
      </c>
      <c r="C102" s="13">
        <v>627</v>
      </c>
      <c r="D102" s="13">
        <v>28</v>
      </c>
      <c r="E102" s="13">
        <v>512</v>
      </c>
      <c r="F102" s="34">
        <v>87</v>
      </c>
      <c r="G102" t="s">
        <v>119</v>
      </c>
      <c r="I102" t="s">
        <v>119</v>
      </c>
      <c r="J102" t="s">
        <v>119</v>
      </c>
    </row>
    <row r="103" spans="1:10" ht="12" customHeight="1" x14ac:dyDescent="0.2">
      <c r="A103" s="53" t="s">
        <v>119</v>
      </c>
      <c r="B103" s="2" t="s">
        <v>105</v>
      </c>
      <c r="C103" s="13">
        <v>131</v>
      </c>
      <c r="D103" s="13">
        <v>5</v>
      </c>
      <c r="E103" s="13">
        <v>104</v>
      </c>
      <c r="F103" s="34">
        <v>22</v>
      </c>
      <c r="G103" t="s">
        <v>119</v>
      </c>
      <c r="I103" t="s">
        <v>119</v>
      </c>
      <c r="J103" t="s">
        <v>119</v>
      </c>
    </row>
    <row r="104" spans="1:10" ht="12" customHeight="1" x14ac:dyDescent="0.2">
      <c r="A104" s="53" t="s">
        <v>119</v>
      </c>
      <c r="B104" s="2" t="s">
        <v>106</v>
      </c>
      <c r="C104" s="13">
        <v>131</v>
      </c>
      <c r="D104" s="13">
        <v>7</v>
      </c>
      <c r="E104" s="13">
        <v>107</v>
      </c>
      <c r="F104" s="34">
        <v>17</v>
      </c>
      <c r="G104" t="s">
        <v>119</v>
      </c>
      <c r="I104" t="s">
        <v>119</v>
      </c>
      <c r="J104" t="s">
        <v>119</v>
      </c>
    </row>
    <row r="105" spans="1:10" ht="12" customHeight="1" x14ac:dyDescent="0.2">
      <c r="A105" s="53" t="s">
        <v>119</v>
      </c>
      <c r="B105" s="2" t="s">
        <v>107</v>
      </c>
      <c r="C105" s="13">
        <v>152</v>
      </c>
      <c r="D105" s="13">
        <v>6</v>
      </c>
      <c r="E105" s="13">
        <v>125</v>
      </c>
      <c r="F105" s="34">
        <v>21</v>
      </c>
      <c r="G105" t="s">
        <v>119</v>
      </c>
      <c r="I105" t="s">
        <v>119</v>
      </c>
      <c r="J105" t="s">
        <v>119</v>
      </c>
    </row>
    <row r="106" spans="1:10" ht="12" customHeight="1" x14ac:dyDescent="0.2">
      <c r="A106" s="53" t="s">
        <v>119</v>
      </c>
      <c r="B106" s="2" t="s">
        <v>108</v>
      </c>
      <c r="C106" s="13">
        <v>120</v>
      </c>
      <c r="D106" s="13">
        <v>7</v>
      </c>
      <c r="E106" s="13">
        <v>100</v>
      </c>
      <c r="F106" s="34">
        <v>13</v>
      </c>
      <c r="G106" t="s">
        <v>119</v>
      </c>
      <c r="I106" t="s">
        <v>119</v>
      </c>
      <c r="J106" t="s">
        <v>119</v>
      </c>
    </row>
    <row r="107" spans="1:10" ht="12" customHeight="1" x14ac:dyDescent="0.2">
      <c r="A107" s="53" t="s">
        <v>119</v>
      </c>
      <c r="B107" s="2" t="s">
        <v>109</v>
      </c>
      <c r="C107" s="13">
        <v>93</v>
      </c>
      <c r="D107" s="13">
        <v>3</v>
      </c>
      <c r="E107" s="13">
        <v>76</v>
      </c>
      <c r="F107" s="34">
        <v>14</v>
      </c>
      <c r="G107" t="s">
        <v>119</v>
      </c>
      <c r="I107" t="s">
        <v>119</v>
      </c>
      <c r="J107" t="s">
        <v>119</v>
      </c>
    </row>
    <row r="108" spans="1:10" ht="12" customHeight="1" x14ac:dyDescent="0.2">
      <c r="A108" s="53" t="s">
        <v>119</v>
      </c>
      <c r="B108" s="2" t="s">
        <v>110</v>
      </c>
      <c r="C108" s="13">
        <v>329</v>
      </c>
      <c r="D108" s="13">
        <v>8</v>
      </c>
      <c r="E108" s="13">
        <v>266</v>
      </c>
      <c r="F108" s="34">
        <v>55</v>
      </c>
      <c r="G108" t="s">
        <v>119</v>
      </c>
      <c r="I108" t="s">
        <v>119</v>
      </c>
      <c r="J108" t="s">
        <v>119</v>
      </c>
    </row>
    <row r="109" spans="1:10" ht="12" customHeight="1" x14ac:dyDescent="0.2">
      <c r="A109" s="53" t="s">
        <v>119</v>
      </c>
      <c r="B109" s="2" t="s">
        <v>111</v>
      </c>
      <c r="C109" s="13">
        <v>74</v>
      </c>
      <c r="D109" s="13">
        <v>1</v>
      </c>
      <c r="E109" s="13">
        <v>62</v>
      </c>
      <c r="F109" s="34">
        <v>11</v>
      </c>
      <c r="G109" t="s">
        <v>119</v>
      </c>
      <c r="I109" t="s">
        <v>119</v>
      </c>
      <c r="J109" t="s">
        <v>119</v>
      </c>
    </row>
    <row r="110" spans="1:10" ht="12" customHeight="1" x14ac:dyDescent="0.2">
      <c r="A110" s="53" t="s">
        <v>119</v>
      </c>
      <c r="B110" s="2" t="s">
        <v>112</v>
      </c>
      <c r="C110" s="13">
        <v>98</v>
      </c>
      <c r="D110" s="13">
        <v>1</v>
      </c>
      <c r="E110" s="13">
        <v>74</v>
      </c>
      <c r="F110" s="34">
        <v>23</v>
      </c>
      <c r="G110" t="s">
        <v>119</v>
      </c>
      <c r="I110" t="s">
        <v>119</v>
      </c>
      <c r="J110" t="s">
        <v>119</v>
      </c>
    </row>
    <row r="111" spans="1:10" ht="12" customHeight="1" x14ac:dyDescent="0.2">
      <c r="A111" s="53" t="s">
        <v>119</v>
      </c>
      <c r="B111" s="2" t="s">
        <v>113</v>
      </c>
      <c r="C111" s="13">
        <v>61</v>
      </c>
      <c r="D111" s="13" t="s">
        <v>128</v>
      </c>
      <c r="E111" s="13">
        <v>51</v>
      </c>
      <c r="F111" s="34">
        <v>10</v>
      </c>
      <c r="G111" t="s">
        <v>119</v>
      </c>
      <c r="I111" t="s">
        <v>119</v>
      </c>
      <c r="J111" t="s">
        <v>119</v>
      </c>
    </row>
    <row r="112" spans="1:10" ht="12" customHeight="1" x14ac:dyDescent="0.2">
      <c r="A112" s="53" t="s">
        <v>119</v>
      </c>
      <c r="B112" s="2" t="s">
        <v>114</v>
      </c>
      <c r="C112" s="13">
        <v>51</v>
      </c>
      <c r="D112" s="13">
        <v>5</v>
      </c>
      <c r="E112" s="13">
        <v>41</v>
      </c>
      <c r="F112" s="34">
        <v>5</v>
      </c>
      <c r="G112" t="s">
        <v>119</v>
      </c>
      <c r="I112" t="s">
        <v>119</v>
      </c>
      <c r="J112" t="s">
        <v>119</v>
      </c>
    </row>
    <row r="113" spans="1:10" ht="12" customHeight="1" x14ac:dyDescent="0.2">
      <c r="A113" s="53" t="s">
        <v>119</v>
      </c>
      <c r="B113" s="2" t="s">
        <v>115</v>
      </c>
      <c r="C113" s="13">
        <v>45</v>
      </c>
      <c r="D113" s="13">
        <v>1</v>
      </c>
      <c r="E113" s="13">
        <v>38</v>
      </c>
      <c r="F113" s="34">
        <v>6</v>
      </c>
      <c r="G113" t="s">
        <v>119</v>
      </c>
      <c r="I113" t="s">
        <v>119</v>
      </c>
      <c r="J113" t="s">
        <v>119</v>
      </c>
    </row>
    <row r="114" spans="1:10" ht="12" customHeight="1" x14ac:dyDescent="0.2">
      <c r="A114" s="53" t="s">
        <v>119</v>
      </c>
      <c r="B114" s="2" t="s">
        <v>116</v>
      </c>
      <c r="C114" s="13">
        <v>200</v>
      </c>
      <c r="D114" s="13">
        <v>11</v>
      </c>
      <c r="E114" s="13">
        <v>155</v>
      </c>
      <c r="F114" s="34">
        <v>34</v>
      </c>
      <c r="G114" t="s">
        <v>119</v>
      </c>
      <c r="I114" t="s">
        <v>119</v>
      </c>
      <c r="J114" t="s">
        <v>119</v>
      </c>
    </row>
    <row r="115" spans="1:10" ht="12" customHeight="1" x14ac:dyDescent="0.2">
      <c r="A115" s="52" t="s">
        <v>117</v>
      </c>
      <c r="B115" s="6" t="s">
        <v>119</v>
      </c>
      <c r="C115" s="4">
        <v>28353</v>
      </c>
      <c r="D115" s="4">
        <v>9681</v>
      </c>
      <c r="E115" s="4">
        <v>16619</v>
      </c>
      <c r="F115" s="33">
        <v>2053</v>
      </c>
    </row>
    <row r="116" spans="1:10" ht="12" customHeight="1" x14ac:dyDescent="0.2">
      <c r="A116" s="53" t="s">
        <v>119</v>
      </c>
      <c r="B116" s="2" t="s">
        <v>8</v>
      </c>
      <c r="C116" s="13">
        <v>2036</v>
      </c>
      <c r="D116" s="13">
        <v>784</v>
      </c>
      <c r="E116" s="13">
        <v>127</v>
      </c>
      <c r="F116" s="34">
        <v>1125</v>
      </c>
      <c r="G116" t="s">
        <v>119</v>
      </c>
      <c r="I116" t="s">
        <v>119</v>
      </c>
      <c r="J116" t="s">
        <v>119</v>
      </c>
    </row>
    <row r="117" spans="1:10" ht="12" customHeight="1" x14ac:dyDescent="0.2">
      <c r="A117" s="53" t="s">
        <v>119</v>
      </c>
      <c r="B117" s="2" t="s">
        <v>9</v>
      </c>
      <c r="C117" s="13">
        <v>369</v>
      </c>
      <c r="D117" s="13">
        <v>27</v>
      </c>
      <c r="E117" s="13">
        <v>25</v>
      </c>
      <c r="F117" s="34">
        <v>317</v>
      </c>
      <c r="G117" t="s">
        <v>119</v>
      </c>
      <c r="I117" t="s">
        <v>119</v>
      </c>
      <c r="J117" t="s">
        <v>119</v>
      </c>
    </row>
    <row r="118" spans="1:10" ht="12" customHeight="1" x14ac:dyDescent="0.2">
      <c r="A118" s="53" t="s">
        <v>119</v>
      </c>
      <c r="B118" s="2" t="s">
        <v>10</v>
      </c>
      <c r="C118" s="13">
        <v>388</v>
      </c>
      <c r="D118" s="13">
        <v>30</v>
      </c>
      <c r="E118" s="13">
        <v>36</v>
      </c>
      <c r="F118" s="34">
        <v>322</v>
      </c>
      <c r="G118" t="s">
        <v>119</v>
      </c>
      <c r="I118" t="s">
        <v>119</v>
      </c>
      <c r="J118" t="s">
        <v>119</v>
      </c>
    </row>
    <row r="119" spans="1:10" ht="12" customHeight="1" x14ac:dyDescent="0.2">
      <c r="A119" s="53" t="s">
        <v>119</v>
      </c>
      <c r="B119" s="2" t="s">
        <v>11</v>
      </c>
      <c r="C119" s="13">
        <v>391</v>
      </c>
      <c r="D119" s="13">
        <v>84</v>
      </c>
      <c r="E119" s="13">
        <v>22</v>
      </c>
      <c r="F119" s="34">
        <v>285</v>
      </c>
      <c r="G119" t="s">
        <v>119</v>
      </c>
      <c r="I119" t="s">
        <v>119</v>
      </c>
      <c r="J119" t="s">
        <v>119</v>
      </c>
    </row>
    <row r="120" spans="1:10" ht="12" customHeight="1" x14ac:dyDescent="0.2">
      <c r="A120" s="53" t="s">
        <v>119</v>
      </c>
      <c r="B120" s="2" t="s">
        <v>12</v>
      </c>
      <c r="C120" s="13">
        <v>444</v>
      </c>
      <c r="D120" s="13">
        <v>222</v>
      </c>
      <c r="E120" s="13">
        <v>34</v>
      </c>
      <c r="F120" s="34">
        <v>188</v>
      </c>
      <c r="G120" t="s">
        <v>119</v>
      </c>
      <c r="I120" t="s">
        <v>119</v>
      </c>
      <c r="J120" t="s">
        <v>119</v>
      </c>
    </row>
    <row r="121" spans="1:10" ht="12" customHeight="1" x14ac:dyDescent="0.2">
      <c r="A121" s="53" t="s">
        <v>119</v>
      </c>
      <c r="B121" s="2" t="s">
        <v>13</v>
      </c>
      <c r="C121" s="13">
        <v>444</v>
      </c>
      <c r="D121" s="13">
        <v>421</v>
      </c>
      <c r="E121" s="13">
        <v>10</v>
      </c>
      <c r="F121" s="34">
        <v>13</v>
      </c>
      <c r="G121" t="s">
        <v>119</v>
      </c>
      <c r="I121" t="s">
        <v>119</v>
      </c>
      <c r="J121" t="s">
        <v>119</v>
      </c>
    </row>
    <row r="122" spans="1:10" ht="12" customHeight="1" x14ac:dyDescent="0.2">
      <c r="A122" s="53" t="s">
        <v>119</v>
      </c>
      <c r="B122" s="2" t="s">
        <v>14</v>
      </c>
      <c r="C122" s="13">
        <v>2322</v>
      </c>
      <c r="D122" s="13">
        <v>2224</v>
      </c>
      <c r="E122" s="13">
        <v>67</v>
      </c>
      <c r="F122" s="34">
        <v>31</v>
      </c>
      <c r="G122" t="s">
        <v>119</v>
      </c>
      <c r="I122" t="s">
        <v>119</v>
      </c>
      <c r="J122" t="s">
        <v>119</v>
      </c>
    </row>
    <row r="123" spans="1:10" ht="12" customHeight="1" x14ac:dyDescent="0.2">
      <c r="A123" s="53" t="s">
        <v>119</v>
      </c>
      <c r="B123" s="2" t="s">
        <v>15</v>
      </c>
      <c r="C123" s="13">
        <v>495</v>
      </c>
      <c r="D123" s="13">
        <v>470</v>
      </c>
      <c r="E123" s="13">
        <v>15</v>
      </c>
      <c r="F123" s="34">
        <v>10</v>
      </c>
      <c r="G123" t="s">
        <v>119</v>
      </c>
      <c r="I123" t="s">
        <v>119</v>
      </c>
      <c r="J123" t="s">
        <v>119</v>
      </c>
    </row>
    <row r="124" spans="1:10" ht="12" customHeight="1" x14ac:dyDescent="0.2">
      <c r="A124" s="53" t="s">
        <v>119</v>
      </c>
      <c r="B124" s="2" t="s">
        <v>16</v>
      </c>
      <c r="C124" s="13">
        <v>481</v>
      </c>
      <c r="D124" s="13">
        <v>470</v>
      </c>
      <c r="E124" s="13">
        <v>8</v>
      </c>
      <c r="F124" s="34">
        <v>3</v>
      </c>
      <c r="G124" t="s">
        <v>119</v>
      </c>
      <c r="I124" t="s">
        <v>119</v>
      </c>
      <c r="J124" t="s">
        <v>119</v>
      </c>
    </row>
    <row r="125" spans="1:10" ht="12" customHeight="1" x14ac:dyDescent="0.2">
      <c r="A125" s="53" t="s">
        <v>119</v>
      </c>
      <c r="B125" s="2" t="s">
        <v>17</v>
      </c>
      <c r="C125" s="13">
        <v>459</v>
      </c>
      <c r="D125" s="13">
        <v>439</v>
      </c>
      <c r="E125" s="13">
        <v>14</v>
      </c>
      <c r="F125" s="34">
        <v>6</v>
      </c>
      <c r="G125" t="s">
        <v>119</v>
      </c>
      <c r="I125" t="s">
        <v>119</v>
      </c>
      <c r="J125" t="s">
        <v>119</v>
      </c>
    </row>
    <row r="126" spans="1:10" ht="12" customHeight="1" x14ac:dyDescent="0.2">
      <c r="A126" s="53" t="s">
        <v>119</v>
      </c>
      <c r="B126" s="2" t="s">
        <v>18</v>
      </c>
      <c r="C126" s="13">
        <v>470</v>
      </c>
      <c r="D126" s="13">
        <v>448</v>
      </c>
      <c r="E126" s="13">
        <v>15</v>
      </c>
      <c r="F126" s="34">
        <v>7</v>
      </c>
      <c r="G126" t="s">
        <v>119</v>
      </c>
      <c r="I126" t="s">
        <v>119</v>
      </c>
      <c r="J126" t="s">
        <v>119</v>
      </c>
    </row>
    <row r="127" spans="1:10" ht="12" customHeight="1" x14ac:dyDescent="0.2">
      <c r="A127" s="53" t="s">
        <v>119</v>
      </c>
      <c r="B127" s="2" t="s">
        <v>19</v>
      </c>
      <c r="C127" s="13">
        <v>417</v>
      </c>
      <c r="D127" s="13">
        <v>397</v>
      </c>
      <c r="E127" s="13">
        <v>15</v>
      </c>
      <c r="F127" s="34">
        <v>5</v>
      </c>
      <c r="G127" t="s">
        <v>119</v>
      </c>
      <c r="I127" t="s">
        <v>119</v>
      </c>
      <c r="J127" t="s">
        <v>119</v>
      </c>
    </row>
    <row r="128" spans="1:10" ht="12" customHeight="1" x14ac:dyDescent="0.2">
      <c r="A128" s="53" t="s">
        <v>119</v>
      </c>
      <c r="B128" s="2" t="s">
        <v>20</v>
      </c>
      <c r="C128" s="13">
        <v>2274</v>
      </c>
      <c r="D128" s="13">
        <v>2160</v>
      </c>
      <c r="E128" s="13">
        <v>97</v>
      </c>
      <c r="F128" s="34">
        <v>17</v>
      </c>
      <c r="G128" t="s">
        <v>119</v>
      </c>
      <c r="I128" t="s">
        <v>119</v>
      </c>
      <c r="J128" t="s">
        <v>119</v>
      </c>
    </row>
    <row r="129" spans="1:10" ht="12" customHeight="1" x14ac:dyDescent="0.2">
      <c r="A129" s="53" t="s">
        <v>119</v>
      </c>
      <c r="B129" s="2" t="s">
        <v>21</v>
      </c>
      <c r="C129" s="13">
        <v>446</v>
      </c>
      <c r="D129" s="13">
        <v>432</v>
      </c>
      <c r="E129" s="13">
        <v>13</v>
      </c>
      <c r="F129" s="34">
        <v>1</v>
      </c>
      <c r="G129" t="s">
        <v>119</v>
      </c>
      <c r="I129" t="s">
        <v>119</v>
      </c>
      <c r="J129" t="s">
        <v>119</v>
      </c>
    </row>
    <row r="130" spans="1:10" ht="12" customHeight="1" x14ac:dyDescent="0.2">
      <c r="A130" s="53" t="s">
        <v>119</v>
      </c>
      <c r="B130" s="2" t="s">
        <v>22</v>
      </c>
      <c r="C130" s="13">
        <v>459</v>
      </c>
      <c r="D130" s="13">
        <v>439</v>
      </c>
      <c r="E130" s="13">
        <v>18</v>
      </c>
      <c r="F130" s="34">
        <v>2</v>
      </c>
      <c r="G130" t="s">
        <v>119</v>
      </c>
      <c r="I130" t="s">
        <v>119</v>
      </c>
      <c r="J130" t="s">
        <v>119</v>
      </c>
    </row>
    <row r="131" spans="1:10" ht="12" customHeight="1" x14ac:dyDescent="0.2">
      <c r="A131" s="53" t="s">
        <v>119</v>
      </c>
      <c r="B131" s="2" t="s">
        <v>23</v>
      </c>
      <c r="C131" s="13">
        <v>450</v>
      </c>
      <c r="D131" s="13">
        <v>425</v>
      </c>
      <c r="E131" s="13">
        <v>21</v>
      </c>
      <c r="F131" s="34">
        <v>4</v>
      </c>
      <c r="G131" t="s">
        <v>119</v>
      </c>
      <c r="I131" t="s">
        <v>119</v>
      </c>
      <c r="J131" t="s">
        <v>119</v>
      </c>
    </row>
    <row r="132" spans="1:10" ht="12" customHeight="1" x14ac:dyDescent="0.2">
      <c r="A132" s="53" t="s">
        <v>119</v>
      </c>
      <c r="B132" s="2" t="s">
        <v>24</v>
      </c>
      <c r="C132" s="13">
        <v>464</v>
      </c>
      <c r="D132" s="13">
        <v>440</v>
      </c>
      <c r="E132" s="13">
        <v>18</v>
      </c>
      <c r="F132" s="34">
        <v>6</v>
      </c>
      <c r="G132" t="s">
        <v>119</v>
      </c>
      <c r="I132" t="s">
        <v>119</v>
      </c>
      <c r="J132" t="s">
        <v>119</v>
      </c>
    </row>
    <row r="133" spans="1:10" ht="12" customHeight="1" x14ac:dyDescent="0.2">
      <c r="A133" s="53" t="s">
        <v>119</v>
      </c>
      <c r="B133" s="2" t="s">
        <v>25</v>
      </c>
      <c r="C133" s="13">
        <v>455</v>
      </c>
      <c r="D133" s="13">
        <v>424</v>
      </c>
      <c r="E133" s="13">
        <v>27</v>
      </c>
      <c r="F133" s="34">
        <v>4</v>
      </c>
      <c r="G133" t="s">
        <v>119</v>
      </c>
      <c r="I133" t="s">
        <v>119</v>
      </c>
      <c r="J133" t="s">
        <v>119</v>
      </c>
    </row>
    <row r="134" spans="1:10" ht="12" customHeight="1" x14ac:dyDescent="0.2">
      <c r="A134" s="53" t="s">
        <v>119</v>
      </c>
      <c r="B134" s="2" t="s">
        <v>26</v>
      </c>
      <c r="C134" s="13">
        <v>2331</v>
      </c>
      <c r="D134" s="13">
        <v>1809</v>
      </c>
      <c r="E134" s="13">
        <v>502</v>
      </c>
      <c r="F134" s="34">
        <v>20</v>
      </c>
      <c r="G134" t="s">
        <v>119</v>
      </c>
      <c r="I134" t="s">
        <v>119</v>
      </c>
      <c r="J134" t="s">
        <v>119</v>
      </c>
    </row>
    <row r="135" spans="1:10" ht="12" customHeight="1" x14ac:dyDescent="0.2">
      <c r="A135" s="53" t="s">
        <v>119</v>
      </c>
      <c r="B135" s="2" t="s">
        <v>27</v>
      </c>
      <c r="C135" s="13">
        <v>434</v>
      </c>
      <c r="D135" s="13">
        <v>391</v>
      </c>
      <c r="E135" s="13">
        <v>41</v>
      </c>
      <c r="F135" s="34">
        <v>2</v>
      </c>
      <c r="G135" t="s">
        <v>119</v>
      </c>
      <c r="I135" t="s">
        <v>119</v>
      </c>
      <c r="J135" t="s">
        <v>119</v>
      </c>
    </row>
    <row r="136" spans="1:10" ht="12" customHeight="1" x14ac:dyDescent="0.2">
      <c r="A136" s="53" t="s">
        <v>119</v>
      </c>
      <c r="B136" s="2" t="s">
        <v>28</v>
      </c>
      <c r="C136" s="13">
        <v>406</v>
      </c>
      <c r="D136" s="13">
        <v>356</v>
      </c>
      <c r="E136" s="13">
        <v>45</v>
      </c>
      <c r="F136" s="34">
        <v>5</v>
      </c>
      <c r="G136" t="s">
        <v>119</v>
      </c>
      <c r="I136" t="s">
        <v>119</v>
      </c>
      <c r="J136" t="s">
        <v>119</v>
      </c>
    </row>
    <row r="137" spans="1:10" ht="12" customHeight="1" x14ac:dyDescent="0.2">
      <c r="A137" s="53" t="s">
        <v>119</v>
      </c>
      <c r="B137" s="2" t="s">
        <v>29</v>
      </c>
      <c r="C137" s="13">
        <v>517</v>
      </c>
      <c r="D137" s="13">
        <v>444</v>
      </c>
      <c r="E137" s="13">
        <v>70</v>
      </c>
      <c r="F137" s="34">
        <v>3</v>
      </c>
      <c r="G137" t="s">
        <v>119</v>
      </c>
      <c r="I137" t="s">
        <v>119</v>
      </c>
      <c r="J137" t="s">
        <v>119</v>
      </c>
    </row>
    <row r="138" spans="1:10" ht="12" customHeight="1" x14ac:dyDescent="0.2">
      <c r="A138" s="53" t="s">
        <v>119</v>
      </c>
      <c r="B138" s="2" t="s">
        <v>30</v>
      </c>
      <c r="C138" s="13">
        <v>454</v>
      </c>
      <c r="D138" s="13">
        <v>306</v>
      </c>
      <c r="E138" s="13">
        <v>144</v>
      </c>
      <c r="F138" s="34">
        <v>4</v>
      </c>
      <c r="G138" t="s">
        <v>119</v>
      </c>
      <c r="I138" t="s">
        <v>119</v>
      </c>
      <c r="J138" t="s">
        <v>119</v>
      </c>
    </row>
    <row r="139" spans="1:10" ht="12" customHeight="1" x14ac:dyDescent="0.2">
      <c r="A139" s="53" t="s">
        <v>119</v>
      </c>
      <c r="B139" s="2" t="s">
        <v>31</v>
      </c>
      <c r="C139" s="13">
        <v>520</v>
      </c>
      <c r="D139" s="13">
        <v>312</v>
      </c>
      <c r="E139" s="13">
        <v>202</v>
      </c>
      <c r="F139" s="34">
        <v>6</v>
      </c>
      <c r="G139" t="s">
        <v>119</v>
      </c>
      <c r="I139" t="s">
        <v>119</v>
      </c>
      <c r="J139" t="s">
        <v>119</v>
      </c>
    </row>
    <row r="140" spans="1:10" ht="12" customHeight="1" x14ac:dyDescent="0.2">
      <c r="A140" s="53" t="s">
        <v>119</v>
      </c>
      <c r="B140" s="2" t="s">
        <v>32</v>
      </c>
      <c r="C140" s="13">
        <v>2256</v>
      </c>
      <c r="D140" s="13">
        <v>997</v>
      </c>
      <c r="E140" s="13">
        <v>1229</v>
      </c>
      <c r="F140" s="34">
        <v>30</v>
      </c>
      <c r="G140" t="s">
        <v>119</v>
      </c>
      <c r="I140" t="s">
        <v>119</v>
      </c>
      <c r="J140" t="s">
        <v>119</v>
      </c>
    </row>
    <row r="141" spans="1:10" ht="12" customHeight="1" x14ac:dyDescent="0.2">
      <c r="A141" s="53" t="s">
        <v>119</v>
      </c>
      <c r="B141" s="2" t="s">
        <v>33</v>
      </c>
      <c r="C141" s="13">
        <v>459</v>
      </c>
      <c r="D141" s="13">
        <v>257</v>
      </c>
      <c r="E141" s="13">
        <v>196</v>
      </c>
      <c r="F141" s="34">
        <v>6</v>
      </c>
      <c r="G141" t="s">
        <v>119</v>
      </c>
      <c r="I141" t="s">
        <v>119</v>
      </c>
      <c r="J141" t="s">
        <v>119</v>
      </c>
    </row>
    <row r="142" spans="1:10" ht="12" customHeight="1" x14ac:dyDescent="0.2">
      <c r="A142" s="53" t="s">
        <v>119</v>
      </c>
      <c r="B142" s="2" t="s">
        <v>34</v>
      </c>
      <c r="C142" s="13">
        <v>435</v>
      </c>
      <c r="D142" s="13">
        <v>218</v>
      </c>
      <c r="E142" s="13">
        <v>212</v>
      </c>
      <c r="F142" s="34">
        <v>5</v>
      </c>
      <c r="G142" t="s">
        <v>119</v>
      </c>
      <c r="I142" t="s">
        <v>119</v>
      </c>
      <c r="J142" t="s">
        <v>119</v>
      </c>
    </row>
    <row r="143" spans="1:10" ht="12" customHeight="1" x14ac:dyDescent="0.2">
      <c r="A143" s="53" t="s">
        <v>119</v>
      </c>
      <c r="B143" s="2" t="s">
        <v>35</v>
      </c>
      <c r="C143" s="13">
        <v>441</v>
      </c>
      <c r="D143" s="13">
        <v>181</v>
      </c>
      <c r="E143" s="13">
        <v>253</v>
      </c>
      <c r="F143" s="34">
        <v>7</v>
      </c>
      <c r="G143" t="s">
        <v>119</v>
      </c>
      <c r="I143" t="s">
        <v>119</v>
      </c>
      <c r="J143" t="s">
        <v>119</v>
      </c>
    </row>
    <row r="144" spans="1:10" ht="12" customHeight="1" x14ac:dyDescent="0.2">
      <c r="A144" s="53" t="s">
        <v>119</v>
      </c>
      <c r="B144" s="2" t="s">
        <v>36</v>
      </c>
      <c r="C144" s="13">
        <v>441</v>
      </c>
      <c r="D144" s="13">
        <v>165</v>
      </c>
      <c r="E144" s="13">
        <v>269</v>
      </c>
      <c r="F144" s="34">
        <v>7</v>
      </c>
      <c r="G144" t="s">
        <v>119</v>
      </c>
      <c r="I144" t="s">
        <v>119</v>
      </c>
      <c r="J144" t="s">
        <v>119</v>
      </c>
    </row>
    <row r="145" spans="1:10" ht="12" customHeight="1" x14ac:dyDescent="0.2">
      <c r="A145" s="53" t="s">
        <v>119</v>
      </c>
      <c r="B145" s="2" t="s">
        <v>37</v>
      </c>
      <c r="C145" s="13">
        <v>480</v>
      </c>
      <c r="D145" s="13">
        <v>176</v>
      </c>
      <c r="E145" s="13">
        <v>299</v>
      </c>
      <c r="F145" s="34">
        <v>5</v>
      </c>
      <c r="G145" t="s">
        <v>119</v>
      </c>
      <c r="I145" t="s">
        <v>119</v>
      </c>
      <c r="J145" t="s">
        <v>119</v>
      </c>
    </row>
    <row r="146" spans="1:10" ht="12" customHeight="1" x14ac:dyDescent="0.2">
      <c r="A146" s="53" t="s">
        <v>119</v>
      </c>
      <c r="B146" s="2" t="s">
        <v>38</v>
      </c>
      <c r="C146" s="13">
        <v>2267</v>
      </c>
      <c r="D146" s="13">
        <v>572</v>
      </c>
      <c r="E146" s="13">
        <v>1644</v>
      </c>
      <c r="F146" s="34">
        <v>51</v>
      </c>
      <c r="G146" t="s">
        <v>119</v>
      </c>
      <c r="I146" t="s">
        <v>119</v>
      </c>
      <c r="J146" t="s">
        <v>119</v>
      </c>
    </row>
    <row r="147" spans="1:10" ht="12" customHeight="1" x14ac:dyDescent="0.2">
      <c r="A147" s="53" t="s">
        <v>119</v>
      </c>
      <c r="B147" s="2" t="s">
        <v>39</v>
      </c>
      <c r="C147" s="13">
        <v>479</v>
      </c>
      <c r="D147" s="13">
        <v>146</v>
      </c>
      <c r="E147" s="13">
        <v>324</v>
      </c>
      <c r="F147" s="34">
        <v>9</v>
      </c>
      <c r="G147" t="s">
        <v>119</v>
      </c>
      <c r="I147" t="s">
        <v>119</v>
      </c>
      <c r="J147" t="s">
        <v>119</v>
      </c>
    </row>
    <row r="148" spans="1:10" ht="12" customHeight="1" x14ac:dyDescent="0.2">
      <c r="A148" s="53" t="s">
        <v>119</v>
      </c>
      <c r="B148" s="2" t="s">
        <v>40</v>
      </c>
      <c r="C148" s="13">
        <v>430</v>
      </c>
      <c r="D148" s="13">
        <v>110</v>
      </c>
      <c r="E148" s="13">
        <v>311</v>
      </c>
      <c r="F148" s="34">
        <v>9</v>
      </c>
      <c r="G148" t="s">
        <v>119</v>
      </c>
      <c r="I148" t="s">
        <v>119</v>
      </c>
      <c r="J148" t="s">
        <v>119</v>
      </c>
    </row>
    <row r="149" spans="1:10" ht="12" customHeight="1" x14ac:dyDescent="0.2">
      <c r="A149" s="53" t="s">
        <v>119</v>
      </c>
      <c r="B149" s="2" t="s">
        <v>41</v>
      </c>
      <c r="C149" s="13">
        <v>483</v>
      </c>
      <c r="D149" s="13">
        <v>130</v>
      </c>
      <c r="E149" s="13">
        <v>345</v>
      </c>
      <c r="F149" s="34">
        <v>8</v>
      </c>
      <c r="G149" t="s">
        <v>119</v>
      </c>
      <c r="I149" t="s">
        <v>119</v>
      </c>
      <c r="J149" t="s">
        <v>119</v>
      </c>
    </row>
    <row r="150" spans="1:10" ht="12" customHeight="1" x14ac:dyDescent="0.2">
      <c r="A150" s="53" t="s">
        <v>119</v>
      </c>
      <c r="B150" s="2" t="s">
        <v>42</v>
      </c>
      <c r="C150" s="13">
        <v>423</v>
      </c>
      <c r="D150" s="13">
        <v>102</v>
      </c>
      <c r="E150" s="13">
        <v>307</v>
      </c>
      <c r="F150" s="34">
        <v>14</v>
      </c>
      <c r="G150" t="s">
        <v>119</v>
      </c>
      <c r="I150" t="s">
        <v>119</v>
      </c>
      <c r="J150" t="s">
        <v>119</v>
      </c>
    </row>
    <row r="151" spans="1:10" ht="12" customHeight="1" x14ac:dyDescent="0.2">
      <c r="A151" s="53" t="s">
        <v>119</v>
      </c>
      <c r="B151" s="2" t="s">
        <v>43</v>
      </c>
      <c r="C151" s="13">
        <v>452</v>
      </c>
      <c r="D151" s="13">
        <v>84</v>
      </c>
      <c r="E151" s="13">
        <v>357</v>
      </c>
      <c r="F151" s="34">
        <v>11</v>
      </c>
      <c r="G151" t="s">
        <v>119</v>
      </c>
      <c r="I151" t="s">
        <v>119</v>
      </c>
      <c r="J151" t="s">
        <v>119</v>
      </c>
    </row>
    <row r="152" spans="1:10" ht="12" customHeight="1" x14ac:dyDescent="0.2">
      <c r="A152" s="53" t="s">
        <v>119</v>
      </c>
      <c r="B152" s="2" t="s">
        <v>44</v>
      </c>
      <c r="C152" s="13">
        <v>2062</v>
      </c>
      <c r="D152" s="13">
        <v>322</v>
      </c>
      <c r="E152" s="13">
        <v>1700</v>
      </c>
      <c r="F152" s="34">
        <v>40</v>
      </c>
      <c r="G152" t="s">
        <v>119</v>
      </c>
      <c r="I152" t="s">
        <v>119</v>
      </c>
      <c r="J152" t="s">
        <v>119</v>
      </c>
    </row>
    <row r="153" spans="1:10" ht="12" customHeight="1" x14ac:dyDescent="0.2">
      <c r="A153" s="53" t="s">
        <v>119</v>
      </c>
      <c r="B153" s="2" t="s">
        <v>45</v>
      </c>
      <c r="C153" s="13">
        <v>474</v>
      </c>
      <c r="D153" s="13">
        <v>82</v>
      </c>
      <c r="E153" s="13">
        <v>381</v>
      </c>
      <c r="F153" s="34">
        <v>11</v>
      </c>
      <c r="G153" t="s">
        <v>119</v>
      </c>
      <c r="I153" t="s">
        <v>119</v>
      </c>
      <c r="J153" t="s">
        <v>119</v>
      </c>
    </row>
    <row r="154" spans="1:10" ht="12" customHeight="1" x14ac:dyDescent="0.2">
      <c r="A154" s="53" t="s">
        <v>119</v>
      </c>
      <c r="B154" s="2" t="s">
        <v>46</v>
      </c>
      <c r="C154" s="13">
        <v>427</v>
      </c>
      <c r="D154" s="13">
        <v>76</v>
      </c>
      <c r="E154" s="13">
        <v>343</v>
      </c>
      <c r="F154" s="34">
        <v>8</v>
      </c>
      <c r="G154" t="s">
        <v>119</v>
      </c>
      <c r="I154" t="s">
        <v>119</v>
      </c>
      <c r="J154" t="s">
        <v>119</v>
      </c>
    </row>
    <row r="155" spans="1:10" ht="12" customHeight="1" x14ac:dyDescent="0.2">
      <c r="A155" s="53" t="s">
        <v>119</v>
      </c>
      <c r="B155" s="2" t="s">
        <v>47</v>
      </c>
      <c r="C155" s="13">
        <v>408</v>
      </c>
      <c r="D155" s="13">
        <v>56</v>
      </c>
      <c r="E155" s="13">
        <v>344</v>
      </c>
      <c r="F155" s="34">
        <v>8</v>
      </c>
      <c r="G155" t="s">
        <v>119</v>
      </c>
      <c r="I155" t="s">
        <v>119</v>
      </c>
      <c r="J155" t="s">
        <v>119</v>
      </c>
    </row>
    <row r="156" spans="1:10" ht="12" customHeight="1" x14ac:dyDescent="0.2">
      <c r="A156" s="53" t="s">
        <v>119</v>
      </c>
      <c r="B156" s="2" t="s">
        <v>48</v>
      </c>
      <c r="C156" s="13">
        <v>386</v>
      </c>
      <c r="D156" s="13">
        <v>50</v>
      </c>
      <c r="E156" s="13">
        <v>326</v>
      </c>
      <c r="F156" s="34">
        <v>10</v>
      </c>
      <c r="G156" t="s">
        <v>119</v>
      </c>
      <c r="I156" t="s">
        <v>119</v>
      </c>
      <c r="J156" t="s">
        <v>119</v>
      </c>
    </row>
    <row r="157" spans="1:10" ht="12" customHeight="1" x14ac:dyDescent="0.2">
      <c r="A157" s="53" t="s">
        <v>119</v>
      </c>
      <c r="B157" s="2" t="s">
        <v>49</v>
      </c>
      <c r="C157" s="13">
        <v>367</v>
      </c>
      <c r="D157" s="13">
        <v>58</v>
      </c>
      <c r="E157" s="13">
        <v>306</v>
      </c>
      <c r="F157" s="34">
        <v>3</v>
      </c>
      <c r="G157" t="s">
        <v>119</v>
      </c>
      <c r="I157" t="s">
        <v>119</v>
      </c>
      <c r="J157" t="s">
        <v>119</v>
      </c>
    </row>
    <row r="158" spans="1:10" ht="12" customHeight="1" x14ac:dyDescent="0.2">
      <c r="A158" s="53" t="s">
        <v>119</v>
      </c>
      <c r="B158" s="2" t="s">
        <v>50</v>
      </c>
      <c r="C158" s="13">
        <v>2025</v>
      </c>
      <c r="D158" s="13">
        <v>244</v>
      </c>
      <c r="E158" s="13">
        <v>1733</v>
      </c>
      <c r="F158" s="34">
        <v>48</v>
      </c>
      <c r="G158" t="s">
        <v>119</v>
      </c>
      <c r="I158" t="s">
        <v>119</v>
      </c>
      <c r="J158" t="s">
        <v>119</v>
      </c>
    </row>
    <row r="159" spans="1:10" ht="12" customHeight="1" x14ac:dyDescent="0.2">
      <c r="A159" s="53" t="s">
        <v>119</v>
      </c>
      <c r="B159" s="2" t="s">
        <v>51</v>
      </c>
      <c r="C159" s="13">
        <v>412</v>
      </c>
      <c r="D159" s="13">
        <v>47</v>
      </c>
      <c r="E159" s="13">
        <v>359</v>
      </c>
      <c r="F159" s="34">
        <v>6</v>
      </c>
      <c r="G159" t="s">
        <v>119</v>
      </c>
      <c r="I159" t="s">
        <v>119</v>
      </c>
      <c r="J159" t="s">
        <v>119</v>
      </c>
    </row>
    <row r="160" spans="1:10" ht="12" customHeight="1" x14ac:dyDescent="0.2">
      <c r="A160" s="53" t="s">
        <v>119</v>
      </c>
      <c r="B160" s="2" t="s">
        <v>52</v>
      </c>
      <c r="C160" s="13">
        <v>393</v>
      </c>
      <c r="D160" s="13">
        <v>53</v>
      </c>
      <c r="E160" s="13">
        <v>330</v>
      </c>
      <c r="F160" s="34">
        <v>10</v>
      </c>
      <c r="G160" t="s">
        <v>119</v>
      </c>
      <c r="I160" t="s">
        <v>119</v>
      </c>
      <c r="J160" t="s">
        <v>119</v>
      </c>
    </row>
    <row r="161" spans="1:10" ht="12" customHeight="1" x14ac:dyDescent="0.2">
      <c r="A161" s="53" t="s">
        <v>119</v>
      </c>
      <c r="B161" s="2" t="s">
        <v>53</v>
      </c>
      <c r="C161" s="13">
        <v>377</v>
      </c>
      <c r="D161" s="13">
        <v>42</v>
      </c>
      <c r="E161" s="13">
        <v>327</v>
      </c>
      <c r="F161" s="34">
        <v>8</v>
      </c>
      <c r="G161" t="s">
        <v>119</v>
      </c>
      <c r="I161" t="s">
        <v>119</v>
      </c>
      <c r="J161" t="s">
        <v>119</v>
      </c>
    </row>
    <row r="162" spans="1:10" ht="12" customHeight="1" x14ac:dyDescent="0.2">
      <c r="A162" s="53" t="s">
        <v>119</v>
      </c>
      <c r="B162" s="2" t="s">
        <v>54</v>
      </c>
      <c r="C162" s="13">
        <v>411</v>
      </c>
      <c r="D162" s="13">
        <v>44</v>
      </c>
      <c r="E162" s="13">
        <v>359</v>
      </c>
      <c r="F162" s="34">
        <v>8</v>
      </c>
      <c r="G162" t="s">
        <v>119</v>
      </c>
      <c r="I162" t="s">
        <v>119</v>
      </c>
      <c r="J162" t="s">
        <v>119</v>
      </c>
    </row>
    <row r="163" spans="1:10" ht="12" customHeight="1" x14ac:dyDescent="0.2">
      <c r="A163" s="53" t="s">
        <v>119</v>
      </c>
      <c r="B163" s="2" t="s">
        <v>55</v>
      </c>
      <c r="C163" s="13">
        <v>432</v>
      </c>
      <c r="D163" s="13">
        <v>58</v>
      </c>
      <c r="E163" s="13">
        <v>358</v>
      </c>
      <c r="F163" s="34">
        <v>16</v>
      </c>
      <c r="G163" t="s">
        <v>119</v>
      </c>
      <c r="I163" t="s">
        <v>119</v>
      </c>
      <c r="J163" t="s">
        <v>119</v>
      </c>
    </row>
    <row r="164" spans="1:10" ht="12" customHeight="1" x14ac:dyDescent="0.2">
      <c r="A164" s="53" t="s">
        <v>119</v>
      </c>
      <c r="B164" s="2" t="s">
        <v>56</v>
      </c>
      <c r="C164" s="13">
        <v>1954</v>
      </c>
      <c r="D164" s="13">
        <v>167</v>
      </c>
      <c r="E164" s="13">
        <v>1719</v>
      </c>
      <c r="F164" s="34">
        <v>68</v>
      </c>
      <c r="G164" t="s">
        <v>119</v>
      </c>
      <c r="I164" t="s">
        <v>119</v>
      </c>
      <c r="J164" t="s">
        <v>119</v>
      </c>
    </row>
    <row r="165" spans="1:10" ht="12" customHeight="1" x14ac:dyDescent="0.2">
      <c r="A165" s="53" t="s">
        <v>119</v>
      </c>
      <c r="B165" s="2" t="s">
        <v>57</v>
      </c>
      <c r="C165" s="13">
        <v>386</v>
      </c>
      <c r="D165" s="13">
        <v>39</v>
      </c>
      <c r="E165" s="13">
        <v>333</v>
      </c>
      <c r="F165" s="34">
        <v>14</v>
      </c>
      <c r="G165" t="s">
        <v>119</v>
      </c>
      <c r="I165" t="s">
        <v>119</v>
      </c>
      <c r="J165" t="s">
        <v>119</v>
      </c>
    </row>
    <row r="166" spans="1:10" ht="12" customHeight="1" x14ac:dyDescent="0.2">
      <c r="A166" s="53" t="s">
        <v>119</v>
      </c>
      <c r="B166" s="2" t="s">
        <v>58</v>
      </c>
      <c r="C166" s="13">
        <v>382</v>
      </c>
      <c r="D166" s="13">
        <v>28</v>
      </c>
      <c r="E166" s="13">
        <v>342</v>
      </c>
      <c r="F166" s="34">
        <v>12</v>
      </c>
      <c r="G166" t="s">
        <v>119</v>
      </c>
      <c r="I166" t="s">
        <v>119</v>
      </c>
      <c r="J166" t="s">
        <v>119</v>
      </c>
    </row>
    <row r="167" spans="1:10" ht="12" customHeight="1" x14ac:dyDescent="0.2">
      <c r="A167" s="53" t="s">
        <v>119</v>
      </c>
      <c r="B167" s="2" t="s">
        <v>59</v>
      </c>
      <c r="C167" s="13">
        <v>431</v>
      </c>
      <c r="D167" s="13">
        <v>44</v>
      </c>
      <c r="E167" s="13">
        <v>373</v>
      </c>
      <c r="F167" s="34">
        <v>14</v>
      </c>
      <c r="G167" t="s">
        <v>119</v>
      </c>
      <c r="I167" t="s">
        <v>119</v>
      </c>
      <c r="J167" t="s">
        <v>119</v>
      </c>
    </row>
    <row r="168" spans="1:10" ht="12" customHeight="1" x14ac:dyDescent="0.2">
      <c r="A168" s="53" t="s">
        <v>119</v>
      </c>
      <c r="B168" s="2" t="s">
        <v>60</v>
      </c>
      <c r="C168" s="13">
        <v>389</v>
      </c>
      <c r="D168" s="13">
        <v>23</v>
      </c>
      <c r="E168" s="13">
        <v>353</v>
      </c>
      <c r="F168" s="34">
        <v>13</v>
      </c>
      <c r="G168" t="s">
        <v>119</v>
      </c>
      <c r="I168" t="s">
        <v>119</v>
      </c>
      <c r="J168" t="s">
        <v>119</v>
      </c>
    </row>
    <row r="169" spans="1:10" ht="12" customHeight="1" x14ac:dyDescent="0.2">
      <c r="A169" s="53" t="s">
        <v>119</v>
      </c>
      <c r="B169" s="2" t="s">
        <v>61</v>
      </c>
      <c r="C169" s="13">
        <v>366</v>
      </c>
      <c r="D169" s="13">
        <v>33</v>
      </c>
      <c r="E169" s="13">
        <v>318</v>
      </c>
      <c r="F169" s="34">
        <v>15</v>
      </c>
      <c r="G169" t="s">
        <v>119</v>
      </c>
      <c r="I169" t="s">
        <v>119</v>
      </c>
      <c r="J169" t="s">
        <v>119</v>
      </c>
    </row>
    <row r="170" spans="1:10" ht="12" customHeight="1" x14ac:dyDescent="0.2">
      <c r="A170" s="53" t="s">
        <v>119</v>
      </c>
      <c r="B170" s="2" t="s">
        <v>62</v>
      </c>
      <c r="C170" s="13">
        <v>1625</v>
      </c>
      <c r="D170" s="13">
        <v>100</v>
      </c>
      <c r="E170" s="13">
        <v>1464</v>
      </c>
      <c r="F170" s="34">
        <v>61</v>
      </c>
      <c r="G170" t="s">
        <v>119</v>
      </c>
      <c r="I170" t="s">
        <v>119</v>
      </c>
      <c r="J170" t="s">
        <v>119</v>
      </c>
    </row>
    <row r="171" spans="1:10" ht="12" customHeight="1" x14ac:dyDescent="0.2">
      <c r="A171" s="53" t="s">
        <v>119</v>
      </c>
      <c r="B171" s="2" t="s">
        <v>63</v>
      </c>
      <c r="C171" s="13">
        <v>327</v>
      </c>
      <c r="D171" s="13">
        <v>27</v>
      </c>
      <c r="E171" s="13">
        <v>291</v>
      </c>
      <c r="F171" s="34">
        <v>9</v>
      </c>
      <c r="G171" t="s">
        <v>119</v>
      </c>
      <c r="I171" t="s">
        <v>119</v>
      </c>
      <c r="J171" t="s">
        <v>119</v>
      </c>
    </row>
    <row r="172" spans="1:10" ht="12" customHeight="1" x14ac:dyDescent="0.2">
      <c r="A172" s="53" t="s">
        <v>119</v>
      </c>
      <c r="B172" s="2" t="s">
        <v>64</v>
      </c>
      <c r="C172" s="13">
        <v>324</v>
      </c>
      <c r="D172" s="13">
        <v>12</v>
      </c>
      <c r="E172" s="13">
        <v>301</v>
      </c>
      <c r="F172" s="34">
        <v>11</v>
      </c>
      <c r="G172" t="s">
        <v>119</v>
      </c>
      <c r="I172" t="s">
        <v>119</v>
      </c>
      <c r="J172" t="s">
        <v>119</v>
      </c>
    </row>
    <row r="173" spans="1:10" ht="12" customHeight="1" x14ac:dyDescent="0.2">
      <c r="A173" s="53" t="s">
        <v>119</v>
      </c>
      <c r="B173" s="2" t="s">
        <v>65</v>
      </c>
      <c r="C173" s="13">
        <v>353</v>
      </c>
      <c r="D173" s="13">
        <v>26</v>
      </c>
      <c r="E173" s="13">
        <v>317</v>
      </c>
      <c r="F173" s="34">
        <v>10</v>
      </c>
      <c r="G173" t="s">
        <v>119</v>
      </c>
      <c r="I173" t="s">
        <v>119</v>
      </c>
      <c r="J173" t="s">
        <v>119</v>
      </c>
    </row>
    <row r="174" spans="1:10" ht="12" customHeight="1" x14ac:dyDescent="0.2">
      <c r="A174" s="53" t="s">
        <v>119</v>
      </c>
      <c r="B174" s="2" t="s">
        <v>66</v>
      </c>
      <c r="C174" s="13">
        <v>305</v>
      </c>
      <c r="D174" s="13">
        <v>20</v>
      </c>
      <c r="E174" s="13">
        <v>272</v>
      </c>
      <c r="F174" s="34">
        <v>13</v>
      </c>
      <c r="G174" t="s">
        <v>119</v>
      </c>
      <c r="I174" t="s">
        <v>119</v>
      </c>
      <c r="J174" t="s">
        <v>119</v>
      </c>
    </row>
    <row r="175" spans="1:10" ht="12" customHeight="1" x14ac:dyDescent="0.2">
      <c r="A175" s="53" t="s">
        <v>119</v>
      </c>
      <c r="B175" s="2" t="s">
        <v>67</v>
      </c>
      <c r="C175" s="13">
        <v>316</v>
      </c>
      <c r="D175" s="13">
        <v>15</v>
      </c>
      <c r="E175" s="13">
        <v>283</v>
      </c>
      <c r="F175" s="34">
        <v>18</v>
      </c>
      <c r="G175" t="s">
        <v>119</v>
      </c>
      <c r="I175" t="s">
        <v>119</v>
      </c>
      <c r="J175" t="s">
        <v>119</v>
      </c>
    </row>
    <row r="176" spans="1:10" ht="12" customHeight="1" x14ac:dyDescent="0.2">
      <c r="A176" s="53" t="s">
        <v>119</v>
      </c>
      <c r="B176" s="2" t="s">
        <v>68</v>
      </c>
      <c r="C176" s="13">
        <v>1403</v>
      </c>
      <c r="D176" s="13">
        <v>71</v>
      </c>
      <c r="E176" s="13">
        <v>1273</v>
      </c>
      <c r="F176" s="34">
        <v>59</v>
      </c>
      <c r="G176" t="s">
        <v>119</v>
      </c>
      <c r="I176" t="s">
        <v>119</v>
      </c>
      <c r="J176" t="s">
        <v>119</v>
      </c>
    </row>
    <row r="177" spans="1:10" ht="12" customHeight="1" x14ac:dyDescent="0.2">
      <c r="A177" s="53" t="s">
        <v>119</v>
      </c>
      <c r="B177" s="2" t="s">
        <v>69</v>
      </c>
      <c r="C177" s="13">
        <v>299</v>
      </c>
      <c r="D177" s="13">
        <v>19</v>
      </c>
      <c r="E177" s="13">
        <v>271</v>
      </c>
      <c r="F177" s="34">
        <v>9</v>
      </c>
      <c r="G177" t="s">
        <v>119</v>
      </c>
      <c r="I177" t="s">
        <v>119</v>
      </c>
      <c r="J177" t="s">
        <v>119</v>
      </c>
    </row>
    <row r="178" spans="1:10" ht="12" customHeight="1" x14ac:dyDescent="0.2">
      <c r="A178" s="53" t="s">
        <v>119</v>
      </c>
      <c r="B178" s="2" t="s">
        <v>70</v>
      </c>
      <c r="C178" s="13">
        <v>294</v>
      </c>
      <c r="D178" s="13">
        <v>16</v>
      </c>
      <c r="E178" s="13">
        <v>267</v>
      </c>
      <c r="F178" s="34">
        <v>11</v>
      </c>
      <c r="G178" t="s">
        <v>119</v>
      </c>
      <c r="I178" t="s">
        <v>119</v>
      </c>
      <c r="J178" t="s">
        <v>119</v>
      </c>
    </row>
    <row r="179" spans="1:10" ht="12" customHeight="1" x14ac:dyDescent="0.2">
      <c r="A179" s="53" t="s">
        <v>119</v>
      </c>
      <c r="B179" s="2" t="s">
        <v>71</v>
      </c>
      <c r="C179" s="13">
        <v>255</v>
      </c>
      <c r="D179" s="13">
        <v>10</v>
      </c>
      <c r="E179" s="13">
        <v>234</v>
      </c>
      <c r="F179" s="34">
        <v>11</v>
      </c>
      <c r="G179" t="s">
        <v>119</v>
      </c>
      <c r="I179" t="s">
        <v>119</v>
      </c>
      <c r="J179" t="s">
        <v>119</v>
      </c>
    </row>
    <row r="180" spans="1:10" ht="12" customHeight="1" x14ac:dyDescent="0.2">
      <c r="A180" s="53" t="s">
        <v>119</v>
      </c>
      <c r="B180" s="2" t="s">
        <v>72</v>
      </c>
      <c r="C180" s="13">
        <v>266</v>
      </c>
      <c r="D180" s="13">
        <v>12</v>
      </c>
      <c r="E180" s="13">
        <v>244</v>
      </c>
      <c r="F180" s="34">
        <v>10</v>
      </c>
      <c r="G180" t="s">
        <v>119</v>
      </c>
      <c r="I180" t="s">
        <v>119</v>
      </c>
      <c r="J180" t="s">
        <v>119</v>
      </c>
    </row>
    <row r="181" spans="1:10" ht="12" customHeight="1" x14ac:dyDescent="0.2">
      <c r="A181" s="53" t="s">
        <v>119</v>
      </c>
      <c r="B181" s="2" t="s">
        <v>73</v>
      </c>
      <c r="C181" s="13">
        <v>289</v>
      </c>
      <c r="D181" s="13">
        <v>14</v>
      </c>
      <c r="E181" s="13">
        <v>257</v>
      </c>
      <c r="F181" s="34">
        <v>18</v>
      </c>
      <c r="G181" t="s">
        <v>119</v>
      </c>
      <c r="I181" t="s">
        <v>119</v>
      </c>
      <c r="J181" t="s">
        <v>119</v>
      </c>
    </row>
    <row r="182" spans="1:10" ht="12" customHeight="1" x14ac:dyDescent="0.2">
      <c r="A182" s="53" t="s">
        <v>119</v>
      </c>
      <c r="B182" s="2" t="s">
        <v>74</v>
      </c>
      <c r="C182" s="13">
        <v>1343</v>
      </c>
      <c r="D182" s="13">
        <v>57</v>
      </c>
      <c r="E182" s="13">
        <v>1230</v>
      </c>
      <c r="F182" s="34">
        <v>56</v>
      </c>
      <c r="G182" t="s">
        <v>119</v>
      </c>
      <c r="I182" t="s">
        <v>119</v>
      </c>
      <c r="J182" t="s">
        <v>119</v>
      </c>
    </row>
    <row r="183" spans="1:10" ht="12" customHeight="1" x14ac:dyDescent="0.2">
      <c r="A183" s="53" t="s">
        <v>119</v>
      </c>
      <c r="B183" s="2" t="s">
        <v>75</v>
      </c>
      <c r="C183" s="13">
        <v>260</v>
      </c>
      <c r="D183" s="13">
        <v>13</v>
      </c>
      <c r="E183" s="13">
        <v>236</v>
      </c>
      <c r="F183" s="34">
        <v>11</v>
      </c>
      <c r="G183" t="s">
        <v>119</v>
      </c>
      <c r="I183" t="s">
        <v>119</v>
      </c>
      <c r="J183" t="s">
        <v>119</v>
      </c>
    </row>
    <row r="184" spans="1:10" ht="12" customHeight="1" x14ac:dyDescent="0.2">
      <c r="A184" s="53" t="s">
        <v>119</v>
      </c>
      <c r="B184" s="2" t="s">
        <v>76</v>
      </c>
      <c r="C184" s="13">
        <v>258</v>
      </c>
      <c r="D184" s="13">
        <v>12</v>
      </c>
      <c r="E184" s="13">
        <v>234</v>
      </c>
      <c r="F184" s="34">
        <v>12</v>
      </c>
      <c r="G184" t="s">
        <v>119</v>
      </c>
      <c r="I184" t="s">
        <v>119</v>
      </c>
      <c r="J184" t="s">
        <v>119</v>
      </c>
    </row>
    <row r="185" spans="1:10" ht="12" customHeight="1" x14ac:dyDescent="0.2">
      <c r="A185" s="53" t="s">
        <v>119</v>
      </c>
      <c r="B185" s="2" t="s">
        <v>77</v>
      </c>
      <c r="C185" s="13">
        <v>277</v>
      </c>
      <c r="D185" s="13">
        <v>10</v>
      </c>
      <c r="E185" s="13">
        <v>261</v>
      </c>
      <c r="F185" s="34">
        <v>6</v>
      </c>
      <c r="G185" t="s">
        <v>119</v>
      </c>
      <c r="I185" t="s">
        <v>119</v>
      </c>
      <c r="J185" t="s">
        <v>119</v>
      </c>
    </row>
    <row r="186" spans="1:10" ht="12" customHeight="1" x14ac:dyDescent="0.2">
      <c r="A186" s="53" t="s">
        <v>119</v>
      </c>
      <c r="B186" s="2" t="s">
        <v>78</v>
      </c>
      <c r="C186" s="13">
        <v>261</v>
      </c>
      <c r="D186" s="13">
        <v>11</v>
      </c>
      <c r="E186" s="13">
        <v>241</v>
      </c>
      <c r="F186" s="34">
        <v>9</v>
      </c>
      <c r="G186" t="s">
        <v>119</v>
      </c>
      <c r="I186" t="s">
        <v>119</v>
      </c>
      <c r="J186" t="s">
        <v>119</v>
      </c>
    </row>
    <row r="187" spans="1:10" ht="12" customHeight="1" x14ac:dyDescent="0.2">
      <c r="A187" s="53" t="s">
        <v>119</v>
      </c>
      <c r="B187" s="2" t="s">
        <v>79</v>
      </c>
      <c r="C187" s="13">
        <v>287</v>
      </c>
      <c r="D187" s="13">
        <v>11</v>
      </c>
      <c r="E187" s="13">
        <v>258</v>
      </c>
      <c r="F187" s="34">
        <v>18</v>
      </c>
      <c r="G187" t="s">
        <v>119</v>
      </c>
      <c r="I187" t="s">
        <v>119</v>
      </c>
      <c r="J187" t="s">
        <v>119</v>
      </c>
    </row>
    <row r="188" spans="1:10" ht="12" customHeight="1" x14ac:dyDescent="0.2">
      <c r="A188" s="53" t="s">
        <v>119</v>
      </c>
      <c r="B188" s="2" t="s">
        <v>80</v>
      </c>
      <c r="C188" s="13">
        <v>1222</v>
      </c>
      <c r="D188" s="13">
        <v>46</v>
      </c>
      <c r="E188" s="13">
        <v>1088</v>
      </c>
      <c r="F188" s="34">
        <v>88</v>
      </c>
      <c r="G188" t="s">
        <v>119</v>
      </c>
      <c r="I188" t="s">
        <v>119</v>
      </c>
      <c r="J188" t="s">
        <v>119</v>
      </c>
    </row>
    <row r="189" spans="1:10" ht="12" customHeight="1" x14ac:dyDescent="0.2">
      <c r="A189" s="53" t="s">
        <v>119</v>
      </c>
      <c r="B189" s="2" t="s">
        <v>81</v>
      </c>
      <c r="C189" s="13">
        <v>255</v>
      </c>
      <c r="D189" s="13">
        <v>10</v>
      </c>
      <c r="E189" s="13">
        <v>235</v>
      </c>
      <c r="F189" s="34">
        <v>10</v>
      </c>
      <c r="G189" t="s">
        <v>119</v>
      </c>
      <c r="I189" t="s">
        <v>119</v>
      </c>
      <c r="J189" t="s">
        <v>119</v>
      </c>
    </row>
    <row r="190" spans="1:10" ht="12" customHeight="1" x14ac:dyDescent="0.2">
      <c r="A190" s="53" t="s">
        <v>119</v>
      </c>
      <c r="B190" s="2" t="s">
        <v>82</v>
      </c>
      <c r="C190" s="13">
        <v>250</v>
      </c>
      <c r="D190" s="13">
        <v>8</v>
      </c>
      <c r="E190" s="13">
        <v>220</v>
      </c>
      <c r="F190" s="34">
        <v>22</v>
      </c>
      <c r="G190" t="s">
        <v>119</v>
      </c>
      <c r="I190" t="s">
        <v>119</v>
      </c>
      <c r="J190" t="s">
        <v>119</v>
      </c>
    </row>
    <row r="191" spans="1:10" ht="12" customHeight="1" x14ac:dyDescent="0.2">
      <c r="A191" s="53" t="s">
        <v>119</v>
      </c>
      <c r="B191" s="2" t="s">
        <v>83</v>
      </c>
      <c r="C191" s="13">
        <v>281</v>
      </c>
      <c r="D191" s="13">
        <v>8</v>
      </c>
      <c r="E191" s="13">
        <v>253</v>
      </c>
      <c r="F191" s="34">
        <v>20</v>
      </c>
      <c r="G191" t="s">
        <v>119</v>
      </c>
      <c r="I191" t="s">
        <v>119</v>
      </c>
      <c r="J191" t="s">
        <v>119</v>
      </c>
    </row>
    <row r="192" spans="1:10" ht="12" customHeight="1" x14ac:dyDescent="0.2">
      <c r="A192" s="53" t="s">
        <v>119</v>
      </c>
      <c r="B192" s="2" t="s">
        <v>84</v>
      </c>
      <c r="C192" s="13">
        <v>216</v>
      </c>
      <c r="D192" s="13">
        <v>11</v>
      </c>
      <c r="E192" s="13">
        <v>192</v>
      </c>
      <c r="F192" s="34">
        <v>13</v>
      </c>
      <c r="G192" t="s">
        <v>119</v>
      </c>
      <c r="I192" t="s">
        <v>119</v>
      </c>
      <c r="J192" t="s">
        <v>119</v>
      </c>
    </row>
    <row r="193" spans="1:10" ht="12" customHeight="1" x14ac:dyDescent="0.2">
      <c r="A193" s="53" t="s">
        <v>119</v>
      </c>
      <c r="B193" s="2" t="s">
        <v>85</v>
      </c>
      <c r="C193" s="13">
        <v>220</v>
      </c>
      <c r="D193" s="13">
        <v>9</v>
      </c>
      <c r="E193" s="13">
        <v>188</v>
      </c>
      <c r="F193" s="34">
        <v>23</v>
      </c>
      <c r="G193" t="s">
        <v>119</v>
      </c>
      <c r="I193" t="s">
        <v>119</v>
      </c>
      <c r="J193" t="s">
        <v>119</v>
      </c>
    </row>
    <row r="194" spans="1:10" ht="12" customHeight="1" x14ac:dyDescent="0.2">
      <c r="A194" s="53" t="s">
        <v>119</v>
      </c>
      <c r="B194" s="2" t="s">
        <v>86</v>
      </c>
      <c r="C194" s="13">
        <v>1097</v>
      </c>
      <c r="D194" s="13">
        <v>47</v>
      </c>
      <c r="E194" s="13">
        <v>949</v>
      </c>
      <c r="F194" s="34">
        <v>101</v>
      </c>
      <c r="G194" t="s">
        <v>119</v>
      </c>
      <c r="I194" t="s">
        <v>119</v>
      </c>
      <c r="J194" t="s">
        <v>119</v>
      </c>
    </row>
    <row r="195" spans="1:10" ht="12" customHeight="1" x14ac:dyDescent="0.2">
      <c r="A195" s="53" t="s">
        <v>119</v>
      </c>
      <c r="B195" s="2" t="s">
        <v>87</v>
      </c>
      <c r="C195" s="13">
        <v>213</v>
      </c>
      <c r="D195" s="13">
        <v>11</v>
      </c>
      <c r="E195" s="13">
        <v>189</v>
      </c>
      <c r="F195" s="34">
        <v>13</v>
      </c>
      <c r="G195" t="s">
        <v>119</v>
      </c>
      <c r="I195" t="s">
        <v>119</v>
      </c>
      <c r="J195" t="s">
        <v>119</v>
      </c>
    </row>
    <row r="196" spans="1:10" ht="12" customHeight="1" x14ac:dyDescent="0.2">
      <c r="A196" s="53" t="s">
        <v>119</v>
      </c>
      <c r="B196" s="2" t="s">
        <v>88</v>
      </c>
      <c r="C196" s="13">
        <v>224</v>
      </c>
      <c r="D196" s="13">
        <v>11</v>
      </c>
      <c r="E196" s="13">
        <v>187</v>
      </c>
      <c r="F196" s="34">
        <v>26</v>
      </c>
      <c r="G196" t="s">
        <v>119</v>
      </c>
      <c r="I196" t="s">
        <v>119</v>
      </c>
      <c r="J196" t="s">
        <v>119</v>
      </c>
    </row>
    <row r="197" spans="1:10" ht="12" customHeight="1" x14ac:dyDescent="0.2">
      <c r="A197" s="53" t="s">
        <v>119</v>
      </c>
      <c r="B197" s="2" t="s">
        <v>89</v>
      </c>
      <c r="C197" s="13">
        <v>225</v>
      </c>
      <c r="D197" s="13">
        <v>7</v>
      </c>
      <c r="E197" s="13">
        <v>204</v>
      </c>
      <c r="F197" s="34">
        <v>14</v>
      </c>
      <c r="G197" t="s">
        <v>119</v>
      </c>
      <c r="I197" t="s">
        <v>119</v>
      </c>
      <c r="J197" t="s">
        <v>119</v>
      </c>
    </row>
    <row r="198" spans="1:10" ht="12" customHeight="1" x14ac:dyDescent="0.2">
      <c r="A198" s="53" t="s">
        <v>119</v>
      </c>
      <c r="B198" s="2" t="s">
        <v>90</v>
      </c>
      <c r="C198" s="13">
        <v>215</v>
      </c>
      <c r="D198" s="13">
        <v>11</v>
      </c>
      <c r="E198" s="13">
        <v>180</v>
      </c>
      <c r="F198" s="34">
        <v>24</v>
      </c>
      <c r="G198" t="s">
        <v>119</v>
      </c>
      <c r="I198" t="s">
        <v>119</v>
      </c>
      <c r="J198" t="s">
        <v>119</v>
      </c>
    </row>
    <row r="199" spans="1:10" ht="12" customHeight="1" x14ac:dyDescent="0.2">
      <c r="A199" s="53" t="s">
        <v>119</v>
      </c>
      <c r="B199" s="2" t="s">
        <v>91</v>
      </c>
      <c r="C199" s="13">
        <v>220</v>
      </c>
      <c r="D199" s="13">
        <v>7</v>
      </c>
      <c r="E199" s="13">
        <v>189</v>
      </c>
      <c r="F199" s="34">
        <v>24</v>
      </c>
      <c r="G199" t="s">
        <v>119</v>
      </c>
      <c r="I199" t="s">
        <v>119</v>
      </c>
      <c r="J199" t="s">
        <v>119</v>
      </c>
    </row>
    <row r="200" spans="1:10" ht="12" customHeight="1" x14ac:dyDescent="0.2">
      <c r="A200" s="53" t="s">
        <v>119</v>
      </c>
      <c r="B200" s="2" t="s">
        <v>92</v>
      </c>
      <c r="C200" s="13">
        <v>837</v>
      </c>
      <c r="D200" s="13">
        <v>27</v>
      </c>
      <c r="E200" s="13">
        <v>724</v>
      </c>
      <c r="F200" s="34">
        <v>86</v>
      </c>
      <c r="G200" t="s">
        <v>119</v>
      </c>
      <c r="I200" t="s">
        <v>119</v>
      </c>
      <c r="J200" t="s">
        <v>119</v>
      </c>
    </row>
    <row r="201" spans="1:10" ht="12" customHeight="1" x14ac:dyDescent="0.2">
      <c r="A201" s="53" t="s">
        <v>119</v>
      </c>
      <c r="B201" s="2" t="s">
        <v>93</v>
      </c>
      <c r="C201" s="13">
        <v>185</v>
      </c>
      <c r="D201" s="13">
        <v>10</v>
      </c>
      <c r="E201" s="13">
        <v>155</v>
      </c>
      <c r="F201" s="34">
        <v>20</v>
      </c>
      <c r="G201" t="s">
        <v>119</v>
      </c>
      <c r="I201" t="s">
        <v>119</v>
      </c>
      <c r="J201" t="s">
        <v>119</v>
      </c>
    </row>
    <row r="202" spans="1:10" ht="12" customHeight="1" x14ac:dyDescent="0.2">
      <c r="A202" s="53" t="s">
        <v>119</v>
      </c>
      <c r="B202" s="2" t="s">
        <v>94</v>
      </c>
      <c r="C202" s="13">
        <v>165</v>
      </c>
      <c r="D202" s="13">
        <v>4</v>
      </c>
      <c r="E202" s="13">
        <v>144</v>
      </c>
      <c r="F202" s="34">
        <v>17</v>
      </c>
      <c r="G202" t="s">
        <v>119</v>
      </c>
      <c r="I202" t="s">
        <v>119</v>
      </c>
      <c r="J202" t="s">
        <v>119</v>
      </c>
    </row>
    <row r="203" spans="1:10" ht="12" customHeight="1" x14ac:dyDescent="0.2">
      <c r="A203" s="53" t="s">
        <v>119</v>
      </c>
      <c r="B203" s="2" t="s">
        <v>95</v>
      </c>
      <c r="C203" s="13">
        <v>153</v>
      </c>
      <c r="D203" s="13">
        <v>4</v>
      </c>
      <c r="E203" s="13">
        <v>134</v>
      </c>
      <c r="F203" s="34">
        <v>15</v>
      </c>
      <c r="G203" t="s">
        <v>119</v>
      </c>
      <c r="I203" t="s">
        <v>119</v>
      </c>
      <c r="J203" t="s">
        <v>119</v>
      </c>
    </row>
    <row r="204" spans="1:10" ht="12" customHeight="1" x14ac:dyDescent="0.2">
      <c r="A204" s="53" t="s">
        <v>119</v>
      </c>
      <c r="B204" s="2" t="s">
        <v>96</v>
      </c>
      <c r="C204" s="13">
        <v>173</v>
      </c>
      <c r="D204" s="13">
        <v>5</v>
      </c>
      <c r="E204" s="13">
        <v>146</v>
      </c>
      <c r="F204" s="34">
        <v>22</v>
      </c>
      <c r="G204" t="s">
        <v>119</v>
      </c>
      <c r="I204" t="s">
        <v>119</v>
      </c>
      <c r="J204" t="s">
        <v>119</v>
      </c>
    </row>
    <row r="205" spans="1:10" ht="12" customHeight="1" x14ac:dyDescent="0.2">
      <c r="A205" s="53" t="s">
        <v>119</v>
      </c>
      <c r="B205" s="2" t="s">
        <v>97</v>
      </c>
      <c r="C205" s="13">
        <v>161</v>
      </c>
      <c r="D205" s="13">
        <v>4</v>
      </c>
      <c r="E205" s="13">
        <v>145</v>
      </c>
      <c r="F205" s="34">
        <v>12</v>
      </c>
      <c r="G205" t="s">
        <v>119</v>
      </c>
      <c r="I205" t="s">
        <v>119</v>
      </c>
      <c r="J205" t="s">
        <v>119</v>
      </c>
    </row>
    <row r="206" spans="1:10" ht="12" customHeight="1" x14ac:dyDescent="0.2">
      <c r="A206" s="53" t="s">
        <v>119</v>
      </c>
      <c r="B206" s="2" t="s">
        <v>98</v>
      </c>
      <c r="C206" s="13">
        <v>585</v>
      </c>
      <c r="D206" s="13">
        <v>26</v>
      </c>
      <c r="E206" s="13">
        <v>503</v>
      </c>
      <c r="F206" s="34">
        <v>56</v>
      </c>
      <c r="G206" t="s">
        <v>119</v>
      </c>
      <c r="I206" t="s">
        <v>119</v>
      </c>
      <c r="J206" t="s">
        <v>119</v>
      </c>
    </row>
    <row r="207" spans="1:10" ht="12" customHeight="1" x14ac:dyDescent="0.2">
      <c r="A207" s="53" t="s">
        <v>119</v>
      </c>
      <c r="B207" s="2" t="s">
        <v>99</v>
      </c>
      <c r="C207" s="13">
        <v>133</v>
      </c>
      <c r="D207" s="13">
        <v>9</v>
      </c>
      <c r="E207" s="13">
        <v>117</v>
      </c>
      <c r="F207" s="34">
        <v>7</v>
      </c>
      <c r="G207" t="s">
        <v>119</v>
      </c>
      <c r="I207" t="s">
        <v>119</v>
      </c>
      <c r="J207" t="s">
        <v>119</v>
      </c>
    </row>
    <row r="208" spans="1:10" ht="12" customHeight="1" x14ac:dyDescent="0.2">
      <c r="A208" s="53" t="s">
        <v>119</v>
      </c>
      <c r="B208" s="2" t="s">
        <v>100</v>
      </c>
      <c r="C208" s="13">
        <v>146</v>
      </c>
      <c r="D208" s="13">
        <v>7</v>
      </c>
      <c r="E208" s="13">
        <v>121</v>
      </c>
      <c r="F208" s="34">
        <v>18</v>
      </c>
      <c r="G208" t="s">
        <v>119</v>
      </c>
      <c r="I208" t="s">
        <v>119</v>
      </c>
      <c r="J208" t="s">
        <v>119</v>
      </c>
    </row>
    <row r="209" spans="1:10" ht="12" customHeight="1" x14ac:dyDescent="0.2">
      <c r="A209" s="53" t="s">
        <v>119</v>
      </c>
      <c r="B209" s="2" t="s">
        <v>101</v>
      </c>
      <c r="C209" s="13">
        <v>103</v>
      </c>
      <c r="D209" s="13">
        <v>8</v>
      </c>
      <c r="E209" s="13">
        <v>82</v>
      </c>
      <c r="F209" s="34">
        <v>13</v>
      </c>
      <c r="G209" t="s">
        <v>119</v>
      </c>
      <c r="I209" t="s">
        <v>119</v>
      </c>
      <c r="J209" t="s">
        <v>119</v>
      </c>
    </row>
    <row r="210" spans="1:10" ht="12" customHeight="1" x14ac:dyDescent="0.2">
      <c r="A210" s="53" t="s">
        <v>119</v>
      </c>
      <c r="B210" s="2" t="s">
        <v>102</v>
      </c>
      <c r="C210" s="13">
        <v>101</v>
      </c>
      <c r="D210" s="13">
        <v>2</v>
      </c>
      <c r="E210" s="13">
        <v>91</v>
      </c>
      <c r="F210" s="34">
        <v>8</v>
      </c>
      <c r="G210" t="s">
        <v>119</v>
      </c>
      <c r="I210" t="s">
        <v>119</v>
      </c>
      <c r="J210" t="s">
        <v>119</v>
      </c>
    </row>
    <row r="211" spans="1:10" ht="12" customHeight="1" x14ac:dyDescent="0.2">
      <c r="A211" s="53" t="s">
        <v>119</v>
      </c>
      <c r="B211" s="2" t="s">
        <v>103</v>
      </c>
      <c r="C211" s="13">
        <v>102</v>
      </c>
      <c r="D211" s="13" t="s">
        <v>128</v>
      </c>
      <c r="E211" s="13">
        <v>92</v>
      </c>
      <c r="F211" s="34">
        <v>10</v>
      </c>
      <c r="G211" t="s">
        <v>119</v>
      </c>
      <c r="I211" t="s">
        <v>119</v>
      </c>
      <c r="J211" t="s">
        <v>119</v>
      </c>
    </row>
    <row r="212" spans="1:10" ht="12" customHeight="1" x14ac:dyDescent="0.2">
      <c r="A212" s="53" t="s">
        <v>119</v>
      </c>
      <c r="B212" s="2" t="s">
        <v>104</v>
      </c>
      <c r="C212" s="13">
        <v>371</v>
      </c>
      <c r="D212" s="13">
        <v>20</v>
      </c>
      <c r="E212" s="13">
        <v>292</v>
      </c>
      <c r="F212" s="34">
        <v>59</v>
      </c>
      <c r="G212" t="s">
        <v>119</v>
      </c>
      <c r="I212" t="s">
        <v>119</v>
      </c>
      <c r="J212" t="s">
        <v>119</v>
      </c>
    </row>
    <row r="213" spans="1:10" ht="12" customHeight="1" x14ac:dyDescent="0.2">
      <c r="A213" s="53" t="s">
        <v>119</v>
      </c>
      <c r="B213" s="2" t="s">
        <v>105</v>
      </c>
      <c r="C213" s="13">
        <v>74</v>
      </c>
      <c r="D213" s="13">
        <v>3</v>
      </c>
      <c r="E213" s="13">
        <v>55</v>
      </c>
      <c r="F213" s="34">
        <v>16</v>
      </c>
      <c r="G213" t="s">
        <v>119</v>
      </c>
      <c r="I213" t="s">
        <v>119</v>
      </c>
      <c r="J213" t="s">
        <v>119</v>
      </c>
    </row>
    <row r="214" spans="1:10" ht="12" customHeight="1" x14ac:dyDescent="0.2">
      <c r="A214" s="53" t="s">
        <v>119</v>
      </c>
      <c r="B214" s="2" t="s">
        <v>106</v>
      </c>
      <c r="C214" s="13">
        <v>77</v>
      </c>
      <c r="D214" s="13">
        <v>5</v>
      </c>
      <c r="E214" s="13">
        <v>59</v>
      </c>
      <c r="F214" s="34">
        <v>13</v>
      </c>
      <c r="G214" t="s">
        <v>119</v>
      </c>
      <c r="I214" t="s">
        <v>119</v>
      </c>
      <c r="J214" t="s">
        <v>119</v>
      </c>
    </row>
    <row r="215" spans="1:10" ht="12" customHeight="1" x14ac:dyDescent="0.2">
      <c r="A215" s="53" t="s">
        <v>119</v>
      </c>
      <c r="B215" s="2" t="s">
        <v>107</v>
      </c>
      <c r="C215" s="13">
        <v>86</v>
      </c>
      <c r="D215" s="13">
        <v>4</v>
      </c>
      <c r="E215" s="13">
        <v>71</v>
      </c>
      <c r="F215" s="34">
        <v>11</v>
      </c>
      <c r="G215" t="s">
        <v>119</v>
      </c>
      <c r="I215" t="s">
        <v>119</v>
      </c>
      <c r="J215" t="s">
        <v>119</v>
      </c>
    </row>
    <row r="216" spans="1:10" ht="12" customHeight="1" x14ac:dyDescent="0.2">
      <c r="A216" s="53" t="s">
        <v>119</v>
      </c>
      <c r="B216" s="2" t="s">
        <v>108</v>
      </c>
      <c r="C216" s="13">
        <v>73</v>
      </c>
      <c r="D216" s="13">
        <v>6</v>
      </c>
      <c r="E216" s="13">
        <v>59</v>
      </c>
      <c r="F216" s="34">
        <v>8</v>
      </c>
      <c r="G216" t="s">
        <v>119</v>
      </c>
      <c r="I216" t="s">
        <v>119</v>
      </c>
      <c r="J216" t="s">
        <v>119</v>
      </c>
    </row>
    <row r="217" spans="1:10" ht="12" customHeight="1" x14ac:dyDescent="0.2">
      <c r="A217" s="53" t="s">
        <v>119</v>
      </c>
      <c r="B217" s="2" t="s">
        <v>109</v>
      </c>
      <c r="C217" s="13">
        <v>61</v>
      </c>
      <c r="D217" s="13">
        <v>2</v>
      </c>
      <c r="E217" s="13">
        <v>48</v>
      </c>
      <c r="F217" s="34">
        <v>11</v>
      </c>
      <c r="G217" t="s">
        <v>119</v>
      </c>
      <c r="I217" t="s">
        <v>119</v>
      </c>
      <c r="J217" t="s">
        <v>119</v>
      </c>
    </row>
    <row r="218" spans="1:10" ht="12" customHeight="1" x14ac:dyDescent="0.2">
      <c r="A218" s="53" t="s">
        <v>119</v>
      </c>
      <c r="B218" s="2" t="s">
        <v>110</v>
      </c>
      <c r="C218" s="13">
        <v>213</v>
      </c>
      <c r="D218" s="13">
        <v>4</v>
      </c>
      <c r="E218" s="13">
        <v>173</v>
      </c>
      <c r="F218" s="34">
        <v>36</v>
      </c>
      <c r="G218" t="s">
        <v>119</v>
      </c>
      <c r="I218" t="s">
        <v>119</v>
      </c>
      <c r="J218" t="s">
        <v>119</v>
      </c>
    </row>
    <row r="219" spans="1:10" ht="12" customHeight="1" x14ac:dyDescent="0.2">
      <c r="A219" s="53" t="s">
        <v>119</v>
      </c>
      <c r="B219" s="2" t="s">
        <v>111</v>
      </c>
      <c r="C219" s="13">
        <v>47</v>
      </c>
      <c r="D219" s="13">
        <v>1</v>
      </c>
      <c r="E219" s="13">
        <v>41</v>
      </c>
      <c r="F219" s="34">
        <v>5</v>
      </c>
      <c r="G219" t="s">
        <v>119</v>
      </c>
      <c r="I219" t="s">
        <v>119</v>
      </c>
      <c r="J219" t="s">
        <v>119</v>
      </c>
    </row>
    <row r="220" spans="1:10" ht="12" customHeight="1" x14ac:dyDescent="0.2">
      <c r="A220" s="53" t="s">
        <v>119</v>
      </c>
      <c r="B220" s="2" t="s">
        <v>112</v>
      </c>
      <c r="C220" s="13">
        <v>64</v>
      </c>
      <c r="D220" s="13" t="s">
        <v>128</v>
      </c>
      <c r="E220" s="13">
        <v>46</v>
      </c>
      <c r="F220" s="34">
        <v>18</v>
      </c>
      <c r="G220" t="s">
        <v>119</v>
      </c>
      <c r="I220" t="s">
        <v>119</v>
      </c>
      <c r="J220" t="s">
        <v>119</v>
      </c>
    </row>
    <row r="221" spans="1:10" ht="12" customHeight="1" x14ac:dyDescent="0.2">
      <c r="A221" s="53" t="s">
        <v>119</v>
      </c>
      <c r="B221" s="2" t="s">
        <v>113</v>
      </c>
      <c r="C221" s="13">
        <v>40</v>
      </c>
      <c r="D221" s="13" t="s">
        <v>128</v>
      </c>
      <c r="E221" s="13">
        <v>33</v>
      </c>
      <c r="F221" s="34">
        <v>7</v>
      </c>
      <c r="G221" t="s">
        <v>119</v>
      </c>
      <c r="I221" t="s">
        <v>119</v>
      </c>
      <c r="J221" t="s">
        <v>119</v>
      </c>
    </row>
    <row r="222" spans="1:10" ht="12" customHeight="1" x14ac:dyDescent="0.2">
      <c r="A222" s="53" t="s">
        <v>119</v>
      </c>
      <c r="B222" s="2" t="s">
        <v>114</v>
      </c>
      <c r="C222" s="13">
        <v>31</v>
      </c>
      <c r="D222" s="13">
        <v>2</v>
      </c>
      <c r="E222" s="13">
        <v>26</v>
      </c>
      <c r="F222" s="34">
        <v>3</v>
      </c>
      <c r="G222" t="s">
        <v>119</v>
      </c>
      <c r="I222" t="s">
        <v>119</v>
      </c>
      <c r="J222" t="s">
        <v>119</v>
      </c>
    </row>
    <row r="223" spans="1:10" ht="12" customHeight="1" x14ac:dyDescent="0.2">
      <c r="A223" s="53" t="s">
        <v>119</v>
      </c>
      <c r="B223" s="2" t="s">
        <v>115</v>
      </c>
      <c r="C223" s="13">
        <v>31</v>
      </c>
      <c r="D223" s="13">
        <v>1</v>
      </c>
      <c r="E223" s="13">
        <v>27</v>
      </c>
      <c r="F223" s="34">
        <v>3</v>
      </c>
      <c r="G223" t="s">
        <v>119</v>
      </c>
      <c r="I223" t="s">
        <v>119</v>
      </c>
      <c r="J223" t="s">
        <v>119</v>
      </c>
    </row>
    <row r="224" spans="1:10" ht="12" customHeight="1" x14ac:dyDescent="0.2">
      <c r="A224" s="53" t="s">
        <v>119</v>
      </c>
      <c r="B224" s="2" t="s">
        <v>116</v>
      </c>
      <c r="C224" s="13">
        <v>130</v>
      </c>
      <c r="D224" s="13">
        <v>4</v>
      </c>
      <c r="E224" s="13">
        <v>105</v>
      </c>
      <c r="F224" s="34">
        <v>21</v>
      </c>
      <c r="G224" t="s">
        <v>119</v>
      </c>
      <c r="I224" t="s">
        <v>119</v>
      </c>
      <c r="J224" t="s">
        <v>119</v>
      </c>
    </row>
    <row r="225" spans="1:10" ht="12" customHeight="1" x14ac:dyDescent="0.2">
      <c r="A225" s="52" t="s">
        <v>118</v>
      </c>
      <c r="B225" s="6" t="s">
        <v>119</v>
      </c>
      <c r="C225" s="4">
        <v>27110</v>
      </c>
      <c r="D225" s="4">
        <v>8535</v>
      </c>
      <c r="E225" s="4">
        <v>16584</v>
      </c>
      <c r="F225" s="33">
        <v>1991</v>
      </c>
    </row>
    <row r="226" spans="1:10" ht="12" customHeight="1" x14ac:dyDescent="0.2">
      <c r="A226" s="53" t="s">
        <v>119</v>
      </c>
      <c r="B226" s="2" t="s">
        <v>8</v>
      </c>
      <c r="C226" s="13">
        <v>2006</v>
      </c>
      <c r="D226" s="13">
        <v>825</v>
      </c>
      <c r="E226" s="13">
        <v>126</v>
      </c>
      <c r="F226" s="34">
        <v>1055</v>
      </c>
      <c r="G226" t="s">
        <v>119</v>
      </c>
      <c r="I226" t="s">
        <v>119</v>
      </c>
      <c r="J226" t="s">
        <v>119</v>
      </c>
    </row>
    <row r="227" spans="1:10" ht="12" customHeight="1" x14ac:dyDescent="0.2">
      <c r="A227" s="53" t="s">
        <v>119</v>
      </c>
      <c r="B227" s="2" t="s">
        <v>9</v>
      </c>
      <c r="C227" s="13">
        <v>373</v>
      </c>
      <c r="D227" s="13">
        <v>29</v>
      </c>
      <c r="E227" s="13">
        <v>35</v>
      </c>
      <c r="F227" s="34">
        <v>309</v>
      </c>
      <c r="G227" t="s">
        <v>119</v>
      </c>
      <c r="I227" t="s">
        <v>119</v>
      </c>
      <c r="J227" t="s">
        <v>119</v>
      </c>
    </row>
    <row r="228" spans="1:10" ht="12" customHeight="1" x14ac:dyDescent="0.2">
      <c r="A228" s="53" t="s">
        <v>119</v>
      </c>
      <c r="B228" s="2" t="s">
        <v>10</v>
      </c>
      <c r="C228" s="13">
        <v>328</v>
      </c>
      <c r="D228" s="13">
        <v>24</v>
      </c>
      <c r="E228" s="13">
        <v>22</v>
      </c>
      <c r="F228" s="34">
        <v>282</v>
      </c>
      <c r="G228" t="s">
        <v>119</v>
      </c>
      <c r="I228" t="s">
        <v>119</v>
      </c>
      <c r="J228" t="s">
        <v>119</v>
      </c>
    </row>
    <row r="229" spans="1:10" ht="12" customHeight="1" x14ac:dyDescent="0.2">
      <c r="A229" s="53" t="s">
        <v>119</v>
      </c>
      <c r="B229" s="2" t="s">
        <v>11</v>
      </c>
      <c r="C229" s="13">
        <v>364</v>
      </c>
      <c r="D229" s="13">
        <v>54</v>
      </c>
      <c r="E229" s="13">
        <v>27</v>
      </c>
      <c r="F229" s="34">
        <v>283</v>
      </c>
      <c r="G229" t="s">
        <v>119</v>
      </c>
      <c r="I229" t="s">
        <v>119</v>
      </c>
      <c r="J229" t="s">
        <v>119</v>
      </c>
    </row>
    <row r="230" spans="1:10" ht="12" customHeight="1" x14ac:dyDescent="0.2">
      <c r="A230" s="53" t="s">
        <v>119</v>
      </c>
      <c r="B230" s="2" t="s">
        <v>12</v>
      </c>
      <c r="C230" s="13">
        <v>426</v>
      </c>
      <c r="D230" s="13">
        <v>234</v>
      </c>
      <c r="E230" s="13">
        <v>26</v>
      </c>
      <c r="F230" s="34">
        <v>166</v>
      </c>
      <c r="G230" t="s">
        <v>119</v>
      </c>
      <c r="I230" t="s">
        <v>119</v>
      </c>
      <c r="J230" t="s">
        <v>119</v>
      </c>
    </row>
    <row r="231" spans="1:10" ht="12" customHeight="1" x14ac:dyDescent="0.2">
      <c r="A231" s="53" t="s">
        <v>119</v>
      </c>
      <c r="B231" s="2" t="s">
        <v>13</v>
      </c>
      <c r="C231" s="13">
        <v>515</v>
      </c>
      <c r="D231" s="13">
        <v>484</v>
      </c>
      <c r="E231" s="13">
        <v>16</v>
      </c>
      <c r="F231" s="34">
        <v>15</v>
      </c>
      <c r="G231" t="s">
        <v>119</v>
      </c>
      <c r="I231" t="s">
        <v>119</v>
      </c>
      <c r="J231" t="s">
        <v>119</v>
      </c>
    </row>
    <row r="232" spans="1:10" ht="12" customHeight="1" x14ac:dyDescent="0.2">
      <c r="A232" s="53" t="s">
        <v>119</v>
      </c>
      <c r="B232" s="2" t="s">
        <v>14</v>
      </c>
      <c r="C232" s="13">
        <v>2390</v>
      </c>
      <c r="D232" s="13">
        <v>2279</v>
      </c>
      <c r="E232" s="13">
        <v>77</v>
      </c>
      <c r="F232" s="34">
        <v>34</v>
      </c>
      <c r="G232" t="s">
        <v>119</v>
      </c>
      <c r="I232" t="s">
        <v>119</v>
      </c>
      <c r="J232" t="s">
        <v>119</v>
      </c>
    </row>
    <row r="233" spans="1:10" ht="12" customHeight="1" x14ac:dyDescent="0.2">
      <c r="A233" s="53" t="s">
        <v>119</v>
      </c>
      <c r="B233" s="2" t="s">
        <v>15</v>
      </c>
      <c r="C233" s="13">
        <v>448</v>
      </c>
      <c r="D233" s="13">
        <v>435</v>
      </c>
      <c r="E233" s="13">
        <v>10</v>
      </c>
      <c r="F233" s="34">
        <v>3</v>
      </c>
      <c r="G233" t="s">
        <v>119</v>
      </c>
      <c r="I233" t="s">
        <v>119</v>
      </c>
      <c r="J233" t="s">
        <v>119</v>
      </c>
    </row>
    <row r="234" spans="1:10" ht="12" customHeight="1" x14ac:dyDescent="0.2">
      <c r="A234" s="53" t="s">
        <v>119</v>
      </c>
      <c r="B234" s="2" t="s">
        <v>16</v>
      </c>
      <c r="C234" s="13">
        <v>497</v>
      </c>
      <c r="D234" s="13">
        <v>471</v>
      </c>
      <c r="E234" s="13">
        <v>14</v>
      </c>
      <c r="F234" s="34">
        <v>12</v>
      </c>
      <c r="G234" t="s">
        <v>119</v>
      </c>
      <c r="I234" t="s">
        <v>119</v>
      </c>
      <c r="J234" t="s">
        <v>119</v>
      </c>
    </row>
    <row r="235" spans="1:10" ht="12" customHeight="1" x14ac:dyDescent="0.2">
      <c r="A235" s="53" t="s">
        <v>119</v>
      </c>
      <c r="B235" s="2" t="s">
        <v>17</v>
      </c>
      <c r="C235" s="13">
        <v>518</v>
      </c>
      <c r="D235" s="13">
        <v>484</v>
      </c>
      <c r="E235" s="13">
        <v>28</v>
      </c>
      <c r="F235" s="34">
        <v>6</v>
      </c>
      <c r="G235" t="s">
        <v>119</v>
      </c>
      <c r="I235" t="s">
        <v>119</v>
      </c>
      <c r="J235" t="s">
        <v>119</v>
      </c>
    </row>
    <row r="236" spans="1:10" ht="12" customHeight="1" x14ac:dyDescent="0.2">
      <c r="A236" s="53" t="s">
        <v>119</v>
      </c>
      <c r="B236" s="2" t="s">
        <v>18</v>
      </c>
      <c r="C236" s="13">
        <v>477</v>
      </c>
      <c r="D236" s="13">
        <v>459</v>
      </c>
      <c r="E236" s="13">
        <v>9</v>
      </c>
      <c r="F236" s="34">
        <v>9</v>
      </c>
      <c r="G236" t="s">
        <v>119</v>
      </c>
      <c r="I236" t="s">
        <v>119</v>
      </c>
      <c r="J236" t="s">
        <v>119</v>
      </c>
    </row>
    <row r="237" spans="1:10" ht="12" customHeight="1" x14ac:dyDescent="0.2">
      <c r="A237" s="53" t="s">
        <v>119</v>
      </c>
      <c r="B237" s="2" t="s">
        <v>19</v>
      </c>
      <c r="C237" s="13">
        <v>450</v>
      </c>
      <c r="D237" s="13">
        <v>430</v>
      </c>
      <c r="E237" s="13">
        <v>16</v>
      </c>
      <c r="F237" s="34">
        <v>4</v>
      </c>
      <c r="G237" t="s">
        <v>119</v>
      </c>
      <c r="I237" t="s">
        <v>119</v>
      </c>
      <c r="J237" t="s">
        <v>119</v>
      </c>
    </row>
    <row r="238" spans="1:10" ht="12" customHeight="1" x14ac:dyDescent="0.2">
      <c r="A238" s="53" t="s">
        <v>119</v>
      </c>
      <c r="B238" s="2" t="s">
        <v>20</v>
      </c>
      <c r="C238" s="13">
        <v>2310</v>
      </c>
      <c r="D238" s="13">
        <v>2160</v>
      </c>
      <c r="E238" s="13">
        <v>130</v>
      </c>
      <c r="F238" s="34">
        <v>20</v>
      </c>
      <c r="G238" t="s">
        <v>119</v>
      </c>
      <c r="I238" t="s">
        <v>119</v>
      </c>
      <c r="J238" t="s">
        <v>119</v>
      </c>
    </row>
    <row r="239" spans="1:10" ht="12" customHeight="1" x14ac:dyDescent="0.2">
      <c r="A239" s="53" t="s">
        <v>119</v>
      </c>
      <c r="B239" s="2" t="s">
        <v>21</v>
      </c>
      <c r="C239" s="13">
        <v>482</v>
      </c>
      <c r="D239" s="13">
        <v>458</v>
      </c>
      <c r="E239" s="13">
        <v>20</v>
      </c>
      <c r="F239" s="34">
        <v>4</v>
      </c>
      <c r="G239" t="s">
        <v>119</v>
      </c>
      <c r="I239" t="s">
        <v>119</v>
      </c>
      <c r="J239" t="s">
        <v>119</v>
      </c>
    </row>
    <row r="240" spans="1:10" ht="12" customHeight="1" x14ac:dyDescent="0.2">
      <c r="A240" s="53" t="s">
        <v>119</v>
      </c>
      <c r="B240" s="2" t="s">
        <v>22</v>
      </c>
      <c r="C240" s="13">
        <v>466</v>
      </c>
      <c r="D240" s="13">
        <v>441</v>
      </c>
      <c r="E240" s="13">
        <v>22</v>
      </c>
      <c r="F240" s="34">
        <v>3</v>
      </c>
      <c r="G240" t="s">
        <v>119</v>
      </c>
      <c r="I240" t="s">
        <v>119</v>
      </c>
      <c r="J240" t="s">
        <v>119</v>
      </c>
    </row>
    <row r="241" spans="1:10" ht="12" customHeight="1" x14ac:dyDescent="0.2">
      <c r="A241" s="53" t="s">
        <v>119</v>
      </c>
      <c r="B241" s="2" t="s">
        <v>23</v>
      </c>
      <c r="C241" s="13">
        <v>474</v>
      </c>
      <c r="D241" s="13">
        <v>445</v>
      </c>
      <c r="E241" s="13">
        <v>24</v>
      </c>
      <c r="F241" s="34">
        <v>5</v>
      </c>
      <c r="G241" t="s">
        <v>119</v>
      </c>
      <c r="I241" t="s">
        <v>119</v>
      </c>
      <c r="J241" t="s">
        <v>119</v>
      </c>
    </row>
    <row r="242" spans="1:10" ht="12" customHeight="1" x14ac:dyDescent="0.2">
      <c r="A242" s="53" t="s">
        <v>119</v>
      </c>
      <c r="B242" s="2" t="s">
        <v>24</v>
      </c>
      <c r="C242" s="13">
        <v>465</v>
      </c>
      <c r="D242" s="13">
        <v>436</v>
      </c>
      <c r="E242" s="13">
        <v>25</v>
      </c>
      <c r="F242" s="34">
        <v>4</v>
      </c>
      <c r="G242" t="s">
        <v>119</v>
      </c>
      <c r="I242" t="s">
        <v>119</v>
      </c>
      <c r="J242" t="s">
        <v>119</v>
      </c>
    </row>
    <row r="243" spans="1:10" ht="12" customHeight="1" x14ac:dyDescent="0.2">
      <c r="A243" s="53" t="s">
        <v>119</v>
      </c>
      <c r="B243" s="2" t="s">
        <v>25</v>
      </c>
      <c r="C243" s="13">
        <v>423</v>
      </c>
      <c r="D243" s="13">
        <v>380</v>
      </c>
      <c r="E243" s="13">
        <v>39</v>
      </c>
      <c r="F243" s="34">
        <v>4</v>
      </c>
      <c r="G243" t="s">
        <v>119</v>
      </c>
      <c r="I243" t="s">
        <v>119</v>
      </c>
      <c r="J243" t="s">
        <v>119</v>
      </c>
    </row>
    <row r="244" spans="1:10" ht="12" customHeight="1" x14ac:dyDescent="0.2">
      <c r="A244" s="53" t="s">
        <v>119</v>
      </c>
      <c r="B244" s="2" t="s">
        <v>26</v>
      </c>
      <c r="C244" s="13">
        <v>2447</v>
      </c>
      <c r="D244" s="13">
        <v>1689</v>
      </c>
      <c r="E244" s="13">
        <v>726</v>
      </c>
      <c r="F244" s="34">
        <v>32</v>
      </c>
      <c r="G244" t="s">
        <v>119</v>
      </c>
      <c r="I244" t="s">
        <v>119</v>
      </c>
      <c r="J244" t="s">
        <v>119</v>
      </c>
    </row>
    <row r="245" spans="1:10" ht="12" customHeight="1" x14ac:dyDescent="0.2">
      <c r="A245" s="53" t="s">
        <v>119</v>
      </c>
      <c r="B245" s="2" t="s">
        <v>27</v>
      </c>
      <c r="C245" s="13">
        <v>464</v>
      </c>
      <c r="D245" s="13">
        <v>407</v>
      </c>
      <c r="E245" s="13">
        <v>50</v>
      </c>
      <c r="F245" s="34">
        <v>7</v>
      </c>
      <c r="G245" t="s">
        <v>119</v>
      </c>
      <c r="I245" t="s">
        <v>119</v>
      </c>
      <c r="J245" t="s">
        <v>119</v>
      </c>
    </row>
    <row r="246" spans="1:10" ht="12" customHeight="1" x14ac:dyDescent="0.2">
      <c r="A246" s="53" t="s">
        <v>119</v>
      </c>
      <c r="B246" s="2" t="s">
        <v>28</v>
      </c>
      <c r="C246" s="13">
        <v>473</v>
      </c>
      <c r="D246" s="13">
        <v>378</v>
      </c>
      <c r="E246" s="13">
        <v>90</v>
      </c>
      <c r="F246" s="34">
        <v>5</v>
      </c>
      <c r="G246" t="s">
        <v>119</v>
      </c>
      <c r="I246" t="s">
        <v>119</v>
      </c>
      <c r="J246" t="s">
        <v>119</v>
      </c>
    </row>
    <row r="247" spans="1:10" ht="12" customHeight="1" x14ac:dyDescent="0.2">
      <c r="A247" s="53" t="s">
        <v>119</v>
      </c>
      <c r="B247" s="2" t="s">
        <v>29</v>
      </c>
      <c r="C247" s="13">
        <v>524</v>
      </c>
      <c r="D247" s="13">
        <v>415</v>
      </c>
      <c r="E247" s="13">
        <v>107</v>
      </c>
      <c r="F247" s="34">
        <v>2</v>
      </c>
      <c r="G247" t="s">
        <v>119</v>
      </c>
      <c r="I247" t="s">
        <v>119</v>
      </c>
      <c r="J247" t="s">
        <v>119</v>
      </c>
    </row>
    <row r="248" spans="1:10" ht="12" customHeight="1" x14ac:dyDescent="0.2">
      <c r="A248" s="53" t="s">
        <v>119</v>
      </c>
      <c r="B248" s="2" t="s">
        <v>30</v>
      </c>
      <c r="C248" s="13">
        <v>457</v>
      </c>
      <c r="D248" s="13">
        <v>254</v>
      </c>
      <c r="E248" s="13">
        <v>196</v>
      </c>
      <c r="F248" s="34">
        <v>7</v>
      </c>
      <c r="G248" t="s">
        <v>119</v>
      </c>
      <c r="I248" t="s">
        <v>119</v>
      </c>
      <c r="J248" t="s">
        <v>119</v>
      </c>
    </row>
    <row r="249" spans="1:10" ht="12" customHeight="1" x14ac:dyDescent="0.2">
      <c r="A249" s="53" t="s">
        <v>119</v>
      </c>
      <c r="B249" s="2" t="s">
        <v>31</v>
      </c>
      <c r="C249" s="13">
        <v>529</v>
      </c>
      <c r="D249" s="13">
        <v>235</v>
      </c>
      <c r="E249" s="13">
        <v>283</v>
      </c>
      <c r="F249" s="34">
        <v>11</v>
      </c>
      <c r="G249" t="s">
        <v>119</v>
      </c>
      <c r="I249" t="s">
        <v>119</v>
      </c>
      <c r="J249" t="s">
        <v>119</v>
      </c>
    </row>
    <row r="250" spans="1:10" ht="12" customHeight="1" x14ac:dyDescent="0.2">
      <c r="A250" s="53" t="s">
        <v>119</v>
      </c>
      <c r="B250" s="2" t="s">
        <v>32</v>
      </c>
      <c r="C250" s="13">
        <v>2229</v>
      </c>
      <c r="D250" s="13">
        <v>631</v>
      </c>
      <c r="E250" s="13">
        <v>1556</v>
      </c>
      <c r="F250" s="34">
        <v>42</v>
      </c>
      <c r="G250" t="s">
        <v>119</v>
      </c>
      <c r="I250" t="s">
        <v>119</v>
      </c>
      <c r="J250" t="s">
        <v>119</v>
      </c>
    </row>
    <row r="251" spans="1:10" ht="12" customHeight="1" x14ac:dyDescent="0.2">
      <c r="A251" s="53" t="s">
        <v>119</v>
      </c>
      <c r="B251" s="2" t="s">
        <v>33</v>
      </c>
      <c r="C251" s="13">
        <v>460</v>
      </c>
      <c r="D251" s="13">
        <v>178</v>
      </c>
      <c r="E251" s="13">
        <v>273</v>
      </c>
      <c r="F251" s="34">
        <v>9</v>
      </c>
      <c r="G251" t="s">
        <v>119</v>
      </c>
      <c r="I251" t="s">
        <v>119</v>
      </c>
      <c r="J251" t="s">
        <v>119</v>
      </c>
    </row>
    <row r="252" spans="1:10" ht="12" customHeight="1" x14ac:dyDescent="0.2">
      <c r="A252" s="53" t="s">
        <v>119</v>
      </c>
      <c r="B252" s="2" t="s">
        <v>34</v>
      </c>
      <c r="C252" s="13">
        <v>432</v>
      </c>
      <c r="D252" s="13">
        <v>146</v>
      </c>
      <c r="E252" s="13">
        <v>281</v>
      </c>
      <c r="F252" s="34">
        <v>5</v>
      </c>
      <c r="G252" t="s">
        <v>119</v>
      </c>
      <c r="I252" t="s">
        <v>119</v>
      </c>
      <c r="J252" t="s">
        <v>119</v>
      </c>
    </row>
    <row r="253" spans="1:10" ht="12" customHeight="1" x14ac:dyDescent="0.2">
      <c r="A253" s="53" t="s">
        <v>119</v>
      </c>
      <c r="B253" s="2" t="s">
        <v>35</v>
      </c>
      <c r="C253" s="13">
        <v>449</v>
      </c>
      <c r="D253" s="13">
        <v>113</v>
      </c>
      <c r="E253" s="13">
        <v>324</v>
      </c>
      <c r="F253" s="34">
        <v>12</v>
      </c>
      <c r="G253" t="s">
        <v>119</v>
      </c>
      <c r="I253" t="s">
        <v>119</v>
      </c>
      <c r="J253" t="s">
        <v>119</v>
      </c>
    </row>
    <row r="254" spans="1:10" ht="12" customHeight="1" x14ac:dyDescent="0.2">
      <c r="A254" s="53" t="s">
        <v>119</v>
      </c>
      <c r="B254" s="2" t="s">
        <v>36</v>
      </c>
      <c r="C254" s="13">
        <v>459</v>
      </c>
      <c r="D254" s="13">
        <v>84</v>
      </c>
      <c r="E254" s="13">
        <v>365</v>
      </c>
      <c r="F254" s="34">
        <v>10</v>
      </c>
      <c r="G254" t="s">
        <v>119</v>
      </c>
      <c r="I254" t="s">
        <v>119</v>
      </c>
      <c r="J254" t="s">
        <v>119</v>
      </c>
    </row>
    <row r="255" spans="1:10" ht="12" customHeight="1" x14ac:dyDescent="0.2">
      <c r="A255" s="53" t="s">
        <v>119</v>
      </c>
      <c r="B255" s="2" t="s">
        <v>37</v>
      </c>
      <c r="C255" s="13">
        <v>429</v>
      </c>
      <c r="D255" s="13">
        <v>110</v>
      </c>
      <c r="E255" s="13">
        <v>313</v>
      </c>
      <c r="F255" s="34">
        <v>6</v>
      </c>
      <c r="G255" t="s">
        <v>119</v>
      </c>
      <c r="I255" t="s">
        <v>119</v>
      </c>
      <c r="J255" t="s">
        <v>119</v>
      </c>
    </row>
    <row r="256" spans="1:10" ht="12" customHeight="1" x14ac:dyDescent="0.2">
      <c r="A256" s="53" t="s">
        <v>119</v>
      </c>
      <c r="B256" s="2" t="s">
        <v>38</v>
      </c>
      <c r="C256" s="13">
        <v>2181</v>
      </c>
      <c r="D256" s="13">
        <v>291</v>
      </c>
      <c r="E256" s="13">
        <v>1850</v>
      </c>
      <c r="F256" s="34">
        <v>40</v>
      </c>
      <c r="G256" t="s">
        <v>119</v>
      </c>
      <c r="I256" t="s">
        <v>119</v>
      </c>
      <c r="J256" t="s">
        <v>119</v>
      </c>
    </row>
    <row r="257" spans="1:10" ht="12" customHeight="1" x14ac:dyDescent="0.2">
      <c r="A257" s="53" t="s">
        <v>119</v>
      </c>
      <c r="B257" s="2" t="s">
        <v>39</v>
      </c>
      <c r="C257" s="13">
        <v>463</v>
      </c>
      <c r="D257" s="13">
        <v>76</v>
      </c>
      <c r="E257" s="13">
        <v>380</v>
      </c>
      <c r="F257" s="34">
        <v>7</v>
      </c>
      <c r="G257" t="s">
        <v>119</v>
      </c>
      <c r="I257" t="s">
        <v>119</v>
      </c>
      <c r="J257" t="s">
        <v>119</v>
      </c>
    </row>
    <row r="258" spans="1:10" ht="12" customHeight="1" x14ac:dyDescent="0.2">
      <c r="A258" s="53" t="s">
        <v>119</v>
      </c>
      <c r="B258" s="2" t="s">
        <v>40</v>
      </c>
      <c r="C258" s="13">
        <v>457</v>
      </c>
      <c r="D258" s="13">
        <v>74</v>
      </c>
      <c r="E258" s="13">
        <v>373</v>
      </c>
      <c r="F258" s="34">
        <v>10</v>
      </c>
      <c r="G258" t="s">
        <v>119</v>
      </c>
      <c r="I258" t="s">
        <v>119</v>
      </c>
      <c r="J258" t="s">
        <v>119</v>
      </c>
    </row>
    <row r="259" spans="1:10" ht="12" customHeight="1" x14ac:dyDescent="0.2">
      <c r="A259" s="53" t="s">
        <v>119</v>
      </c>
      <c r="B259" s="2" t="s">
        <v>41</v>
      </c>
      <c r="C259" s="13">
        <v>451</v>
      </c>
      <c r="D259" s="13">
        <v>49</v>
      </c>
      <c r="E259" s="13">
        <v>396</v>
      </c>
      <c r="F259" s="34">
        <v>6</v>
      </c>
      <c r="G259" t="s">
        <v>119</v>
      </c>
      <c r="I259" t="s">
        <v>119</v>
      </c>
      <c r="J259" t="s">
        <v>119</v>
      </c>
    </row>
    <row r="260" spans="1:10" ht="12" customHeight="1" x14ac:dyDescent="0.2">
      <c r="A260" s="53" t="s">
        <v>119</v>
      </c>
      <c r="B260" s="2" t="s">
        <v>42</v>
      </c>
      <c r="C260" s="13">
        <v>425</v>
      </c>
      <c r="D260" s="13">
        <v>42</v>
      </c>
      <c r="E260" s="13">
        <v>379</v>
      </c>
      <c r="F260" s="34">
        <v>4</v>
      </c>
      <c r="G260" t="s">
        <v>119</v>
      </c>
      <c r="I260" t="s">
        <v>119</v>
      </c>
      <c r="J260" t="s">
        <v>119</v>
      </c>
    </row>
    <row r="261" spans="1:10" ht="12" customHeight="1" x14ac:dyDescent="0.2">
      <c r="A261" s="53" t="s">
        <v>119</v>
      </c>
      <c r="B261" s="2" t="s">
        <v>43</v>
      </c>
      <c r="C261" s="13">
        <v>385</v>
      </c>
      <c r="D261" s="13">
        <v>50</v>
      </c>
      <c r="E261" s="13">
        <v>322</v>
      </c>
      <c r="F261" s="34">
        <v>13</v>
      </c>
      <c r="G261" t="s">
        <v>119</v>
      </c>
      <c r="I261" t="s">
        <v>119</v>
      </c>
      <c r="J261" t="s">
        <v>119</v>
      </c>
    </row>
    <row r="262" spans="1:10" ht="12" customHeight="1" x14ac:dyDescent="0.2">
      <c r="A262" s="53" t="s">
        <v>119</v>
      </c>
      <c r="B262" s="2" t="s">
        <v>44</v>
      </c>
      <c r="C262" s="13">
        <v>1872</v>
      </c>
      <c r="D262" s="13">
        <v>163</v>
      </c>
      <c r="E262" s="13">
        <v>1656</v>
      </c>
      <c r="F262" s="34">
        <v>53</v>
      </c>
      <c r="G262" t="s">
        <v>119</v>
      </c>
      <c r="I262" t="s">
        <v>119</v>
      </c>
      <c r="J262" t="s">
        <v>119</v>
      </c>
    </row>
    <row r="263" spans="1:10" ht="12" customHeight="1" x14ac:dyDescent="0.2">
      <c r="A263" s="53" t="s">
        <v>119</v>
      </c>
      <c r="B263" s="2" t="s">
        <v>45</v>
      </c>
      <c r="C263" s="13">
        <v>427</v>
      </c>
      <c r="D263" s="13">
        <v>36</v>
      </c>
      <c r="E263" s="13">
        <v>381</v>
      </c>
      <c r="F263" s="34">
        <v>10</v>
      </c>
      <c r="G263" t="s">
        <v>119</v>
      </c>
      <c r="I263" t="s">
        <v>119</v>
      </c>
      <c r="J263" t="s">
        <v>119</v>
      </c>
    </row>
    <row r="264" spans="1:10" ht="12" customHeight="1" x14ac:dyDescent="0.2">
      <c r="A264" s="53" t="s">
        <v>119</v>
      </c>
      <c r="B264" s="2" t="s">
        <v>46</v>
      </c>
      <c r="C264" s="13">
        <v>366</v>
      </c>
      <c r="D264" s="13">
        <v>47</v>
      </c>
      <c r="E264" s="13">
        <v>309</v>
      </c>
      <c r="F264" s="34">
        <v>10</v>
      </c>
      <c r="G264" t="s">
        <v>119</v>
      </c>
      <c r="I264" t="s">
        <v>119</v>
      </c>
      <c r="J264" t="s">
        <v>119</v>
      </c>
    </row>
    <row r="265" spans="1:10" ht="12" customHeight="1" x14ac:dyDescent="0.2">
      <c r="A265" s="53" t="s">
        <v>119</v>
      </c>
      <c r="B265" s="2" t="s">
        <v>47</v>
      </c>
      <c r="C265" s="13">
        <v>367</v>
      </c>
      <c r="D265" s="13">
        <v>31</v>
      </c>
      <c r="E265" s="13">
        <v>320</v>
      </c>
      <c r="F265" s="34">
        <v>16</v>
      </c>
      <c r="G265" t="s">
        <v>119</v>
      </c>
      <c r="I265" t="s">
        <v>119</v>
      </c>
      <c r="J265" t="s">
        <v>119</v>
      </c>
    </row>
    <row r="266" spans="1:10" ht="12" customHeight="1" x14ac:dyDescent="0.2">
      <c r="A266" s="53" t="s">
        <v>119</v>
      </c>
      <c r="B266" s="2" t="s">
        <v>48</v>
      </c>
      <c r="C266" s="13">
        <v>356</v>
      </c>
      <c r="D266" s="13">
        <v>26</v>
      </c>
      <c r="E266" s="13">
        <v>320</v>
      </c>
      <c r="F266" s="34">
        <v>10</v>
      </c>
      <c r="G266" t="s">
        <v>119</v>
      </c>
      <c r="I266" t="s">
        <v>119</v>
      </c>
      <c r="J266" t="s">
        <v>119</v>
      </c>
    </row>
    <row r="267" spans="1:10" ht="12" customHeight="1" x14ac:dyDescent="0.2">
      <c r="A267" s="53" t="s">
        <v>119</v>
      </c>
      <c r="B267" s="2" t="s">
        <v>49</v>
      </c>
      <c r="C267" s="13">
        <v>356</v>
      </c>
      <c r="D267" s="13">
        <v>23</v>
      </c>
      <c r="E267" s="13">
        <v>326</v>
      </c>
      <c r="F267" s="34">
        <v>7</v>
      </c>
      <c r="G267" t="s">
        <v>119</v>
      </c>
      <c r="I267" t="s">
        <v>119</v>
      </c>
      <c r="J267" t="s">
        <v>119</v>
      </c>
    </row>
    <row r="268" spans="1:10" ht="12" customHeight="1" x14ac:dyDescent="0.2">
      <c r="A268" s="53" t="s">
        <v>119</v>
      </c>
      <c r="B268" s="2" t="s">
        <v>50</v>
      </c>
      <c r="C268" s="13">
        <v>1801</v>
      </c>
      <c r="D268" s="13">
        <v>115</v>
      </c>
      <c r="E268" s="13">
        <v>1638</v>
      </c>
      <c r="F268" s="34">
        <v>48</v>
      </c>
      <c r="G268" t="s">
        <v>119</v>
      </c>
      <c r="I268" t="s">
        <v>119</v>
      </c>
      <c r="J268" t="s">
        <v>119</v>
      </c>
    </row>
    <row r="269" spans="1:10" ht="12" customHeight="1" x14ac:dyDescent="0.2">
      <c r="A269" s="53" t="s">
        <v>119</v>
      </c>
      <c r="B269" s="2" t="s">
        <v>51</v>
      </c>
      <c r="C269" s="13">
        <v>361</v>
      </c>
      <c r="D269" s="13">
        <v>22</v>
      </c>
      <c r="E269" s="13">
        <v>331</v>
      </c>
      <c r="F269" s="34">
        <v>8</v>
      </c>
      <c r="G269" t="s">
        <v>119</v>
      </c>
      <c r="I269" t="s">
        <v>119</v>
      </c>
      <c r="J269" t="s">
        <v>119</v>
      </c>
    </row>
    <row r="270" spans="1:10" ht="12" customHeight="1" x14ac:dyDescent="0.2">
      <c r="A270" s="53" t="s">
        <v>119</v>
      </c>
      <c r="B270" s="2" t="s">
        <v>52</v>
      </c>
      <c r="C270" s="13">
        <v>371</v>
      </c>
      <c r="D270" s="13">
        <v>14</v>
      </c>
      <c r="E270" s="13">
        <v>347</v>
      </c>
      <c r="F270" s="34">
        <v>10</v>
      </c>
      <c r="G270" t="s">
        <v>119</v>
      </c>
      <c r="I270" t="s">
        <v>119</v>
      </c>
      <c r="J270" t="s">
        <v>119</v>
      </c>
    </row>
    <row r="271" spans="1:10" ht="12" customHeight="1" x14ac:dyDescent="0.2">
      <c r="A271" s="53" t="s">
        <v>119</v>
      </c>
      <c r="B271" s="2" t="s">
        <v>53</v>
      </c>
      <c r="C271" s="13">
        <v>329</v>
      </c>
      <c r="D271" s="13">
        <v>22</v>
      </c>
      <c r="E271" s="13">
        <v>295</v>
      </c>
      <c r="F271" s="34">
        <v>12</v>
      </c>
      <c r="G271" t="s">
        <v>119</v>
      </c>
      <c r="I271" t="s">
        <v>119</v>
      </c>
      <c r="J271" t="s">
        <v>119</v>
      </c>
    </row>
    <row r="272" spans="1:10" ht="12" customHeight="1" x14ac:dyDescent="0.2">
      <c r="A272" s="53" t="s">
        <v>119</v>
      </c>
      <c r="B272" s="2" t="s">
        <v>54</v>
      </c>
      <c r="C272" s="13">
        <v>352</v>
      </c>
      <c r="D272" s="13">
        <v>33</v>
      </c>
      <c r="E272" s="13">
        <v>311</v>
      </c>
      <c r="F272" s="34">
        <v>8</v>
      </c>
      <c r="G272" t="s">
        <v>119</v>
      </c>
      <c r="I272" t="s">
        <v>119</v>
      </c>
      <c r="J272" t="s">
        <v>119</v>
      </c>
    </row>
    <row r="273" spans="1:10" ht="12" customHeight="1" x14ac:dyDescent="0.2">
      <c r="A273" s="53" t="s">
        <v>119</v>
      </c>
      <c r="B273" s="2" t="s">
        <v>55</v>
      </c>
      <c r="C273" s="13">
        <v>388</v>
      </c>
      <c r="D273" s="13">
        <v>24</v>
      </c>
      <c r="E273" s="13">
        <v>354</v>
      </c>
      <c r="F273" s="34">
        <v>10</v>
      </c>
      <c r="G273" t="s">
        <v>119</v>
      </c>
      <c r="I273" t="s">
        <v>119</v>
      </c>
      <c r="J273" t="s">
        <v>119</v>
      </c>
    </row>
    <row r="274" spans="1:10" ht="12" customHeight="1" x14ac:dyDescent="0.2">
      <c r="A274" s="53" t="s">
        <v>119</v>
      </c>
      <c r="B274" s="2" t="s">
        <v>56</v>
      </c>
      <c r="C274" s="13">
        <v>1859</v>
      </c>
      <c r="D274" s="13">
        <v>87</v>
      </c>
      <c r="E274" s="13">
        <v>1714</v>
      </c>
      <c r="F274" s="34">
        <v>58</v>
      </c>
      <c r="G274" t="s">
        <v>119</v>
      </c>
      <c r="I274" t="s">
        <v>119</v>
      </c>
      <c r="J274" t="s">
        <v>119</v>
      </c>
    </row>
    <row r="275" spans="1:10" ht="12" customHeight="1" x14ac:dyDescent="0.2">
      <c r="A275" s="53" t="s">
        <v>119</v>
      </c>
      <c r="B275" s="2" t="s">
        <v>57</v>
      </c>
      <c r="C275" s="13">
        <v>404</v>
      </c>
      <c r="D275" s="13">
        <v>25</v>
      </c>
      <c r="E275" s="13">
        <v>366</v>
      </c>
      <c r="F275" s="34">
        <v>13</v>
      </c>
      <c r="G275" t="s">
        <v>119</v>
      </c>
      <c r="I275" t="s">
        <v>119</v>
      </c>
      <c r="J275" t="s">
        <v>119</v>
      </c>
    </row>
    <row r="276" spans="1:10" ht="12" customHeight="1" x14ac:dyDescent="0.2">
      <c r="A276" s="53" t="s">
        <v>119</v>
      </c>
      <c r="B276" s="2" t="s">
        <v>58</v>
      </c>
      <c r="C276" s="13">
        <v>343</v>
      </c>
      <c r="D276" s="13">
        <v>13</v>
      </c>
      <c r="E276" s="13">
        <v>322</v>
      </c>
      <c r="F276" s="34">
        <v>8</v>
      </c>
      <c r="G276" t="s">
        <v>119</v>
      </c>
      <c r="I276" t="s">
        <v>119</v>
      </c>
      <c r="J276" t="s">
        <v>119</v>
      </c>
    </row>
    <row r="277" spans="1:10" ht="12" customHeight="1" x14ac:dyDescent="0.2">
      <c r="A277" s="53" t="s">
        <v>119</v>
      </c>
      <c r="B277" s="2" t="s">
        <v>59</v>
      </c>
      <c r="C277" s="13">
        <v>381</v>
      </c>
      <c r="D277" s="13">
        <v>17</v>
      </c>
      <c r="E277" s="13">
        <v>349</v>
      </c>
      <c r="F277" s="34">
        <v>15</v>
      </c>
      <c r="G277" t="s">
        <v>119</v>
      </c>
      <c r="I277" t="s">
        <v>119</v>
      </c>
      <c r="J277" t="s">
        <v>119</v>
      </c>
    </row>
    <row r="278" spans="1:10" ht="12" customHeight="1" x14ac:dyDescent="0.2">
      <c r="A278" s="53" t="s">
        <v>119</v>
      </c>
      <c r="B278" s="2" t="s">
        <v>60</v>
      </c>
      <c r="C278" s="13">
        <v>364</v>
      </c>
      <c r="D278" s="13">
        <v>14</v>
      </c>
      <c r="E278" s="13">
        <v>338</v>
      </c>
      <c r="F278" s="34">
        <v>12</v>
      </c>
      <c r="G278" t="s">
        <v>119</v>
      </c>
      <c r="I278" t="s">
        <v>119</v>
      </c>
      <c r="J278" t="s">
        <v>119</v>
      </c>
    </row>
    <row r="279" spans="1:10" ht="12" customHeight="1" x14ac:dyDescent="0.2">
      <c r="A279" s="53" t="s">
        <v>119</v>
      </c>
      <c r="B279" s="2" t="s">
        <v>61</v>
      </c>
      <c r="C279" s="13">
        <v>367</v>
      </c>
      <c r="D279" s="13">
        <v>18</v>
      </c>
      <c r="E279" s="13">
        <v>339</v>
      </c>
      <c r="F279" s="34">
        <v>10</v>
      </c>
      <c r="G279" t="s">
        <v>119</v>
      </c>
      <c r="I279" t="s">
        <v>119</v>
      </c>
      <c r="J279" t="s">
        <v>119</v>
      </c>
    </row>
    <row r="280" spans="1:10" ht="12" customHeight="1" x14ac:dyDescent="0.2">
      <c r="A280" s="53" t="s">
        <v>119</v>
      </c>
      <c r="B280" s="2" t="s">
        <v>62</v>
      </c>
      <c r="C280" s="13">
        <v>1526</v>
      </c>
      <c r="D280" s="13">
        <v>63</v>
      </c>
      <c r="E280" s="13">
        <v>1389</v>
      </c>
      <c r="F280" s="34">
        <v>74</v>
      </c>
      <c r="G280" t="s">
        <v>119</v>
      </c>
      <c r="I280" t="s">
        <v>119</v>
      </c>
      <c r="J280" t="s">
        <v>119</v>
      </c>
    </row>
    <row r="281" spans="1:10" ht="12" customHeight="1" x14ac:dyDescent="0.2">
      <c r="A281" s="53" t="s">
        <v>119</v>
      </c>
      <c r="B281" s="2" t="s">
        <v>63</v>
      </c>
      <c r="C281" s="13">
        <v>341</v>
      </c>
      <c r="D281" s="13">
        <v>16</v>
      </c>
      <c r="E281" s="13">
        <v>307</v>
      </c>
      <c r="F281" s="34">
        <v>18</v>
      </c>
      <c r="G281" t="s">
        <v>119</v>
      </c>
      <c r="I281" t="s">
        <v>119</v>
      </c>
      <c r="J281" t="s">
        <v>119</v>
      </c>
    </row>
    <row r="282" spans="1:10" ht="12" customHeight="1" x14ac:dyDescent="0.2">
      <c r="A282" s="53" t="s">
        <v>119</v>
      </c>
      <c r="B282" s="2" t="s">
        <v>64</v>
      </c>
      <c r="C282" s="13">
        <v>275</v>
      </c>
      <c r="D282" s="13">
        <v>12</v>
      </c>
      <c r="E282" s="13">
        <v>251</v>
      </c>
      <c r="F282" s="34">
        <v>12</v>
      </c>
      <c r="G282" t="s">
        <v>119</v>
      </c>
      <c r="I282" t="s">
        <v>119</v>
      </c>
      <c r="J282" t="s">
        <v>119</v>
      </c>
    </row>
    <row r="283" spans="1:10" ht="12" customHeight="1" x14ac:dyDescent="0.2">
      <c r="A283" s="53" t="s">
        <v>119</v>
      </c>
      <c r="B283" s="2" t="s">
        <v>65</v>
      </c>
      <c r="C283" s="13">
        <v>315</v>
      </c>
      <c r="D283" s="13">
        <v>12</v>
      </c>
      <c r="E283" s="13">
        <v>285</v>
      </c>
      <c r="F283" s="34">
        <v>18</v>
      </c>
      <c r="G283" t="s">
        <v>119</v>
      </c>
      <c r="I283" t="s">
        <v>119</v>
      </c>
      <c r="J283" t="s">
        <v>119</v>
      </c>
    </row>
    <row r="284" spans="1:10" ht="12" customHeight="1" x14ac:dyDescent="0.2">
      <c r="A284" s="53" t="s">
        <v>119</v>
      </c>
      <c r="B284" s="2" t="s">
        <v>66</v>
      </c>
      <c r="C284" s="13">
        <v>313</v>
      </c>
      <c r="D284" s="13">
        <v>12</v>
      </c>
      <c r="E284" s="13">
        <v>289</v>
      </c>
      <c r="F284" s="34">
        <v>12</v>
      </c>
      <c r="G284" t="s">
        <v>119</v>
      </c>
      <c r="I284" t="s">
        <v>119</v>
      </c>
      <c r="J284" t="s">
        <v>119</v>
      </c>
    </row>
    <row r="285" spans="1:10" ht="12" customHeight="1" x14ac:dyDescent="0.2">
      <c r="A285" s="53" t="s">
        <v>119</v>
      </c>
      <c r="B285" s="2" t="s">
        <v>67</v>
      </c>
      <c r="C285" s="13">
        <v>282</v>
      </c>
      <c r="D285" s="13">
        <v>11</v>
      </c>
      <c r="E285" s="13">
        <v>257</v>
      </c>
      <c r="F285" s="34">
        <v>14</v>
      </c>
      <c r="G285" t="s">
        <v>119</v>
      </c>
      <c r="I285" t="s">
        <v>119</v>
      </c>
      <c r="J285" t="s">
        <v>119</v>
      </c>
    </row>
    <row r="286" spans="1:10" ht="12" customHeight="1" x14ac:dyDescent="0.2">
      <c r="A286" s="53" t="s">
        <v>119</v>
      </c>
      <c r="B286" s="2" t="s">
        <v>68</v>
      </c>
      <c r="C286" s="13">
        <v>1343</v>
      </c>
      <c r="D286" s="13">
        <v>46</v>
      </c>
      <c r="E286" s="13">
        <v>1231</v>
      </c>
      <c r="F286" s="34">
        <v>66</v>
      </c>
      <c r="G286" t="s">
        <v>119</v>
      </c>
      <c r="I286" t="s">
        <v>119</v>
      </c>
      <c r="J286" t="s">
        <v>119</v>
      </c>
    </row>
    <row r="287" spans="1:10" ht="12" customHeight="1" x14ac:dyDescent="0.2">
      <c r="A287" s="53" t="s">
        <v>119</v>
      </c>
      <c r="B287" s="2" t="s">
        <v>69</v>
      </c>
      <c r="C287" s="13">
        <v>302</v>
      </c>
      <c r="D287" s="13">
        <v>5</v>
      </c>
      <c r="E287" s="13">
        <v>283</v>
      </c>
      <c r="F287" s="34">
        <v>14</v>
      </c>
      <c r="G287" t="s">
        <v>119</v>
      </c>
      <c r="I287" t="s">
        <v>119</v>
      </c>
      <c r="J287" t="s">
        <v>119</v>
      </c>
    </row>
    <row r="288" spans="1:10" ht="12" customHeight="1" x14ac:dyDescent="0.2">
      <c r="A288" s="53" t="s">
        <v>119</v>
      </c>
      <c r="B288" s="2" t="s">
        <v>70</v>
      </c>
      <c r="C288" s="13">
        <v>280</v>
      </c>
      <c r="D288" s="13">
        <v>14</v>
      </c>
      <c r="E288" s="13">
        <v>250</v>
      </c>
      <c r="F288" s="34">
        <v>16</v>
      </c>
      <c r="G288" t="s">
        <v>119</v>
      </c>
      <c r="I288" t="s">
        <v>119</v>
      </c>
      <c r="J288" t="s">
        <v>119</v>
      </c>
    </row>
    <row r="289" spans="1:10" ht="12" customHeight="1" x14ac:dyDescent="0.2">
      <c r="A289" s="53" t="s">
        <v>119</v>
      </c>
      <c r="B289" s="2" t="s">
        <v>71</v>
      </c>
      <c r="C289" s="13">
        <v>231</v>
      </c>
      <c r="D289" s="13">
        <v>9</v>
      </c>
      <c r="E289" s="13">
        <v>213</v>
      </c>
      <c r="F289" s="34">
        <v>9</v>
      </c>
      <c r="G289" t="s">
        <v>119</v>
      </c>
      <c r="I289" t="s">
        <v>119</v>
      </c>
      <c r="J289" t="s">
        <v>119</v>
      </c>
    </row>
    <row r="290" spans="1:10" ht="12" customHeight="1" x14ac:dyDescent="0.2">
      <c r="A290" s="53" t="s">
        <v>119</v>
      </c>
      <c r="B290" s="2" t="s">
        <v>72</v>
      </c>
      <c r="C290" s="13">
        <v>268</v>
      </c>
      <c r="D290" s="13">
        <v>9</v>
      </c>
      <c r="E290" s="13">
        <v>248</v>
      </c>
      <c r="F290" s="34">
        <v>11</v>
      </c>
      <c r="G290" t="s">
        <v>119</v>
      </c>
      <c r="I290" t="s">
        <v>119</v>
      </c>
      <c r="J290" t="s">
        <v>119</v>
      </c>
    </row>
    <row r="291" spans="1:10" ht="12" customHeight="1" x14ac:dyDescent="0.2">
      <c r="A291" s="53" t="s">
        <v>119</v>
      </c>
      <c r="B291" s="2" t="s">
        <v>73</v>
      </c>
      <c r="C291" s="13">
        <v>262</v>
      </c>
      <c r="D291" s="13">
        <v>9</v>
      </c>
      <c r="E291" s="13">
        <v>237</v>
      </c>
      <c r="F291" s="34">
        <v>16</v>
      </c>
      <c r="G291" t="s">
        <v>119</v>
      </c>
      <c r="I291" t="s">
        <v>119</v>
      </c>
      <c r="J291" t="s">
        <v>119</v>
      </c>
    </row>
    <row r="292" spans="1:10" ht="12" customHeight="1" x14ac:dyDescent="0.2">
      <c r="A292" s="53" t="s">
        <v>119</v>
      </c>
      <c r="B292" s="2" t="s">
        <v>74</v>
      </c>
      <c r="C292" s="13">
        <v>1352</v>
      </c>
      <c r="D292" s="13">
        <v>48</v>
      </c>
      <c r="E292" s="13">
        <v>1221</v>
      </c>
      <c r="F292" s="34">
        <v>83</v>
      </c>
      <c r="G292" t="s">
        <v>119</v>
      </c>
      <c r="I292" t="s">
        <v>119</v>
      </c>
      <c r="J292" t="s">
        <v>119</v>
      </c>
    </row>
    <row r="293" spans="1:10" ht="12" customHeight="1" x14ac:dyDescent="0.2">
      <c r="A293" s="53" t="s">
        <v>119</v>
      </c>
      <c r="B293" s="2" t="s">
        <v>75</v>
      </c>
      <c r="C293" s="13">
        <v>269</v>
      </c>
      <c r="D293" s="13">
        <v>9</v>
      </c>
      <c r="E293" s="13">
        <v>246</v>
      </c>
      <c r="F293" s="34">
        <v>14</v>
      </c>
      <c r="G293" t="s">
        <v>119</v>
      </c>
      <c r="I293" t="s">
        <v>119</v>
      </c>
      <c r="J293" t="s">
        <v>119</v>
      </c>
    </row>
    <row r="294" spans="1:10" ht="12" customHeight="1" x14ac:dyDescent="0.2">
      <c r="A294" s="53" t="s">
        <v>119</v>
      </c>
      <c r="B294" s="2" t="s">
        <v>76</v>
      </c>
      <c r="C294" s="13">
        <v>285</v>
      </c>
      <c r="D294" s="13">
        <v>14</v>
      </c>
      <c r="E294" s="13">
        <v>252</v>
      </c>
      <c r="F294" s="34">
        <v>19</v>
      </c>
      <c r="G294" t="s">
        <v>119</v>
      </c>
      <c r="I294" t="s">
        <v>119</v>
      </c>
      <c r="J294" t="s">
        <v>119</v>
      </c>
    </row>
    <row r="295" spans="1:10" ht="12" customHeight="1" x14ac:dyDescent="0.2">
      <c r="A295" s="53" t="s">
        <v>119</v>
      </c>
      <c r="B295" s="2" t="s">
        <v>77</v>
      </c>
      <c r="C295" s="13">
        <v>317</v>
      </c>
      <c r="D295" s="13">
        <v>14</v>
      </c>
      <c r="E295" s="13">
        <v>281</v>
      </c>
      <c r="F295" s="34">
        <v>22</v>
      </c>
      <c r="G295" t="s">
        <v>119</v>
      </c>
      <c r="I295" t="s">
        <v>119</v>
      </c>
      <c r="J295" t="s">
        <v>119</v>
      </c>
    </row>
    <row r="296" spans="1:10" ht="12" customHeight="1" x14ac:dyDescent="0.2">
      <c r="A296" s="53" t="s">
        <v>119</v>
      </c>
      <c r="B296" s="2" t="s">
        <v>78</v>
      </c>
      <c r="C296" s="13">
        <v>265</v>
      </c>
      <c r="D296" s="13">
        <v>7</v>
      </c>
      <c r="E296" s="13">
        <v>243</v>
      </c>
      <c r="F296" s="34">
        <v>15</v>
      </c>
      <c r="G296" t="s">
        <v>119</v>
      </c>
      <c r="I296" t="s">
        <v>119</v>
      </c>
      <c r="J296" t="s">
        <v>119</v>
      </c>
    </row>
    <row r="297" spans="1:10" ht="12" customHeight="1" x14ac:dyDescent="0.2">
      <c r="A297" s="53" t="s">
        <v>119</v>
      </c>
      <c r="B297" s="2" t="s">
        <v>79</v>
      </c>
      <c r="C297" s="13">
        <v>216</v>
      </c>
      <c r="D297" s="13">
        <v>4</v>
      </c>
      <c r="E297" s="13">
        <v>199</v>
      </c>
      <c r="F297" s="34">
        <v>13</v>
      </c>
      <c r="G297" t="s">
        <v>119</v>
      </c>
      <c r="I297" t="s">
        <v>119</v>
      </c>
      <c r="J297" t="s">
        <v>119</v>
      </c>
    </row>
    <row r="298" spans="1:10" ht="12" customHeight="1" x14ac:dyDescent="0.2">
      <c r="A298" s="53" t="s">
        <v>119</v>
      </c>
      <c r="B298" s="2" t="s">
        <v>80</v>
      </c>
      <c r="C298" s="13">
        <v>1094</v>
      </c>
      <c r="D298" s="13">
        <v>25</v>
      </c>
      <c r="E298" s="13">
        <v>986</v>
      </c>
      <c r="F298" s="34">
        <v>83</v>
      </c>
      <c r="G298" t="s">
        <v>119</v>
      </c>
      <c r="I298" t="s">
        <v>119</v>
      </c>
      <c r="J298" t="s">
        <v>119</v>
      </c>
    </row>
    <row r="299" spans="1:10" ht="12" customHeight="1" x14ac:dyDescent="0.2">
      <c r="A299" s="53" t="s">
        <v>119</v>
      </c>
      <c r="B299" s="2" t="s">
        <v>81</v>
      </c>
      <c r="C299" s="13">
        <v>255</v>
      </c>
      <c r="D299" s="13">
        <v>3</v>
      </c>
      <c r="E299" s="13">
        <v>236</v>
      </c>
      <c r="F299" s="34">
        <v>16</v>
      </c>
      <c r="G299" t="s">
        <v>119</v>
      </c>
      <c r="I299" t="s">
        <v>119</v>
      </c>
      <c r="J299" t="s">
        <v>119</v>
      </c>
    </row>
    <row r="300" spans="1:10" ht="12" customHeight="1" x14ac:dyDescent="0.2">
      <c r="A300" s="53" t="s">
        <v>119</v>
      </c>
      <c r="B300" s="2" t="s">
        <v>82</v>
      </c>
      <c r="C300" s="13">
        <v>212</v>
      </c>
      <c r="D300" s="13">
        <v>3</v>
      </c>
      <c r="E300" s="13">
        <v>195</v>
      </c>
      <c r="F300" s="34">
        <v>14</v>
      </c>
      <c r="G300" t="s">
        <v>119</v>
      </c>
      <c r="I300" t="s">
        <v>119</v>
      </c>
      <c r="J300" t="s">
        <v>119</v>
      </c>
    </row>
    <row r="301" spans="1:10" ht="12" customHeight="1" x14ac:dyDescent="0.2">
      <c r="A301" s="53" t="s">
        <v>119</v>
      </c>
      <c r="B301" s="2" t="s">
        <v>83</v>
      </c>
      <c r="C301" s="13">
        <v>220</v>
      </c>
      <c r="D301" s="13">
        <v>3</v>
      </c>
      <c r="E301" s="13">
        <v>196</v>
      </c>
      <c r="F301" s="34">
        <v>21</v>
      </c>
      <c r="G301" t="s">
        <v>119</v>
      </c>
      <c r="I301" t="s">
        <v>119</v>
      </c>
      <c r="J301" t="s">
        <v>119</v>
      </c>
    </row>
    <row r="302" spans="1:10" ht="12" customHeight="1" x14ac:dyDescent="0.2">
      <c r="A302" s="53" t="s">
        <v>119</v>
      </c>
      <c r="B302" s="2" t="s">
        <v>84</v>
      </c>
      <c r="C302" s="13">
        <v>220</v>
      </c>
      <c r="D302" s="13">
        <v>10</v>
      </c>
      <c r="E302" s="13">
        <v>193</v>
      </c>
      <c r="F302" s="34">
        <v>17</v>
      </c>
      <c r="G302" t="s">
        <v>119</v>
      </c>
      <c r="I302" t="s">
        <v>119</v>
      </c>
      <c r="J302" t="s">
        <v>119</v>
      </c>
    </row>
    <row r="303" spans="1:10" ht="12" customHeight="1" x14ac:dyDescent="0.2">
      <c r="A303" s="53" t="s">
        <v>119</v>
      </c>
      <c r="B303" s="2" t="s">
        <v>85</v>
      </c>
      <c r="C303" s="13">
        <v>187</v>
      </c>
      <c r="D303" s="13">
        <v>6</v>
      </c>
      <c r="E303" s="13">
        <v>166</v>
      </c>
      <c r="F303" s="34">
        <v>15</v>
      </c>
      <c r="G303" t="s">
        <v>119</v>
      </c>
      <c r="I303" t="s">
        <v>119</v>
      </c>
      <c r="J303" t="s">
        <v>119</v>
      </c>
    </row>
    <row r="304" spans="1:10" ht="12" customHeight="1" x14ac:dyDescent="0.2">
      <c r="A304" s="53" t="s">
        <v>119</v>
      </c>
      <c r="B304" s="2" t="s">
        <v>86</v>
      </c>
      <c r="C304" s="13">
        <v>1073</v>
      </c>
      <c r="D304" s="13">
        <v>46</v>
      </c>
      <c r="E304" s="13">
        <v>932</v>
      </c>
      <c r="F304" s="34">
        <v>95</v>
      </c>
      <c r="G304" t="s">
        <v>119</v>
      </c>
      <c r="I304" t="s">
        <v>119</v>
      </c>
      <c r="J304" t="s">
        <v>119</v>
      </c>
    </row>
    <row r="305" spans="1:10" ht="12" customHeight="1" x14ac:dyDescent="0.2">
      <c r="A305" s="53" t="s">
        <v>119</v>
      </c>
      <c r="B305" s="2" t="s">
        <v>87</v>
      </c>
      <c r="C305" s="13">
        <v>224</v>
      </c>
      <c r="D305" s="13">
        <v>12</v>
      </c>
      <c r="E305" s="13">
        <v>194</v>
      </c>
      <c r="F305" s="34">
        <v>18</v>
      </c>
      <c r="G305" t="s">
        <v>119</v>
      </c>
      <c r="I305" t="s">
        <v>119</v>
      </c>
      <c r="J305" t="s">
        <v>119</v>
      </c>
    </row>
    <row r="306" spans="1:10" ht="12" customHeight="1" x14ac:dyDescent="0.2">
      <c r="A306" s="53" t="s">
        <v>119</v>
      </c>
      <c r="B306" s="2" t="s">
        <v>88</v>
      </c>
      <c r="C306" s="13">
        <v>231</v>
      </c>
      <c r="D306" s="13">
        <v>6</v>
      </c>
      <c r="E306" s="13">
        <v>205</v>
      </c>
      <c r="F306" s="34">
        <v>20</v>
      </c>
      <c r="G306" t="s">
        <v>119</v>
      </c>
      <c r="I306" t="s">
        <v>119</v>
      </c>
      <c r="J306" t="s">
        <v>119</v>
      </c>
    </row>
    <row r="307" spans="1:10" ht="12" customHeight="1" x14ac:dyDescent="0.2">
      <c r="A307" s="53" t="s">
        <v>119</v>
      </c>
      <c r="B307" s="2" t="s">
        <v>89</v>
      </c>
      <c r="C307" s="13">
        <v>203</v>
      </c>
      <c r="D307" s="13">
        <v>12</v>
      </c>
      <c r="E307" s="13">
        <v>175</v>
      </c>
      <c r="F307" s="34">
        <v>16</v>
      </c>
      <c r="G307" t="s">
        <v>119</v>
      </c>
      <c r="I307" t="s">
        <v>119</v>
      </c>
      <c r="J307" t="s">
        <v>119</v>
      </c>
    </row>
    <row r="308" spans="1:10" ht="12" customHeight="1" x14ac:dyDescent="0.2">
      <c r="A308" s="53" t="s">
        <v>119</v>
      </c>
      <c r="B308" s="2" t="s">
        <v>90</v>
      </c>
      <c r="C308" s="13">
        <v>228</v>
      </c>
      <c r="D308" s="13">
        <v>8</v>
      </c>
      <c r="E308" s="13">
        <v>201</v>
      </c>
      <c r="F308" s="34">
        <v>19</v>
      </c>
      <c r="G308" t="s">
        <v>119</v>
      </c>
      <c r="I308" t="s">
        <v>119</v>
      </c>
      <c r="J308" t="s">
        <v>119</v>
      </c>
    </row>
    <row r="309" spans="1:10" ht="12" customHeight="1" x14ac:dyDescent="0.2">
      <c r="A309" s="53" t="s">
        <v>119</v>
      </c>
      <c r="B309" s="2" t="s">
        <v>91</v>
      </c>
      <c r="C309" s="13">
        <v>187</v>
      </c>
      <c r="D309" s="13">
        <v>8</v>
      </c>
      <c r="E309" s="13">
        <v>157</v>
      </c>
      <c r="F309" s="34">
        <v>22</v>
      </c>
      <c r="G309" t="s">
        <v>119</v>
      </c>
      <c r="I309" t="s">
        <v>119</v>
      </c>
      <c r="J309" t="s">
        <v>119</v>
      </c>
    </row>
    <row r="310" spans="1:10" ht="12" customHeight="1" x14ac:dyDescent="0.2">
      <c r="A310" s="53" t="s">
        <v>119</v>
      </c>
      <c r="B310" s="2" t="s">
        <v>92</v>
      </c>
      <c r="C310" s="13">
        <v>711</v>
      </c>
      <c r="D310" s="13">
        <v>30</v>
      </c>
      <c r="E310" s="13">
        <v>593</v>
      </c>
      <c r="F310" s="34">
        <v>88</v>
      </c>
      <c r="G310" t="s">
        <v>119</v>
      </c>
      <c r="I310" t="s">
        <v>119</v>
      </c>
      <c r="J310" t="s">
        <v>119</v>
      </c>
    </row>
    <row r="311" spans="1:10" ht="12" customHeight="1" x14ac:dyDescent="0.2">
      <c r="A311" s="53" t="s">
        <v>119</v>
      </c>
      <c r="B311" s="2" t="s">
        <v>93</v>
      </c>
      <c r="C311" s="13">
        <v>165</v>
      </c>
      <c r="D311" s="13">
        <v>8</v>
      </c>
      <c r="E311" s="13">
        <v>143</v>
      </c>
      <c r="F311" s="34">
        <v>14</v>
      </c>
      <c r="G311" t="s">
        <v>119</v>
      </c>
      <c r="I311" t="s">
        <v>119</v>
      </c>
      <c r="J311" t="s">
        <v>119</v>
      </c>
    </row>
    <row r="312" spans="1:10" ht="12" customHeight="1" x14ac:dyDescent="0.2">
      <c r="A312" s="53" t="s">
        <v>119</v>
      </c>
      <c r="B312" s="2" t="s">
        <v>94</v>
      </c>
      <c r="C312" s="13">
        <v>139</v>
      </c>
      <c r="D312" s="13">
        <v>9</v>
      </c>
      <c r="E312" s="13">
        <v>110</v>
      </c>
      <c r="F312" s="34">
        <v>20</v>
      </c>
      <c r="G312" t="s">
        <v>119</v>
      </c>
      <c r="I312" t="s">
        <v>119</v>
      </c>
      <c r="J312" t="s">
        <v>119</v>
      </c>
    </row>
    <row r="313" spans="1:10" ht="12" customHeight="1" x14ac:dyDescent="0.2">
      <c r="A313" s="53" t="s">
        <v>119</v>
      </c>
      <c r="B313" s="2" t="s">
        <v>95</v>
      </c>
      <c r="C313" s="13">
        <v>129</v>
      </c>
      <c r="D313" s="13">
        <v>3</v>
      </c>
      <c r="E313" s="13">
        <v>112</v>
      </c>
      <c r="F313" s="34">
        <v>14</v>
      </c>
      <c r="G313" t="s">
        <v>119</v>
      </c>
      <c r="I313" t="s">
        <v>119</v>
      </c>
      <c r="J313" t="s">
        <v>119</v>
      </c>
    </row>
    <row r="314" spans="1:10" ht="12" customHeight="1" x14ac:dyDescent="0.2">
      <c r="A314" s="53" t="s">
        <v>119</v>
      </c>
      <c r="B314" s="2" t="s">
        <v>96</v>
      </c>
      <c r="C314" s="13">
        <v>148</v>
      </c>
      <c r="D314" s="13">
        <v>2</v>
      </c>
      <c r="E314" s="13">
        <v>119</v>
      </c>
      <c r="F314" s="34">
        <v>27</v>
      </c>
      <c r="G314" t="s">
        <v>119</v>
      </c>
      <c r="I314" t="s">
        <v>119</v>
      </c>
      <c r="J314" t="s">
        <v>119</v>
      </c>
    </row>
    <row r="315" spans="1:10" ht="12" customHeight="1" x14ac:dyDescent="0.2">
      <c r="A315" s="53" t="s">
        <v>119</v>
      </c>
      <c r="B315" s="2" t="s">
        <v>97</v>
      </c>
      <c r="C315" s="13">
        <v>130</v>
      </c>
      <c r="D315" s="13">
        <v>8</v>
      </c>
      <c r="E315" s="13">
        <v>109</v>
      </c>
      <c r="F315" s="34">
        <v>13</v>
      </c>
      <c r="G315" t="s">
        <v>119</v>
      </c>
      <c r="I315" t="s">
        <v>119</v>
      </c>
      <c r="J315" t="s">
        <v>119</v>
      </c>
    </row>
    <row r="316" spans="1:10" ht="12" customHeight="1" x14ac:dyDescent="0.2">
      <c r="A316" s="53" t="s">
        <v>119</v>
      </c>
      <c r="B316" s="2" t="s">
        <v>98</v>
      </c>
      <c r="C316" s="13">
        <v>474</v>
      </c>
      <c r="D316" s="13">
        <v>18</v>
      </c>
      <c r="E316" s="13">
        <v>396</v>
      </c>
      <c r="F316" s="34">
        <v>60</v>
      </c>
      <c r="G316" t="s">
        <v>119</v>
      </c>
      <c r="I316" t="s">
        <v>119</v>
      </c>
      <c r="J316" t="s">
        <v>119</v>
      </c>
    </row>
    <row r="317" spans="1:10" ht="12" customHeight="1" x14ac:dyDescent="0.2">
      <c r="A317" s="53" t="s">
        <v>119</v>
      </c>
      <c r="B317" s="2" t="s">
        <v>99</v>
      </c>
      <c r="C317" s="13">
        <v>131</v>
      </c>
      <c r="D317" s="13">
        <v>5</v>
      </c>
      <c r="E317" s="13">
        <v>110</v>
      </c>
      <c r="F317" s="34">
        <v>16</v>
      </c>
      <c r="G317" t="s">
        <v>119</v>
      </c>
      <c r="I317" t="s">
        <v>119</v>
      </c>
      <c r="J317" t="s">
        <v>119</v>
      </c>
    </row>
    <row r="318" spans="1:10" ht="12" customHeight="1" x14ac:dyDescent="0.2">
      <c r="A318" s="53" t="s">
        <v>119</v>
      </c>
      <c r="B318" s="2" t="s">
        <v>100</v>
      </c>
      <c r="C318" s="13">
        <v>100</v>
      </c>
      <c r="D318" s="13">
        <v>4</v>
      </c>
      <c r="E318" s="13">
        <v>89</v>
      </c>
      <c r="F318" s="34">
        <v>7</v>
      </c>
      <c r="G318" t="s">
        <v>119</v>
      </c>
      <c r="I318" t="s">
        <v>119</v>
      </c>
      <c r="J318" t="s">
        <v>119</v>
      </c>
    </row>
    <row r="319" spans="1:10" ht="12" customHeight="1" x14ac:dyDescent="0.2">
      <c r="A319" s="53" t="s">
        <v>119</v>
      </c>
      <c r="B319" s="2" t="s">
        <v>101</v>
      </c>
      <c r="C319" s="13">
        <v>95</v>
      </c>
      <c r="D319" s="13">
        <v>3</v>
      </c>
      <c r="E319" s="13">
        <v>82</v>
      </c>
      <c r="F319" s="34">
        <v>10</v>
      </c>
      <c r="G319" t="s">
        <v>119</v>
      </c>
      <c r="I319" t="s">
        <v>119</v>
      </c>
      <c r="J319" t="s">
        <v>119</v>
      </c>
    </row>
    <row r="320" spans="1:10" ht="12" customHeight="1" x14ac:dyDescent="0.2">
      <c r="A320" s="53" t="s">
        <v>119</v>
      </c>
      <c r="B320" s="2" t="s">
        <v>102</v>
      </c>
      <c r="C320" s="13">
        <v>73</v>
      </c>
      <c r="D320" s="13">
        <v>2</v>
      </c>
      <c r="E320" s="13">
        <v>60</v>
      </c>
      <c r="F320" s="34">
        <v>11</v>
      </c>
      <c r="G320" t="s">
        <v>119</v>
      </c>
      <c r="I320" t="s">
        <v>119</v>
      </c>
      <c r="J320" t="s">
        <v>119</v>
      </c>
    </row>
    <row r="321" spans="1:10" ht="12" customHeight="1" x14ac:dyDescent="0.2">
      <c r="A321" s="53" t="s">
        <v>119</v>
      </c>
      <c r="B321" s="2" t="s">
        <v>103</v>
      </c>
      <c r="C321" s="13">
        <v>75</v>
      </c>
      <c r="D321" s="13">
        <v>4</v>
      </c>
      <c r="E321" s="13">
        <v>55</v>
      </c>
      <c r="F321" s="34">
        <v>16</v>
      </c>
      <c r="G321" t="s">
        <v>119</v>
      </c>
      <c r="I321" t="s">
        <v>119</v>
      </c>
      <c r="J321" t="s">
        <v>119</v>
      </c>
    </row>
    <row r="322" spans="1:10" ht="12" customHeight="1" x14ac:dyDescent="0.2">
      <c r="A322" s="53" t="s">
        <v>119</v>
      </c>
      <c r="B322" s="2" t="s">
        <v>104</v>
      </c>
      <c r="C322" s="13">
        <v>256</v>
      </c>
      <c r="D322" s="13">
        <v>8</v>
      </c>
      <c r="E322" s="13">
        <v>220</v>
      </c>
      <c r="F322" s="34">
        <v>28</v>
      </c>
      <c r="G322" t="s">
        <v>119</v>
      </c>
      <c r="I322" t="s">
        <v>119</v>
      </c>
      <c r="J322" t="s">
        <v>119</v>
      </c>
    </row>
    <row r="323" spans="1:10" ht="12" customHeight="1" x14ac:dyDescent="0.2">
      <c r="A323" s="53" t="s">
        <v>119</v>
      </c>
      <c r="B323" s="2" t="s">
        <v>105</v>
      </c>
      <c r="C323" s="13">
        <v>57</v>
      </c>
      <c r="D323" s="13">
        <v>2</v>
      </c>
      <c r="E323" s="13">
        <v>49</v>
      </c>
      <c r="F323" s="34">
        <v>6</v>
      </c>
      <c r="G323" t="s">
        <v>119</v>
      </c>
      <c r="I323" t="s">
        <v>119</v>
      </c>
      <c r="J323" t="s">
        <v>119</v>
      </c>
    </row>
    <row r="324" spans="1:10" ht="12" customHeight="1" x14ac:dyDescent="0.2">
      <c r="A324" s="53" t="s">
        <v>119</v>
      </c>
      <c r="B324" s="2" t="s">
        <v>106</v>
      </c>
      <c r="C324" s="13">
        <v>54</v>
      </c>
      <c r="D324" s="13">
        <v>2</v>
      </c>
      <c r="E324" s="13">
        <v>48</v>
      </c>
      <c r="F324" s="34">
        <v>4</v>
      </c>
      <c r="G324" t="s">
        <v>119</v>
      </c>
      <c r="I324" t="s">
        <v>119</v>
      </c>
      <c r="J324" t="s">
        <v>119</v>
      </c>
    </row>
    <row r="325" spans="1:10" ht="12" customHeight="1" x14ac:dyDescent="0.2">
      <c r="A325" s="53" t="s">
        <v>119</v>
      </c>
      <c r="B325" s="2" t="s">
        <v>107</v>
      </c>
      <c r="C325" s="13">
        <v>66</v>
      </c>
      <c r="D325" s="13">
        <v>2</v>
      </c>
      <c r="E325" s="13">
        <v>54</v>
      </c>
      <c r="F325" s="34">
        <v>10</v>
      </c>
      <c r="G325" t="s">
        <v>119</v>
      </c>
      <c r="I325" t="s">
        <v>119</v>
      </c>
      <c r="J325" t="s">
        <v>119</v>
      </c>
    </row>
    <row r="326" spans="1:10" ht="12" customHeight="1" x14ac:dyDescent="0.2">
      <c r="A326" s="53" t="s">
        <v>119</v>
      </c>
      <c r="B326" s="2" t="s">
        <v>108</v>
      </c>
      <c r="C326" s="13">
        <v>47</v>
      </c>
      <c r="D326" s="13">
        <v>1</v>
      </c>
      <c r="E326" s="13">
        <v>41</v>
      </c>
      <c r="F326" s="34">
        <v>5</v>
      </c>
      <c r="G326" t="s">
        <v>119</v>
      </c>
      <c r="I326" t="s">
        <v>119</v>
      </c>
      <c r="J326" t="s">
        <v>119</v>
      </c>
    </row>
    <row r="327" spans="1:10" ht="12" customHeight="1" x14ac:dyDescent="0.2">
      <c r="A327" s="53" t="s">
        <v>119</v>
      </c>
      <c r="B327" s="2" t="s">
        <v>109</v>
      </c>
      <c r="C327" s="13">
        <v>32</v>
      </c>
      <c r="D327" s="13">
        <v>1</v>
      </c>
      <c r="E327" s="13">
        <v>28</v>
      </c>
      <c r="F327" s="34">
        <v>3</v>
      </c>
      <c r="G327" t="s">
        <v>119</v>
      </c>
      <c r="I327" t="s">
        <v>119</v>
      </c>
      <c r="J327" t="s">
        <v>119</v>
      </c>
    </row>
    <row r="328" spans="1:10" ht="12" customHeight="1" x14ac:dyDescent="0.2">
      <c r="A328" s="53" t="s">
        <v>119</v>
      </c>
      <c r="B328" s="2" t="s">
        <v>110</v>
      </c>
      <c r="C328" s="13">
        <v>116</v>
      </c>
      <c r="D328" s="13">
        <v>4</v>
      </c>
      <c r="E328" s="13">
        <v>93</v>
      </c>
      <c r="F328" s="34">
        <v>19</v>
      </c>
      <c r="G328" t="s">
        <v>119</v>
      </c>
      <c r="I328" t="s">
        <v>119</v>
      </c>
      <c r="J328" t="s">
        <v>119</v>
      </c>
    </row>
    <row r="329" spans="1:10" ht="12" customHeight="1" x14ac:dyDescent="0.2">
      <c r="A329" s="53" t="s">
        <v>119</v>
      </c>
      <c r="B329" s="2" t="s">
        <v>111</v>
      </c>
      <c r="C329" s="13">
        <v>27</v>
      </c>
      <c r="D329" s="13" t="s">
        <v>128</v>
      </c>
      <c r="E329" s="13">
        <v>21</v>
      </c>
      <c r="F329" s="34">
        <v>6</v>
      </c>
      <c r="G329" t="s">
        <v>119</v>
      </c>
      <c r="I329" t="s">
        <v>119</v>
      </c>
      <c r="J329" t="s">
        <v>119</v>
      </c>
    </row>
    <row r="330" spans="1:10" ht="12" customHeight="1" x14ac:dyDescent="0.2">
      <c r="A330" s="53" t="s">
        <v>119</v>
      </c>
      <c r="B330" s="2" t="s">
        <v>112</v>
      </c>
      <c r="C330" s="13">
        <v>34</v>
      </c>
      <c r="D330" s="13">
        <v>1</v>
      </c>
      <c r="E330" s="13">
        <v>28</v>
      </c>
      <c r="F330" s="34">
        <v>5</v>
      </c>
      <c r="G330" t="s">
        <v>119</v>
      </c>
      <c r="I330" t="s">
        <v>119</v>
      </c>
      <c r="J330" t="s">
        <v>119</v>
      </c>
    </row>
    <row r="331" spans="1:10" ht="12" customHeight="1" x14ac:dyDescent="0.2">
      <c r="A331" s="53" t="s">
        <v>119</v>
      </c>
      <c r="B331" s="2" t="s">
        <v>113</v>
      </c>
      <c r="C331" s="13">
        <v>21</v>
      </c>
      <c r="D331" s="13" t="s">
        <v>128</v>
      </c>
      <c r="E331" s="13">
        <v>18</v>
      </c>
      <c r="F331" s="34">
        <v>3</v>
      </c>
      <c r="G331" t="s">
        <v>119</v>
      </c>
      <c r="I331" t="s">
        <v>119</v>
      </c>
      <c r="J331" t="s">
        <v>119</v>
      </c>
    </row>
    <row r="332" spans="1:10" ht="12" customHeight="1" x14ac:dyDescent="0.2">
      <c r="A332" s="53" t="s">
        <v>119</v>
      </c>
      <c r="B332" s="2" t="s">
        <v>114</v>
      </c>
      <c r="C332" s="13">
        <v>20</v>
      </c>
      <c r="D332" s="13">
        <v>3</v>
      </c>
      <c r="E332" s="13">
        <v>15</v>
      </c>
      <c r="F332" s="34">
        <v>2</v>
      </c>
      <c r="G332" t="s">
        <v>119</v>
      </c>
      <c r="I332" t="s">
        <v>119</v>
      </c>
      <c r="J332" t="s">
        <v>119</v>
      </c>
    </row>
    <row r="333" spans="1:10" ht="12" customHeight="1" x14ac:dyDescent="0.2">
      <c r="A333" s="53" t="s">
        <v>119</v>
      </c>
      <c r="B333" s="2" t="s">
        <v>115</v>
      </c>
      <c r="C333" s="13">
        <v>14</v>
      </c>
      <c r="D333" s="13" t="s">
        <v>128</v>
      </c>
      <c r="E333" s="13">
        <v>11</v>
      </c>
      <c r="F333" s="34">
        <v>3</v>
      </c>
      <c r="G333" t="s">
        <v>119</v>
      </c>
      <c r="I333" t="s">
        <v>119</v>
      </c>
      <c r="J333" t="s">
        <v>119</v>
      </c>
    </row>
    <row r="334" spans="1:10" ht="12" customHeight="1" x14ac:dyDescent="0.2">
      <c r="A334" s="54" t="s">
        <v>119</v>
      </c>
      <c r="B334" s="9" t="s">
        <v>116</v>
      </c>
      <c r="C334" s="8">
        <v>70</v>
      </c>
      <c r="D334" s="8">
        <v>7</v>
      </c>
      <c r="E334" s="25">
        <v>50</v>
      </c>
      <c r="F334" s="35">
        <v>13</v>
      </c>
      <c r="G334" t="s">
        <v>119</v>
      </c>
      <c r="I334" t="s">
        <v>119</v>
      </c>
      <c r="J334" t="s">
        <v>119</v>
      </c>
    </row>
    <row r="335" spans="1:10" ht="42.75" customHeight="1" x14ac:dyDescent="0.2">
      <c r="A335" s="44" t="s">
        <v>129</v>
      </c>
      <c r="B335" s="45"/>
      <c r="C335" s="45"/>
      <c r="D335" s="45"/>
      <c r="E335" s="45"/>
      <c r="F335" s="45"/>
    </row>
    <row r="336" spans="1:10" x14ac:dyDescent="0.2">
      <c r="A336" s="44" t="s">
        <v>130</v>
      </c>
      <c r="B336" s="45"/>
      <c r="C336" s="45"/>
      <c r="D336" s="45"/>
      <c r="E336" s="45"/>
      <c r="F336" s="45"/>
    </row>
    <row r="337" spans="1:30" ht="12" customHeight="1" x14ac:dyDescent="0.2">
      <c r="A337" s="46"/>
      <c r="B337" s="47" t="s">
        <v>119</v>
      </c>
      <c r="C337" s="48" t="s">
        <v>119</v>
      </c>
      <c r="D337" s="48" t="s">
        <v>119</v>
      </c>
      <c r="E337" s="48" t="s">
        <v>119</v>
      </c>
      <c r="F337" s="49" t="s">
        <v>119</v>
      </c>
      <c r="G337" s="51"/>
      <c r="H337" s="51" t="s">
        <v>119</v>
      </c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</row>
    <row r="338" spans="1:30" ht="12" x14ac:dyDescent="0.2">
      <c r="A338" s="11" t="s">
        <v>119</v>
      </c>
      <c r="B338" s="11" t="s">
        <v>119</v>
      </c>
      <c r="C338" s="7" t="s">
        <v>119</v>
      </c>
      <c r="D338" s="7" t="s">
        <v>119</v>
      </c>
      <c r="E338" s="7" t="s">
        <v>119</v>
      </c>
      <c r="F338" s="7" t="s">
        <v>119</v>
      </c>
      <c r="G338" t="s">
        <v>119</v>
      </c>
      <c r="H338" t="s">
        <v>119</v>
      </c>
      <c r="I338" t="s">
        <v>119</v>
      </c>
      <c r="J338" t="s">
        <v>119</v>
      </c>
    </row>
    <row r="339" spans="1:30" x14ac:dyDescent="0.2">
      <c r="A339" s="11"/>
      <c r="B339" s="11"/>
    </row>
  </sheetData>
  <mergeCells count="11">
    <mergeCell ref="A2:F2"/>
    <mergeCell ref="A1:F1"/>
    <mergeCell ref="A335:F335"/>
    <mergeCell ref="A336:F336"/>
    <mergeCell ref="A337:AD337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1.21</vt:lpstr>
      <vt:lpstr>Cuadro 1.21.1</vt:lpstr>
      <vt:lpstr>Cuadro 1.21.2</vt:lpstr>
      <vt:lpstr>Cuadro 1.21.3</vt:lpstr>
      <vt:lpstr>Cuadro 1.21.4</vt:lpstr>
      <vt:lpstr>Cuadro 1.21.5</vt:lpstr>
      <vt:lpstr>Cuadro 1.21.6</vt:lpstr>
      <vt:lpstr>Cuadro 1.21.7</vt:lpstr>
      <vt:lpstr>Cuadro 1.21.8</vt:lpstr>
      <vt:lpstr>Cuadro 1.21.9</vt:lpstr>
      <vt:lpstr>Cuadro 1.21.10</vt:lpstr>
      <vt:lpstr>Cuadro 1.21.11</vt:lpstr>
      <vt:lpstr>Cuadro 1.21.12</vt:lpstr>
      <vt:lpstr>Cuadro 1.21.13</vt:lpstr>
      <vt:lpstr>Cuadro 1.21.14</vt:lpstr>
      <vt:lpstr>Cuadro 1.21.15</vt:lpstr>
      <vt:lpstr>Cuadro 1.21.16</vt:lpstr>
      <vt:lpstr>Cuadro 1.21.17</vt:lpstr>
      <vt:lpstr>Cuadro 1.21.18</vt:lpstr>
      <vt:lpstr>Cuadro 1.21.19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2023-11-29T18:03:56Z</dcterms:created>
  <dcterms:modified xsi:type="dcterms:W3CDTF">2023-12-05T21:04:21Z</dcterms:modified>
  <cp:category/>
  <cp:contentStatus/>
</cp:coreProperties>
</file>