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educacion\Cuadro 2 - NOA\"/>
    </mc:Choice>
  </mc:AlternateContent>
  <bookViews>
    <workbookView xWindow="-105" yWindow="-105" windowWidth="23250" windowHeight="13170" activeTab="1"/>
  </bookViews>
  <sheets>
    <sheet name="Carátula" sheetId="30" r:id="rId1"/>
    <sheet name="Índice" sheetId="29" r:id="rId2"/>
    <sheet name="Cuadro 2.22" sheetId="1" r:id="rId3"/>
    <sheet name="Cuadro 2.22.1" sheetId="2" r:id="rId4"/>
    <sheet name="Cuadro 2.22.2" sheetId="3" r:id="rId5"/>
    <sheet name="Cuadro 2.22.3" sheetId="4" r:id="rId6"/>
    <sheet name="Cuadro 2.22.4" sheetId="5" r:id="rId7"/>
    <sheet name="Cuadro 2.22.5" sheetId="6" r:id="rId8"/>
    <sheet name="Cuadro 2.22.6" sheetId="7" r:id="rId9"/>
    <sheet name="Cuadro 2.22.7" sheetId="8" r:id="rId10"/>
    <sheet name="Cuadro 2.22.8" sheetId="9" r:id="rId11"/>
    <sheet name="Cuadro 2.22.9" sheetId="10" r:id="rId12"/>
    <sheet name="Cuadro 2.22.10" sheetId="11" r:id="rId13"/>
    <sheet name="Cuadro 2.22.11" sheetId="12" r:id="rId14"/>
    <sheet name="Cuadro 2.22.12" sheetId="13" r:id="rId15"/>
    <sheet name="Cuadro 2.22.13" sheetId="14" r:id="rId16"/>
    <sheet name="Cuadro 2.22.14" sheetId="15" r:id="rId17"/>
    <sheet name="Cuadro 2.22.15" sheetId="16" r:id="rId18"/>
    <sheet name="Cuadro 2.22.16" sheetId="17" r:id="rId19"/>
    <sheet name="Cuadro 2.22.17" sheetId="18" r:id="rId20"/>
    <sheet name="Cuadro 2.22.18" sheetId="19" r:id="rId21"/>
    <sheet name="Cuadro 2.22.19" sheetId="20" r:id="rId22"/>
    <sheet name="Cuadro 2.22.20" sheetId="21" r:id="rId23"/>
    <sheet name="Cuadro 2.22.21" sheetId="22" r:id="rId24"/>
    <sheet name="Cuadro 2.22.22" sheetId="23" r:id="rId25"/>
    <sheet name="Cuadro 2.22.23" sheetId="24" r:id="rId26"/>
    <sheet name="Cuadro 2.22.24" sheetId="25" r:id="rId27"/>
    <sheet name="Cuadro 2.22.25" sheetId="26" r:id="rId28"/>
    <sheet name="Cuadro 2.22.26" sheetId="27" r:id="rId29"/>
    <sheet name="Cuadro 2.22.27" sheetId="28" r:id="rId3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29" l="1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A4" i="29"/>
  <c r="A3" i="29"/>
</calcChain>
</file>

<file path=xl/sharedStrings.xml><?xml version="1.0" encoding="utf-8"?>
<sst xmlns="http://schemas.openxmlformats.org/spreadsheetml/2006/main" count="38548" uniqueCount="110">
  <si>
    <t>Censo Nacional de Población, Hogares y Viviendas 2022</t>
  </si>
  <si>
    <t>Cuadro 2.22. Provincia de Santiago del Estero.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</si>
  <si>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</si>
  <si>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</si>
  <si>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</si>
  <si>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</si>
  <si>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</si>
  <si>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</si>
  <si>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</si>
  <si>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</si>
  <si>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</si>
  <si>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</si>
  <si>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</si>
  <si>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</si>
  <si>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</si>
  <si>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</si>
  <si>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</si>
  <si>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</si>
  <si>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</si>
  <si>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</si>
  <si>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</si>
  <si>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</si>
  <si>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</si>
  <si>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</si>
  <si>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</si>
  <si>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</si>
  <si>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</si>
  <si>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</si>
  <si>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</si>
  <si>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</si>
  <si>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</si>
  <si>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</si>
  <si>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</si>
  <si>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</si>
  <si>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</si>
  <si>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</si>
  <si>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</si>
  <si>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</si>
  <si>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</si>
  <si>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</si>
  <si>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</si>
  <si>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</si>
  <si>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</si>
  <si>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</si>
  <si>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</si>
  <si>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</si>
  <si>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</si>
  <si>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</si>
  <si>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</si>
  <si>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</si>
  <si>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</si>
  <si>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</si>
  <si>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</si>
  <si>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</si>
  <si>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</si>
  <si>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</si>
  <si>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</si>
  <si>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</si>
  <si>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</si>
  <si>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</si>
  <si>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</si>
  <si>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</si>
  <si>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</si>
  <si>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</si>
  <si>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</si>
  <si>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</si>
  <si>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</si>
  <si>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</si>
  <si>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</si>
  <si>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</si>
  <si>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</si>
  <si>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</si>
  <si>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</si>
  <si>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</si>
  <si>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</si>
  <si>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</si>
  <si>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2.22.1. Provincia de Santiago del Estero, departamento Aguirre.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</si>
  <si>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2.22.2. Provincia de Santiago del Estero, departamento Alberdi.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</si>
  <si>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2.22.3. Provincia de Santiago del Estero, departamento Atamisqui.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</si>
  <si>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2.22.4. Provincia de Santiago del Estero, departamento Avellaneda.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</si>
  <si>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2.22.5. Provincia de Santiago del Estero, departamento Banda.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</si>
  <si>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2.22.6. Provincia de Santiago del Estero, departamento Belgrano.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</si>
  <si>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2.22.7. Provincia de Santiago del Estero, departamento Capital.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</si>
  <si>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2.22.8. Provincia de Santiago del Estero, departamento Choya.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</si>
  <si>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2.22.9. Provincia de Santiago del Estero, departamento Copo.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</si>
  <si>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2.22.10. Provincia de Santiago del Estero, departamento Figueroa.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</si>
  <si>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2.22.11. Provincia de Santiago del Estero, departamento General Taboada.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</si>
  <si>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2.22.12. Provincia de Santiago del Estero, departamento Guasayán.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</si>
  <si>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2.22.13. Provincia de Santiago del Estero, departamento Jiménez.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</si>
  <si>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2.22.14. Provincia de Santiago del Estero, departamento Juan Felipe Ibarra.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</si>
  <si>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2.22.15. Provincia de Santiago del Estero, departamento Loreto.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</si>
  <si>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2.22.16. Provincia de Santiago del Estero, departamento Mitre.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</si>
  <si>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2.22.17. Provincia de Santiago del Estero, departamento Moreno.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</si>
  <si>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2.22.18. Provincia de Santiago del Estero, departamento Ojo de Agua.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</si>
  <si>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2.22.19. Provincia de Santiago del Estero, departamento Pellegrini.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</si>
  <si>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2.22.20. Provincia de Santiago del Estero, departamento Quebrachos.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</si>
  <si>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2.22.21. Provincia de Santiago del Estero, departamento Río Hondo.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</si>
  <si>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2.22.22. Provincia de Santiago del Estero, departamento Rivadavia.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</si>
  <si>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2.22.23. Provincia de Santiago del Estero, departamento Robles.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</si>
  <si>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2.22.24. Provincia de Santiago del Estero, departamento Salavina.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</si>
  <si>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2.22.25. Provincia de Santiago del Estero, departamento San Martín.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</si>
  <si>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2.22.26. Provincia de Santiago del Estero, departamento Sarmiento.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</si>
  <si>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2.22.27. Provincia de Santiago del Estero, departamento Silípica.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</si>
  <si>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</si>
  <si>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</si>
  <si>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</si>
  <si>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2023</t>
  </si>
  <si>
    <t>Provincia de Santiago del Estero</t>
  </si>
  <si>
    <t xml:space="preserve"> - Cero absoluto</t>
  </si>
  <si>
    <t xml:space="preserve"> ///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</si>
</sst>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lbany AMT"/>
    </font>
    <font>
      <sz val="10"/>
      <color rgb="FF000000"/>
      <name val="Albany AMT"/>
    </font>
    <font>
      <b/>
      <sz val="8"/>
      <color rgb="FF000000"/>
      <name val="Albany AMT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1" applyFont="1"/>
    <xf numFmtId="0" fontId="12" fillId="0" borderId="0" xfId="0" applyFont="1"/>
    <xf numFmtId="0" fontId="0" fillId="2" borderId="0" xfId="0" applyFill="1"/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49" fontId="9" fillId="0" borderId="0" xfId="0" applyNumberFormat="1" applyFont="1" applyAlignment="1">
      <alignment horizontal="center"/>
    </xf>
    <xf numFmtId="0" fontId="14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0" xfId="0" applyAlignme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activeCell="K10" sqref="K10"/>
    </sheetView>
  </sheetViews>
  <sheetFormatPr baseColWidth="10" defaultRowHeight="11.25"/>
  <cols>
    <col min="11" max="11" width="19.6640625" customWidth="1"/>
  </cols>
  <sheetData>
    <row r="1" spans="1:1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7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0.25">
      <c r="K3" s="17" t="s">
        <v>67</v>
      </c>
    </row>
    <row r="4" spans="1:11" ht="20.25">
      <c r="K4" s="17"/>
    </row>
    <row r="5" spans="1:11" ht="20.25">
      <c r="K5" s="17" t="s">
        <v>68</v>
      </c>
    </row>
    <row r="7" spans="1:11" ht="15">
      <c r="K7" s="33" t="s">
        <v>106</v>
      </c>
    </row>
    <row r="8" spans="1:11" ht="15">
      <c r="K8" s="18"/>
    </row>
    <row r="9" spans="1:11" ht="15">
      <c r="K9" s="18" t="s">
        <v>107</v>
      </c>
    </row>
    <row r="10" spans="1:11" ht="15">
      <c r="K10" s="18"/>
    </row>
    <row r="11" spans="1:11" ht="15">
      <c r="K11" s="18"/>
    </row>
    <row r="12" spans="1:11" ht="15">
      <c r="K12" s="18" t="s">
        <v>69</v>
      </c>
    </row>
    <row r="13" spans="1:11" ht="15">
      <c r="K13" s="18" t="s">
        <v>70</v>
      </c>
    </row>
    <row r="14" spans="1:11" ht="15">
      <c r="K14" s="18" t="s">
        <v>71</v>
      </c>
    </row>
    <row r="15" spans="1:11" ht="15">
      <c r="K15" s="18"/>
    </row>
    <row r="16" spans="1:11" ht="15">
      <c r="K16" s="18"/>
    </row>
    <row r="17" spans="11:11" ht="15">
      <c r="K17" s="18"/>
    </row>
    <row r="18" spans="11:11" ht="15">
      <c r="K18" s="18"/>
    </row>
    <row r="19" spans="11:11" ht="15">
      <c r="K19" s="18"/>
    </row>
    <row r="20" spans="11:11" ht="15">
      <c r="K20" s="18"/>
    </row>
    <row r="21" spans="11:11" ht="15">
      <c r="K21" s="18"/>
    </row>
    <row r="22" spans="11:11" ht="15">
      <c r="K22" s="18"/>
    </row>
    <row r="23" spans="11:11" ht="15">
      <c r="K23" s="18"/>
    </row>
    <row r="24" spans="11:11" ht="15">
      <c r="K24" s="18"/>
    </row>
    <row r="25" spans="11:11" ht="15">
      <c r="K25" s="18"/>
    </row>
    <row r="26" spans="11:11" ht="15">
      <c r="K26" s="18"/>
    </row>
    <row r="27" spans="11:11" ht="15">
      <c r="K27" s="18"/>
    </row>
    <row r="28" spans="11:11" ht="15">
      <c r="K28" s="18"/>
    </row>
    <row r="29" spans="11:11" ht="15">
      <c r="K29" s="18"/>
    </row>
    <row r="30" spans="11:11" ht="15">
      <c r="K30" s="18"/>
    </row>
    <row r="31" spans="11:11" ht="15">
      <c r="K31" s="18"/>
    </row>
    <row r="32" spans="11:11" ht="15">
      <c r="K32" s="18"/>
    </row>
    <row r="33" spans="11:11" ht="15">
      <c r="K33" s="18"/>
    </row>
    <row r="34" spans="11:11" ht="15">
      <c r="K34" s="18"/>
    </row>
    <row r="35" spans="11:11" ht="15">
      <c r="K35" s="18"/>
    </row>
    <row r="36" spans="11:11" ht="15">
      <c r="K36" s="18"/>
    </row>
    <row r="37" spans="11:11" ht="15">
      <c r="K37" s="18"/>
    </row>
    <row r="38" spans="11:11" ht="15">
      <c r="K38" s="18"/>
    </row>
    <row r="39" spans="11:11" ht="15">
      <c r="K39" s="18"/>
    </row>
    <row r="40" spans="11:11" ht="15">
      <c r="K40" s="18"/>
    </row>
    <row r="41" spans="11:11" ht="15">
      <c r="K41" s="18"/>
    </row>
    <row r="42" spans="11:11" ht="15">
      <c r="K42" s="18"/>
    </row>
    <row r="43" spans="11:11" ht="15">
      <c r="K43" s="18"/>
    </row>
    <row r="44" spans="11:11" ht="15">
      <c r="K44" s="18"/>
    </row>
    <row r="45" spans="11:11" ht="15">
      <c r="K45" s="18"/>
    </row>
    <row r="46" spans="11:11" ht="15">
      <c r="K46" s="18"/>
    </row>
    <row r="47" spans="11:11" ht="15">
      <c r="K47" s="18"/>
    </row>
    <row r="48" spans="11:11" ht="15">
      <c r="K48" s="18"/>
    </row>
    <row r="49" spans="11:11" ht="15">
      <c r="K49" s="18"/>
    </row>
    <row r="50" spans="11:11" ht="15">
      <c r="K50" s="18"/>
    </row>
    <row r="51" spans="11:11" ht="15">
      <c r="K51" s="18"/>
    </row>
    <row r="52" spans="11:11" ht="15">
      <c r="K52" s="18"/>
    </row>
    <row r="53" spans="11:11" ht="15">
      <c r="K53" s="18"/>
    </row>
    <row r="54" spans="11:11" ht="15">
      <c r="K54" s="18"/>
    </row>
    <row r="55" spans="11:11" ht="15">
      <c r="K55" s="18"/>
    </row>
    <row r="56" spans="11:11" ht="15">
      <c r="K56" s="18"/>
    </row>
    <row r="57" spans="11:11" ht="15">
      <c r="K57" s="18"/>
    </row>
    <row r="58" spans="11:11" ht="15">
      <c r="K58" s="18"/>
    </row>
    <row r="59" spans="11:11" ht="15">
      <c r="K59" s="18"/>
    </row>
    <row r="60" spans="11:11" ht="15">
      <c r="K60" s="18"/>
    </row>
    <row r="61" spans="11:11" ht="15">
      <c r="K61" s="18"/>
    </row>
    <row r="62" spans="11:11" ht="15">
      <c r="K62" s="18"/>
    </row>
    <row r="63" spans="11:11" ht="15">
      <c r="K63" s="18"/>
    </row>
    <row r="64" spans="11:11" ht="15">
      <c r="K64" s="18"/>
    </row>
    <row r="65" spans="11:11" ht="15">
      <c r="K65" s="18"/>
    </row>
    <row r="66" spans="11:11" ht="15">
      <c r="K66" s="18"/>
    </row>
    <row r="67" spans="11:11" ht="15">
      <c r="K67" s="18"/>
    </row>
    <row r="68" spans="11:11" ht="15">
      <c r="K68" s="18"/>
    </row>
    <row r="69" spans="11:11" ht="15">
      <c r="K69" s="18"/>
    </row>
    <row r="70" spans="11:11" ht="15">
      <c r="K70" s="18"/>
    </row>
    <row r="71" spans="11:11" ht="15">
      <c r="K71" s="18"/>
    </row>
    <row r="72" spans="11:11" ht="15">
      <c r="K72" s="18"/>
    </row>
    <row r="73" spans="11:11" ht="15">
      <c r="K73" s="18"/>
    </row>
    <row r="74" spans="11:11" ht="15">
      <c r="K74" s="18"/>
    </row>
    <row r="75" spans="11:11" ht="15">
      <c r="K75" s="18"/>
    </row>
    <row r="76" spans="11:11" ht="15">
      <c r="K76" s="18"/>
    </row>
    <row r="77" spans="11:11" ht="15">
      <c r="K77" s="18"/>
    </row>
    <row r="78" spans="11:11" ht="15">
      <c r="K78" s="18"/>
    </row>
    <row r="79" spans="11:11" ht="15">
      <c r="K79" s="18"/>
    </row>
    <row r="80" spans="11:11" ht="15">
      <c r="K80" s="18"/>
    </row>
    <row r="81" spans="11:11" ht="15">
      <c r="K81" s="18"/>
    </row>
    <row r="82" spans="11:11" ht="15">
      <c r="K82" s="18"/>
    </row>
    <row r="83" spans="11:11" ht="15">
      <c r="K83" s="18"/>
    </row>
    <row r="84" spans="11:11" ht="15">
      <c r="K84" s="18"/>
    </row>
    <row r="85" spans="11:11" ht="15">
      <c r="K85" s="18"/>
    </row>
    <row r="86" spans="11:11" ht="15">
      <c r="K86" s="18"/>
    </row>
    <row r="87" spans="11:11" ht="15">
      <c r="K87" s="18"/>
    </row>
    <row r="88" spans="11:11" ht="15">
      <c r="K88" s="18"/>
    </row>
    <row r="89" spans="11:11" ht="15">
      <c r="K89" s="18"/>
    </row>
    <row r="90" spans="11:11" ht="15">
      <c r="K90" s="18"/>
    </row>
    <row r="91" spans="11:11" ht="15">
      <c r="K91" s="18"/>
    </row>
    <row r="92" spans="11:11" ht="15">
      <c r="K92" s="18"/>
    </row>
    <row r="93" spans="11:11" ht="15">
      <c r="K93" s="18"/>
    </row>
    <row r="94" spans="11:11" ht="15">
      <c r="K94" s="18"/>
    </row>
    <row r="95" spans="11:11" ht="15">
      <c r="K95" s="18"/>
    </row>
    <row r="96" spans="11:11" ht="15">
      <c r="K96" s="18"/>
    </row>
    <row r="97" spans="11:11" ht="15">
      <c r="K97" s="18"/>
    </row>
    <row r="98" spans="11:11" ht="15">
      <c r="K98" s="18"/>
    </row>
    <row r="99" spans="11:11" ht="15">
      <c r="K99" s="18"/>
    </row>
    <row r="100" spans="11:11" ht="15">
      <c r="K100" s="18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104"/>
  <sheetViews>
    <sheetView showGridLines="0" tabSelected="1" zoomScaleNormal="100" workbookViewId="0"/>
  </sheetViews>
  <sheetFormatPr baseColWidth="10" defaultRowHeight="12.75"/>
  <cols>
    <col min="1" max="1" width="250.1640625" style="20" bestFit="1" customWidth="1"/>
    <col min="11" max="11" width="19.6640625" customWidth="1"/>
  </cols>
  <sheetData>
    <row r="1" spans="1:11">
      <c r="A1" s="38" t="s">
        <v>64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7" customHeight="1">
      <c r="A2" s="39" t="s">
        <v>65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>
      <c r="A3" s="15" t="str">
        <f>HYPERLINK("#'Cuadro 2.22'!A3", "Cuadro 2.22. Provincia de Santiago del Estero. Población en viviendas particulares que asiste a algún establecimiento educativo, por nivel educativo, según sexo registrado al nacer y grupo de edad. Año 2022")</f>
        <v>Cuadro 2.22. Provincia de Santiago del Estero. Población en viviendas particulares que asiste a algún establecimiento educativo, por nivel educativo, según sexo registrado al nacer y grupo de edad. Año 2022</v>
      </c>
    </row>
    <row r="4" spans="1:11">
      <c r="A4" s="19" t="str">
        <f>HYPERLINK("#'Cuadro 2.22.1'!A3", "Cuadro 2.22.1. Provincia de Santiago del Estero, departamento Aguirre. Población en viviendas particulares que asiste a algún establecimiento educativo, por nivel educativo, según sexo registrado al nacer y grupo de edad. Año 2022")</f>
        <v>Cuadro 2.22.1. Provincia de Santiago del Estero, departamento Aguirre. Población en viviendas particulares que asiste a algún establecimiento educativo, por nivel educativo, según sexo registrado al nacer y grupo de edad. Año 2022</v>
      </c>
    </row>
    <row r="5" spans="1:11">
      <c r="A5" s="19" t="str">
        <f>HYPERLINK("#'Cuadro 2.22.2'!A3", "Cuadro 2.22.2. Provincia de Santiago del Estero, departamento Alberdi. Población en viviendas particulares que asiste a algún establecimiento educativo, por nivel educativo, según sexo registrado al nacer y grupo de edad. Año 2022")</f>
        <v>Cuadro 2.22.2. Provincia de Santiago del Estero, departamento Alberdi. Población en viviendas particulares que asiste a algún establecimiento educativo, por nivel educativo, según sexo registrado al nacer y grupo de edad. Año 2022</v>
      </c>
    </row>
    <row r="6" spans="1:11">
      <c r="A6" s="19" t="str">
        <f>HYPERLINK("#'Cuadro 2.22.3'!A3", "Cuadro 2.22.3. Provincia de Santiago del Estero, departamento Atasmisqui. Población en viviendas particulares que asiste a algún establecimiento educativo, por nivel educativo, según sexo registrado al nacer y grupo de edad. Año 2022")</f>
        <v>Cuadro 2.22.3. Provincia de Santiago del Estero, departamento Atasmisqui. Población en viviendas particulares que asiste a algún establecimiento educativo, por nivel educativo, según sexo registrado al nacer y grupo de edad. Año 2022</v>
      </c>
    </row>
    <row r="7" spans="1:11">
      <c r="A7" s="19" t="str">
        <f>HYPERLINK("#'Cuadro 2.22.4'!A3", "Cuadro 2.22.4. Provincia de Santiago del Estero, departamento Avellaneda. Población en viviendas particulares que asiste a algún establecimiento educativo, por nivel educativo, según sexo registrado al nacer y grupo de edad. Año 2022")</f>
        <v>Cuadro 2.22.4. Provincia de Santiago del Estero, departamento Avellaneda. Población en viviendas particulares que asiste a algún establecimiento educativo, por nivel educativo, según sexo registrado al nacer y grupo de edad. Año 2022</v>
      </c>
    </row>
    <row r="8" spans="1:11">
      <c r="A8" s="19" t="str">
        <f>HYPERLINK("#'Cuadro 2.22.5'!A3", "Cuadro 2.22.5. Provincia de Santiago del Estero, departamento Banda. Población en viviendas particulares que asiste a algún establecimiento educativo, por nivel educativo, según sexo registrado al nacer y grupo de edad. Año 2022")</f>
        <v>Cuadro 2.22.5. Provincia de Santiago del Estero, departamento Banda. Población en viviendas particulares que asiste a algún establecimiento educativo, por nivel educativo, según sexo registrado al nacer y grupo de edad. Año 2022</v>
      </c>
    </row>
    <row r="9" spans="1:11">
      <c r="A9" s="19" t="str">
        <f>HYPERLINK("#'Cuadro 2.22.6'!A3", "Cuadro 2.22.6. Provincia de Santiago del Estero, departamento Belgrano. Población en viviendas particulares que asiste a algún establecimiento educativo, por nivel educativo, según sexo registrado al nacer y grupo de edad. Año 2022")</f>
        <v>Cuadro 2.22.6. Provincia de Santiago del Estero, departamento Belgrano. Población en viviendas particulares que asiste a algún establecimiento educativo, por nivel educativo, según sexo registrado al nacer y grupo de edad. Año 2022</v>
      </c>
    </row>
    <row r="10" spans="1:11">
      <c r="A10" s="19" t="str">
        <f>HYPERLINK("#'Cuadro 2.22.7'!A3", "Cuadro 2.22.7. Provincia de Santiago del Estero, departamento Capital. Población en viviendas particulares que asiste a algún establecimiento educativo, por nivel educativo, según sexo registrado al nacer y grupo de edad. Año 2022")</f>
        <v>Cuadro 2.22.7. Provincia de Santiago del Estero, departamento Capital. Población en viviendas particulares que asiste a algún establecimiento educativo, por nivel educativo, según sexo registrado al nacer y grupo de edad. Año 2022</v>
      </c>
    </row>
    <row r="11" spans="1:11">
      <c r="A11" s="19" t="str">
        <f>HYPERLINK("#'Cuadro 2.22.8'!A3", "Cuadro 2.22.8. Provincia de Santiago del Estero, departamento Choya. Población en viviendas particulares que asiste a algún establecimiento educativo, por nivel educativo, según sexo registrado al nacer y grupo de edad. Año 2022")</f>
        <v>Cuadro 2.22.8. Provincia de Santiago del Estero, departamento Choya. Población en viviendas particulares que asiste a algún establecimiento educativo, por nivel educativo, según sexo registrado al nacer y grupo de edad. Año 2022</v>
      </c>
    </row>
    <row r="12" spans="1:11">
      <c r="A12" s="19" t="str">
        <f>HYPERLINK("#'Cuadro 2.22.9'!A3", "Cuadro 2.22.9. Provincia de Santiago del Estero, departamento Copo. Población en viviendas particulares que asiste a algún establecimiento educativo, por nivel educativo, según sexo registrado al nacer y grupo de edad. Año 2022")</f>
        <v>Cuadro 2.22.9. Provincia de Santiago del Estero, departamento Copo. Población en viviendas particulares que asiste a algún establecimiento educativo, por nivel educativo, según sexo registrado al nacer y grupo de edad. Año 2022</v>
      </c>
    </row>
    <row r="13" spans="1:11">
      <c r="A13" s="19" t="str">
        <f>HYPERLINK("#'Cuadro 2.22.10'!A3", "Cuadro 2.22.10. Provincia de Santiago del Estero, departamento Figueroa. Población en viviendas particulares que asiste a algún establecimiento educativo, por nivel educativo, según sexo registrado al nacer y grupo de edad. Año 2022")</f>
        <v>Cuadro 2.22.10. Provincia de Santiago del Estero, departamento Figueroa. Población en viviendas particulares que asiste a algún establecimiento educativo, por nivel educativo, según sexo registrado al nacer y grupo de edad. Año 2022</v>
      </c>
    </row>
    <row r="14" spans="1:11">
      <c r="A14" s="19" t="str">
        <f>HYPERLINK("#'Cuadro 2.22.11'!A3", "Cuadro 2.22.11. Provincia de Santiago del Estero, departamento General Taboada. Población en viviendas particulares que asiste a algún establecimiento educativo, por nivel educativo, según sexo registrado al nacer y grupo de edad. Año 2022")</f>
        <v>Cuadro 2.22.11. Provincia de Santiago del Estero, departamento General Taboada. Población en viviendas particulares que asiste a algún establecimiento educativo, por nivel educativo, según sexo registrado al nacer y grupo de edad. Año 2022</v>
      </c>
    </row>
    <row r="15" spans="1:11">
      <c r="A15" s="19" t="str">
        <f>HYPERLINK("#'Cuadro 2.22.12'!A3", "Cuadro 2.22.12. Provincia de Santiago del Estero, departamento Guasayán. Población en viviendas particulares que asiste a algún establecimiento educativo, por nivel educativo, según sexo registrado al nacer y grupo de edad. Año 2022")</f>
        <v>Cuadro 2.22.12. Provincia de Santiago del Estero, departamento Guasayán. Población en viviendas particulares que asiste a algún establecimiento educativo, por nivel educativo, según sexo registrado al nacer y grupo de edad. Año 2022</v>
      </c>
    </row>
    <row r="16" spans="1:11">
      <c r="A16" s="19" t="str">
        <f>HYPERLINK("#'Cuadro 2.22.13'!A3", "Cuadro 2.22.13. Provincia de Santiago del Estero, departamento Jiménez. Población en viviendas particulares que asiste a algún establecimiento educativo, por nivel educativo, según sexo registrado al nacer y grupo de edad. Año 2022")</f>
        <v>Cuadro 2.22.13. Provincia de Santiago del Estero, departamento Jiménez. Población en viviendas particulares que asiste a algún establecimiento educativo, por nivel educativo, según sexo registrado al nacer y grupo de edad. Año 2022</v>
      </c>
    </row>
    <row r="17" spans="1:1">
      <c r="A17" s="19" t="str">
        <f>HYPERLINK("#'Cuadro 2.22.14'!A3", "Cuadro 2.22.14. Provincia de Santiago del Estero, departamento Juan Felipe Ibarra. Población en viviendas particulares que asiste a algún establecimiento educativo, por nivel educativo, según sexo registrado al nacer y grupo de edad. Año 2022")</f>
        <v>Cuadro 2.22.14. Provincia de Santiago del Estero, departamento Juan Felipe Ibarra. Población en viviendas particulares que asiste a algún establecimiento educativo, por nivel educativo, según sexo registrado al nacer y grupo de edad. Año 2022</v>
      </c>
    </row>
    <row r="18" spans="1:1">
      <c r="A18" s="19" t="str">
        <f>HYPERLINK("#'Cuadro 2.22.15'!A3", "Cuadro 2.22.15. Provincia de Santiago del Estero, departamento Loreto. Población en viviendas particulares que asiste a algún establecimiento educativo, por nivel educativo, según sexo registrado al nacer y grupo de edad. Año 2022")</f>
        <v>Cuadro 2.22.15. Provincia de Santiago del Estero, departamento Loreto. Población en viviendas particulares que asiste a algún establecimiento educativo, por nivel educativo, según sexo registrado al nacer y grupo de edad. Año 2022</v>
      </c>
    </row>
    <row r="19" spans="1:1">
      <c r="A19" s="19" t="str">
        <f>HYPERLINK("#'Cuadro 2.22.16'!A3", "Cuadro 2.22.16. Provincia de Santiago del Estero, departamento Mitre. Población en viviendas particulares que asiste a algún establecimiento educativo, por nivel educativo, según sexo registrado al nacer y grupo de edad. Año 2022")</f>
        <v>Cuadro 2.22.16. Provincia de Santiago del Estero, departamento Mitre. Población en viviendas particulares que asiste a algún establecimiento educativo, por nivel educativo, según sexo registrado al nacer y grupo de edad. Año 2022</v>
      </c>
    </row>
    <row r="20" spans="1:1">
      <c r="A20" s="19" t="str">
        <f>HYPERLINK("#'Cuadro 2.22.17'!A3", "Cuadro 2.22.17. Provincia de Santiago del Estero, departamento Moreno. Población en viviendas particulares que asiste a algún establecimiento educativo, por nivel educativo, según sexo registrado al nacer y grupo de edad. Año 2022")</f>
        <v>Cuadro 2.22.17. Provincia de Santiago del Estero, departamento Moreno. Población en viviendas particulares que asiste a algún establecimiento educativo, por nivel educativo, según sexo registrado al nacer y grupo de edad. Año 2022</v>
      </c>
    </row>
    <row r="21" spans="1:1">
      <c r="A21" s="19" t="str">
        <f>HYPERLINK("#'Cuadro 2.22.18'!A3", "Cuadro 2.22.18. Provincia de Santiago del Estero, departamento Juan Felipe Ojo de Agua. Población en viviendas particulares que asiste a algún establecimiento educativo, por nivel educativo, según sexo registrado al nacer y grupo de edad. Año 2022")</f>
        <v>Cuadro 2.22.18. Provincia de Santiago del Estero, departamento Juan Felipe Ojo de Agua. Población en viviendas particulares que asiste a algún establecimiento educativo, por nivel educativo, según sexo registrado al nacer y grupo de edad. Año 2022</v>
      </c>
    </row>
    <row r="22" spans="1:1">
      <c r="A22" s="19" t="str">
        <f>HYPERLINK("#'Cuadro 2.22.19'!A3", "Cuadro 2.22.19. Provincia de Santiago del Estero, departamento Pellegrini. Población en viviendas particulares que asiste a algún establecimiento educativo, por nivel educativo, según sexo registrado al nacer y grupo de edad. Año 2022")</f>
        <v>Cuadro 2.22.19. Provincia de Santiago del Estero, departamento Pellegrini. Población en viviendas particulares que asiste a algún establecimiento educativo, por nivel educativo, según sexo registrado al nacer y grupo de edad. Año 2022</v>
      </c>
    </row>
    <row r="23" spans="1:1">
      <c r="A23" s="19" t="str">
        <f>HYPERLINK("#'Cuadro 2.22.20'!A3", "Cuadro 2.22.20. Provincia de Santiago del Estero, departamento Quebrachos. Población en viviendas particulares que asiste a algún establecimiento educativo, por nivel educativo, según sexo registrado al nacer y grupo de edad. Año 2022")</f>
        <v>Cuadro 2.22.20. Provincia de Santiago del Estero, departamento Quebrachos. Población en viviendas particulares que asiste a algún establecimiento educativo, por nivel educativo, según sexo registrado al nacer y grupo de edad. Año 2022</v>
      </c>
    </row>
    <row r="24" spans="1:1">
      <c r="A24" s="19" t="str">
        <f>HYPERLINK("#'Cuadro 2.22.21'!A3", "Cuadro 2.22.21. Provincia de Santiago del Estero, departamento Río Hondo. Población en viviendas particulares que asiste a algún establecimiento educativo, por nivel educativo, según sexo registrado al nacer y grupo de edad. Año 2022")</f>
        <v>Cuadro 2.22.21. Provincia de Santiago del Estero, departamento Río Hondo. Población en viviendas particulares que asiste a algún establecimiento educativo, por nivel educativo, según sexo registrado al nacer y grupo de edad. Año 2022</v>
      </c>
    </row>
    <row r="25" spans="1:1">
      <c r="A25" s="19" t="str">
        <f>HYPERLINK("#'Cuadro 2.22.22'!A3", "Cuadro 2.22.22. Provincia de Santiago del Estero, departamento Rivadavia. Población en viviendas particulares que asiste a algún establecimiento educativo, por nivel educativo, según sexo registrado al nacer y grupo de edad. Año 2022")</f>
        <v>Cuadro 2.22.22. Provincia de Santiago del Estero, departamento Rivadavia. Población en viviendas particulares que asiste a algún establecimiento educativo, por nivel educativo, según sexo registrado al nacer y grupo de edad. Año 2022</v>
      </c>
    </row>
    <row r="26" spans="1:1">
      <c r="A26" s="19" t="str">
        <f>HYPERLINK("#'Cuadro 2.22.23'!A3", "Cuadro 2.22.23. Provincia de Santiago del Estero, departamento Robles. Población en viviendas particulares que asiste a algún establecimiento educativo, por nivel educativo, según sexo registrado al nacer y grupo de edad. Año 2022")</f>
        <v>Cuadro 2.22.23. Provincia de Santiago del Estero, departamento Robles. Población en viviendas particulares que asiste a algún establecimiento educativo, por nivel educativo, según sexo registrado al nacer y grupo de edad. Año 2022</v>
      </c>
    </row>
    <row r="27" spans="1:1">
      <c r="A27" s="19" t="str">
        <f>HYPERLINK("#'Cuadro 2.22.24'!A3", "Cuadro 2.22.24. Provincia de Santiago del Estero, departamento Salavina. Población en viviendas particulares que asiste a algún establecimiento educativo, por nivel educativo, según sexo registrado al nacer y grupo de edad. Año 2022")</f>
        <v>Cuadro 2.22.24. Provincia de Santiago del Estero, departamento Salavina. Población en viviendas particulares que asiste a algún establecimiento educativo, por nivel educativo, según sexo registrado al nacer y grupo de edad. Año 2022</v>
      </c>
    </row>
    <row r="28" spans="1:1">
      <c r="A28" s="19" t="str">
        <f>HYPERLINK("#'Cuadro 2.22.25'!A3", "Cuadro 2.22.25. Provincia de Santiago del Estero, departamento San Martín. Población en viviendas particulares que asiste a algún establecimiento educativo, por nivel educativo, según sexo registrado al nacer y grupo de edad. Año 2022")</f>
        <v>Cuadro 2.22.25. Provincia de Santiago del Estero, departamento San Martín. Población en viviendas particulares que asiste a algún establecimiento educativo, por nivel educativo, según sexo registrado al nacer y grupo de edad. Año 2022</v>
      </c>
    </row>
    <row r="29" spans="1:1">
      <c r="A29" s="19" t="str">
        <f>HYPERLINK("#'Cuadro 2.22.26'!A3", "Cuadro 2.22.26. Provincia de Santiago del Estero, departamento Sarmiento. Población en viviendas particulares que asiste a algún establecimiento educativo, por nivel educativo, según sexo registrado al nacer y grupo de edad. Año 2022")</f>
        <v>Cuadro 2.22.26. Provincia de Santiago del Estero, departamento Sarmiento. Población en viviendas particulares que asiste a algún establecimiento educativo, por nivel educativo, según sexo registrado al nacer y grupo de edad. Año 2022</v>
      </c>
    </row>
    <row r="30" spans="1:1">
      <c r="A30" s="19" t="str">
        <f>HYPERLINK("#'Cuadro 2.22.27'!A3", "Cuadro 2.22.27. Provincia de Santiago del Estero, departamento Silípica. Población en viviendas particulares que asiste a algún establecimiento educativo, por nivel educativo, según sexo registrado al nacer y grupo de edad. Año 2022")</f>
        <v>Cuadro 2.22.27. Provincia de Santiago del Estero, departamento Silípica. Población en viviendas particulares que asiste a algún establecimiento educativo, por nivel educativo, según sexo registrado al nacer y grupo de edad. Año 2022</v>
      </c>
    </row>
    <row r="31" spans="1:1">
      <c r="A31" s="16"/>
    </row>
    <row r="32" spans="1:1">
      <c r="A32" s="16" t="s">
        <v>66</v>
      </c>
    </row>
    <row r="33" spans="1:1">
      <c r="A33" s="16" t="s">
        <v>108</v>
      </c>
    </row>
    <row r="34" spans="1:1">
      <c r="A34" s="16" t="s">
        <v>109</v>
      </c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  <row r="55" spans="1:1">
      <c r="A55" s="16"/>
    </row>
    <row r="56" spans="1:1">
      <c r="A56" s="16"/>
    </row>
    <row r="57" spans="1:1">
      <c r="A57" s="16"/>
    </row>
    <row r="58" spans="1:1">
      <c r="A58" s="16"/>
    </row>
    <row r="59" spans="1:1">
      <c r="A59" s="16"/>
    </row>
    <row r="60" spans="1:1">
      <c r="A60" s="16"/>
    </row>
    <row r="61" spans="1:1">
      <c r="A61" s="16"/>
    </row>
    <row r="62" spans="1:1">
      <c r="A62" s="16"/>
    </row>
    <row r="63" spans="1:1">
      <c r="A63" s="16"/>
    </row>
    <row r="64" spans="1:1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10" customWidth="1"/>
    <col min="3" max="11" width="16.83203125" customWidth="1"/>
  </cols>
  <sheetData>
    <row r="1" spans="1:29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43.5" customHeight="1">
      <c r="A2" s="34" t="s">
        <v>1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29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>
      <c r="A5" s="29" t="s">
        <v>11</v>
      </c>
      <c r="B5" s="7" t="s">
        <v>63</v>
      </c>
      <c r="C5" s="5">
        <v>1057752</v>
      </c>
      <c r="D5" s="5">
        <v>356578</v>
      </c>
      <c r="E5" s="5">
        <v>16109</v>
      </c>
      <c r="F5" s="5">
        <v>29924</v>
      </c>
      <c r="G5" s="5">
        <v>149578</v>
      </c>
      <c r="H5" s="5">
        <v>95453</v>
      </c>
      <c r="I5" s="5">
        <v>34876</v>
      </c>
      <c r="J5" s="5">
        <v>26122</v>
      </c>
      <c r="K5" s="5">
        <v>4516</v>
      </c>
    </row>
    <row r="6" spans="1:29" ht="12" customHeight="1">
      <c r="A6" s="30" t="s">
        <v>63</v>
      </c>
      <c r="B6" s="10" t="s">
        <v>12</v>
      </c>
      <c r="C6" s="14">
        <v>80692</v>
      </c>
      <c r="D6" s="14">
        <v>31364</v>
      </c>
      <c r="E6" s="14">
        <v>15047</v>
      </c>
      <c r="F6" s="14">
        <v>16189</v>
      </c>
      <c r="G6" s="14">
        <v>128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29" ht="12" customHeight="1">
      <c r="A7" s="30" t="s">
        <v>63</v>
      </c>
      <c r="B7" s="10" t="s">
        <v>13</v>
      </c>
      <c r="C7" s="14">
        <v>14527</v>
      </c>
      <c r="D7" s="14">
        <v>998</v>
      </c>
      <c r="E7" s="14">
        <v>998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29" ht="12" customHeight="1">
      <c r="A8" s="30" t="s">
        <v>63</v>
      </c>
      <c r="B8" s="10" t="s">
        <v>14</v>
      </c>
      <c r="C8" s="14">
        <v>13856</v>
      </c>
      <c r="D8" s="14">
        <v>792</v>
      </c>
      <c r="E8" s="14">
        <v>792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29" ht="12" customHeight="1">
      <c r="A9" s="30" t="s">
        <v>63</v>
      </c>
      <c r="B9" s="10" t="s">
        <v>15</v>
      </c>
      <c r="C9" s="14">
        <v>15882</v>
      </c>
      <c r="D9" s="14">
        <v>2346</v>
      </c>
      <c r="E9" s="14">
        <v>2346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29" ht="12" customHeight="1">
      <c r="A10" s="30" t="s">
        <v>63</v>
      </c>
      <c r="B10" s="10" t="s">
        <v>16</v>
      </c>
      <c r="C10" s="14">
        <v>18323</v>
      </c>
      <c r="D10" s="14">
        <v>10542</v>
      </c>
      <c r="E10" s="14">
        <v>9116</v>
      </c>
      <c r="F10" s="14">
        <v>1420</v>
      </c>
      <c r="G10" s="14">
        <v>6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29" ht="12" customHeight="1">
      <c r="A11" s="30" t="s">
        <v>63</v>
      </c>
      <c r="B11" s="10" t="s">
        <v>17</v>
      </c>
      <c r="C11" s="14">
        <v>18104</v>
      </c>
      <c r="D11" s="14">
        <v>16686</v>
      </c>
      <c r="E11" s="14">
        <v>1795</v>
      </c>
      <c r="F11" s="14">
        <v>14769</v>
      </c>
      <c r="G11" s="14">
        <v>122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29" ht="12" customHeight="1">
      <c r="A12" s="30" t="s">
        <v>63</v>
      </c>
      <c r="B12" s="10" t="s">
        <v>18</v>
      </c>
      <c r="C12" s="14">
        <v>93247</v>
      </c>
      <c r="D12" s="14">
        <v>89905</v>
      </c>
      <c r="E12" s="14">
        <v>1062</v>
      </c>
      <c r="F12" s="14">
        <v>13735</v>
      </c>
      <c r="G12" s="14">
        <v>75108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29" ht="12" customHeight="1">
      <c r="A13" s="30" t="s">
        <v>63</v>
      </c>
      <c r="B13" s="10" t="s">
        <v>19</v>
      </c>
      <c r="C13" s="14">
        <v>18086</v>
      </c>
      <c r="D13" s="14">
        <v>17318</v>
      </c>
      <c r="E13" s="14">
        <v>1062</v>
      </c>
      <c r="F13" s="14">
        <v>13426</v>
      </c>
      <c r="G13" s="14">
        <v>2830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29" ht="12" customHeight="1">
      <c r="A14" s="30" t="s">
        <v>63</v>
      </c>
      <c r="B14" s="10" t="s">
        <v>20</v>
      </c>
      <c r="C14" s="14">
        <v>18303</v>
      </c>
      <c r="D14" s="14">
        <v>17743</v>
      </c>
      <c r="E14" s="14" t="s">
        <v>72</v>
      </c>
      <c r="F14" s="14">
        <v>309</v>
      </c>
      <c r="G14" s="14">
        <v>17434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29" ht="12" customHeight="1">
      <c r="A15" s="30" t="s">
        <v>63</v>
      </c>
      <c r="B15" s="10" t="s">
        <v>21</v>
      </c>
      <c r="C15" s="14">
        <v>20031</v>
      </c>
      <c r="D15" s="14">
        <v>19299</v>
      </c>
      <c r="E15" s="14" t="s">
        <v>72</v>
      </c>
      <c r="F15" s="14" t="s">
        <v>72</v>
      </c>
      <c r="G15" s="14">
        <v>19299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29" ht="12" customHeight="1">
      <c r="A16" s="30" t="s">
        <v>63</v>
      </c>
      <c r="B16" s="10" t="s">
        <v>22</v>
      </c>
      <c r="C16" s="14">
        <v>18407</v>
      </c>
      <c r="D16" s="14">
        <v>17795</v>
      </c>
      <c r="E16" s="14" t="s">
        <v>72</v>
      </c>
      <c r="F16" s="14" t="s">
        <v>72</v>
      </c>
      <c r="G16" s="14">
        <v>17795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18420</v>
      </c>
      <c r="D17" s="14">
        <v>17750</v>
      </c>
      <c r="E17" s="14" t="s">
        <v>72</v>
      </c>
      <c r="F17" s="14" t="s">
        <v>72</v>
      </c>
      <c r="G17" s="14">
        <v>17750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95096</v>
      </c>
      <c r="D18" s="14">
        <v>88814</v>
      </c>
      <c r="E18" s="14" t="s">
        <v>72</v>
      </c>
      <c r="F18" s="14" t="s">
        <v>72</v>
      </c>
      <c r="G18" s="14">
        <v>57635</v>
      </c>
      <c r="H18" s="14">
        <v>31179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18547</v>
      </c>
      <c r="D19" s="14">
        <v>17873</v>
      </c>
      <c r="E19" s="14" t="s">
        <v>72</v>
      </c>
      <c r="F19" s="14" t="s">
        <v>72</v>
      </c>
      <c r="G19" s="14">
        <v>17872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19505</v>
      </c>
      <c r="D20" s="14">
        <v>18737</v>
      </c>
      <c r="E20" s="14" t="s">
        <v>72</v>
      </c>
      <c r="F20" s="14" t="s">
        <v>72</v>
      </c>
      <c r="G20" s="14">
        <v>18663</v>
      </c>
      <c r="H20" s="14">
        <v>74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19482</v>
      </c>
      <c r="D21" s="14">
        <v>18495</v>
      </c>
      <c r="E21" s="14" t="s">
        <v>72</v>
      </c>
      <c r="F21" s="14" t="s">
        <v>72</v>
      </c>
      <c r="G21" s="14">
        <v>16099</v>
      </c>
      <c r="H21" s="14">
        <v>2396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19871</v>
      </c>
      <c r="D22" s="14">
        <v>18247</v>
      </c>
      <c r="E22" s="14" t="s">
        <v>72</v>
      </c>
      <c r="F22" s="14" t="s">
        <v>72</v>
      </c>
      <c r="G22" s="14">
        <v>3700</v>
      </c>
      <c r="H22" s="14">
        <v>14547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17691</v>
      </c>
      <c r="D23" s="14">
        <v>15462</v>
      </c>
      <c r="E23" s="14" t="s">
        <v>72</v>
      </c>
      <c r="F23" s="14" t="s">
        <v>72</v>
      </c>
      <c r="G23" s="14">
        <v>1301</v>
      </c>
      <c r="H23" s="14">
        <v>14161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92386</v>
      </c>
      <c r="D24" s="14">
        <v>62455</v>
      </c>
      <c r="E24" s="14" t="s">
        <v>72</v>
      </c>
      <c r="F24" s="14" t="s">
        <v>72</v>
      </c>
      <c r="G24" s="14">
        <v>2424</v>
      </c>
      <c r="H24" s="14">
        <v>49419</v>
      </c>
      <c r="I24" s="14">
        <v>5755</v>
      </c>
      <c r="J24" s="14">
        <v>4842</v>
      </c>
      <c r="K24" s="14">
        <v>15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17661</v>
      </c>
      <c r="D25" s="14">
        <v>14657</v>
      </c>
      <c r="E25" s="14" t="s">
        <v>72</v>
      </c>
      <c r="F25" s="14" t="s">
        <v>72</v>
      </c>
      <c r="G25" s="14">
        <v>642</v>
      </c>
      <c r="H25" s="14">
        <v>14011</v>
      </c>
      <c r="I25" s="14">
        <v>4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18027</v>
      </c>
      <c r="D26" s="14">
        <v>14287</v>
      </c>
      <c r="E26" s="14" t="s">
        <v>72</v>
      </c>
      <c r="F26" s="14" t="s">
        <v>72</v>
      </c>
      <c r="G26" s="14">
        <v>439</v>
      </c>
      <c r="H26" s="14">
        <v>13812</v>
      </c>
      <c r="I26" s="14">
        <v>29</v>
      </c>
      <c r="J26" s="14">
        <v>7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19774</v>
      </c>
      <c r="D27" s="14">
        <v>14423</v>
      </c>
      <c r="E27" s="14" t="s">
        <v>72</v>
      </c>
      <c r="F27" s="14" t="s">
        <v>72</v>
      </c>
      <c r="G27" s="14">
        <v>487</v>
      </c>
      <c r="H27" s="14">
        <v>13146</v>
      </c>
      <c r="I27" s="14">
        <v>413</v>
      </c>
      <c r="J27" s="14">
        <v>377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18295</v>
      </c>
      <c r="D28" s="14">
        <v>10342</v>
      </c>
      <c r="E28" s="14" t="s">
        <v>72</v>
      </c>
      <c r="F28" s="14" t="s">
        <v>72</v>
      </c>
      <c r="G28" s="14">
        <v>451</v>
      </c>
      <c r="H28" s="14">
        <v>5463</v>
      </c>
      <c r="I28" s="14">
        <v>2360</v>
      </c>
      <c r="J28" s="14">
        <v>2068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18629</v>
      </c>
      <c r="D29" s="14">
        <v>8746</v>
      </c>
      <c r="E29" s="14" t="s">
        <v>72</v>
      </c>
      <c r="F29" s="14" t="s">
        <v>72</v>
      </c>
      <c r="G29" s="14">
        <v>405</v>
      </c>
      <c r="H29" s="14">
        <v>2987</v>
      </c>
      <c r="I29" s="14">
        <v>2949</v>
      </c>
      <c r="J29" s="14">
        <v>2390</v>
      </c>
      <c r="K29" s="14">
        <v>15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93756</v>
      </c>
      <c r="D30" s="14">
        <v>30129</v>
      </c>
      <c r="E30" s="14" t="s">
        <v>72</v>
      </c>
      <c r="F30" s="14" t="s">
        <v>72</v>
      </c>
      <c r="G30" s="14">
        <v>1519</v>
      </c>
      <c r="H30" s="14">
        <v>5898</v>
      </c>
      <c r="I30" s="14">
        <v>12992</v>
      </c>
      <c r="J30" s="14">
        <v>9120</v>
      </c>
      <c r="K30" s="14">
        <v>600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18002</v>
      </c>
      <c r="D31" s="14">
        <v>7300</v>
      </c>
      <c r="E31" s="14" t="s">
        <v>72</v>
      </c>
      <c r="F31" s="14" t="s">
        <v>72</v>
      </c>
      <c r="G31" s="14">
        <v>327</v>
      </c>
      <c r="H31" s="14">
        <v>1837</v>
      </c>
      <c r="I31" s="14">
        <v>2828</v>
      </c>
      <c r="J31" s="14">
        <v>2201</v>
      </c>
      <c r="K31" s="14">
        <v>107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18851</v>
      </c>
      <c r="D32" s="14">
        <v>6690</v>
      </c>
      <c r="E32" s="14" t="s">
        <v>72</v>
      </c>
      <c r="F32" s="14" t="s">
        <v>72</v>
      </c>
      <c r="G32" s="14">
        <v>311</v>
      </c>
      <c r="H32" s="14">
        <v>1359</v>
      </c>
      <c r="I32" s="14">
        <v>2855</v>
      </c>
      <c r="J32" s="14">
        <v>2045</v>
      </c>
      <c r="K32" s="14">
        <v>120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19778</v>
      </c>
      <c r="D33" s="14">
        <v>6211</v>
      </c>
      <c r="E33" s="14" t="s">
        <v>72</v>
      </c>
      <c r="F33" s="14" t="s">
        <v>72</v>
      </c>
      <c r="G33" s="14">
        <v>332</v>
      </c>
      <c r="H33" s="14">
        <v>1151</v>
      </c>
      <c r="I33" s="14">
        <v>2836</v>
      </c>
      <c r="J33" s="14">
        <v>1773</v>
      </c>
      <c r="K33" s="14">
        <v>119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18659</v>
      </c>
      <c r="D34" s="14">
        <v>5172</v>
      </c>
      <c r="E34" s="14" t="s">
        <v>72</v>
      </c>
      <c r="F34" s="14" t="s">
        <v>72</v>
      </c>
      <c r="G34" s="14">
        <v>254</v>
      </c>
      <c r="H34" s="14">
        <v>796</v>
      </c>
      <c r="I34" s="14">
        <v>2385</v>
      </c>
      <c r="J34" s="14">
        <v>1614</v>
      </c>
      <c r="K34" s="14">
        <v>123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18466</v>
      </c>
      <c r="D35" s="14">
        <v>4756</v>
      </c>
      <c r="E35" s="14" t="s">
        <v>72</v>
      </c>
      <c r="F35" s="14" t="s">
        <v>72</v>
      </c>
      <c r="G35" s="14">
        <v>295</v>
      </c>
      <c r="H35" s="14">
        <v>755</v>
      </c>
      <c r="I35" s="14">
        <v>2088</v>
      </c>
      <c r="J35" s="14">
        <v>1487</v>
      </c>
      <c r="K35" s="14">
        <v>131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90217</v>
      </c>
      <c r="D36" s="14">
        <v>16451</v>
      </c>
      <c r="E36" s="14" t="s">
        <v>72</v>
      </c>
      <c r="F36" s="14" t="s">
        <v>72</v>
      </c>
      <c r="G36" s="14">
        <v>1671</v>
      </c>
      <c r="H36" s="14">
        <v>2529</v>
      </c>
      <c r="I36" s="14">
        <v>6945</v>
      </c>
      <c r="J36" s="14">
        <v>4686</v>
      </c>
      <c r="K36" s="14">
        <v>620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18887</v>
      </c>
      <c r="D37" s="14">
        <v>4214</v>
      </c>
      <c r="E37" s="14" t="s">
        <v>72</v>
      </c>
      <c r="F37" s="14" t="s">
        <v>72</v>
      </c>
      <c r="G37" s="14">
        <v>316</v>
      </c>
      <c r="H37" s="14">
        <v>667</v>
      </c>
      <c r="I37" s="14">
        <v>1888</v>
      </c>
      <c r="J37" s="14">
        <v>1209</v>
      </c>
      <c r="K37" s="14">
        <v>134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18234</v>
      </c>
      <c r="D38" s="14">
        <v>3660</v>
      </c>
      <c r="E38" s="14" t="s">
        <v>72</v>
      </c>
      <c r="F38" s="14" t="s">
        <v>72</v>
      </c>
      <c r="G38" s="14">
        <v>331</v>
      </c>
      <c r="H38" s="14">
        <v>529</v>
      </c>
      <c r="I38" s="14">
        <v>1566</v>
      </c>
      <c r="J38" s="14">
        <v>1124</v>
      </c>
      <c r="K38" s="14">
        <v>110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18347</v>
      </c>
      <c r="D39" s="14">
        <v>3257</v>
      </c>
      <c r="E39" s="14" t="s">
        <v>72</v>
      </c>
      <c r="F39" s="14" t="s">
        <v>72</v>
      </c>
      <c r="G39" s="14">
        <v>352</v>
      </c>
      <c r="H39" s="14">
        <v>488</v>
      </c>
      <c r="I39" s="14">
        <v>1402</v>
      </c>
      <c r="J39" s="14">
        <v>892</v>
      </c>
      <c r="K39" s="14">
        <v>123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17192</v>
      </c>
      <c r="D40" s="14">
        <v>2753</v>
      </c>
      <c r="E40" s="14" t="s">
        <v>72</v>
      </c>
      <c r="F40" s="14" t="s">
        <v>72</v>
      </c>
      <c r="G40" s="14">
        <v>350</v>
      </c>
      <c r="H40" s="14">
        <v>419</v>
      </c>
      <c r="I40" s="14">
        <v>1076</v>
      </c>
      <c r="J40" s="14">
        <v>776</v>
      </c>
      <c r="K40" s="14">
        <v>132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17557</v>
      </c>
      <c r="D41" s="14">
        <v>2567</v>
      </c>
      <c r="E41" s="14" t="s">
        <v>72</v>
      </c>
      <c r="F41" s="14" t="s">
        <v>72</v>
      </c>
      <c r="G41" s="14">
        <v>322</v>
      </c>
      <c r="H41" s="14">
        <v>426</v>
      </c>
      <c r="I41" s="14">
        <v>1013</v>
      </c>
      <c r="J41" s="14">
        <v>685</v>
      </c>
      <c r="K41" s="14">
        <v>121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78998</v>
      </c>
      <c r="D42" s="14">
        <v>10012</v>
      </c>
      <c r="E42" s="14" t="s">
        <v>72</v>
      </c>
      <c r="F42" s="14" t="s">
        <v>72</v>
      </c>
      <c r="G42" s="14">
        <v>1502</v>
      </c>
      <c r="H42" s="14">
        <v>1600</v>
      </c>
      <c r="I42" s="14">
        <v>3534</v>
      </c>
      <c r="J42" s="14">
        <v>2630</v>
      </c>
      <c r="K42" s="14">
        <v>746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73162</v>
      </c>
      <c r="D43" s="14">
        <v>6997</v>
      </c>
      <c r="E43" s="14" t="s">
        <v>72</v>
      </c>
      <c r="F43" s="14" t="s">
        <v>72</v>
      </c>
      <c r="G43" s="14">
        <v>1500</v>
      </c>
      <c r="H43" s="14">
        <v>1285</v>
      </c>
      <c r="I43" s="14">
        <v>1949</v>
      </c>
      <c r="J43" s="14">
        <v>1696</v>
      </c>
      <c r="K43" s="14">
        <v>567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73618</v>
      </c>
      <c r="D44" s="14">
        <v>5731</v>
      </c>
      <c r="E44" s="14" t="s">
        <v>72</v>
      </c>
      <c r="F44" s="14" t="s">
        <v>72</v>
      </c>
      <c r="G44" s="14">
        <v>1493</v>
      </c>
      <c r="H44" s="14">
        <v>1047</v>
      </c>
      <c r="I44" s="14">
        <v>1433</v>
      </c>
      <c r="J44" s="14">
        <v>1224</v>
      </c>
      <c r="K44" s="14">
        <v>534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60893</v>
      </c>
      <c r="D45" s="14">
        <v>4117</v>
      </c>
      <c r="E45" s="14" t="s">
        <v>72</v>
      </c>
      <c r="F45" s="14" t="s">
        <v>72</v>
      </c>
      <c r="G45" s="14">
        <v>1353</v>
      </c>
      <c r="H45" s="14">
        <v>699</v>
      </c>
      <c r="I45" s="14">
        <v>808</v>
      </c>
      <c r="J45" s="14">
        <v>791</v>
      </c>
      <c r="K45" s="14">
        <v>466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48850</v>
      </c>
      <c r="D46" s="14">
        <v>2986</v>
      </c>
      <c r="E46" s="14" t="s">
        <v>72</v>
      </c>
      <c r="F46" s="14" t="s">
        <v>72</v>
      </c>
      <c r="G46" s="14">
        <v>1119</v>
      </c>
      <c r="H46" s="14">
        <v>535</v>
      </c>
      <c r="I46" s="14">
        <v>543</v>
      </c>
      <c r="J46" s="14">
        <v>454</v>
      </c>
      <c r="K46" s="14">
        <v>335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42803</v>
      </c>
      <c r="D47" s="14">
        <v>2053</v>
      </c>
      <c r="E47" s="14" t="s">
        <v>72</v>
      </c>
      <c r="F47" s="14" t="s">
        <v>72</v>
      </c>
      <c r="G47" s="14">
        <v>947</v>
      </c>
      <c r="H47" s="14">
        <v>354</v>
      </c>
      <c r="I47" s="14">
        <v>275</v>
      </c>
      <c r="J47" s="14">
        <v>253</v>
      </c>
      <c r="K47" s="14">
        <v>224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38517</v>
      </c>
      <c r="D48" s="14">
        <v>1722</v>
      </c>
      <c r="E48" s="14" t="s">
        <v>72</v>
      </c>
      <c r="F48" s="14" t="s">
        <v>72</v>
      </c>
      <c r="G48" s="14">
        <v>931</v>
      </c>
      <c r="H48" s="14">
        <v>301</v>
      </c>
      <c r="I48" s="14">
        <v>202</v>
      </c>
      <c r="J48" s="14">
        <v>165</v>
      </c>
      <c r="K48" s="14">
        <v>123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33497</v>
      </c>
      <c r="D49" s="14">
        <v>1338</v>
      </c>
      <c r="E49" s="14" t="s">
        <v>72</v>
      </c>
      <c r="F49" s="14" t="s">
        <v>72</v>
      </c>
      <c r="G49" s="14">
        <v>741</v>
      </c>
      <c r="H49" s="14">
        <v>234</v>
      </c>
      <c r="I49" s="14">
        <v>143</v>
      </c>
      <c r="J49" s="14">
        <v>102</v>
      </c>
      <c r="K49" s="14">
        <v>118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25502</v>
      </c>
      <c r="D50" s="14">
        <v>1090</v>
      </c>
      <c r="E50" s="14" t="s">
        <v>72</v>
      </c>
      <c r="F50" s="14" t="s">
        <v>72</v>
      </c>
      <c r="G50" s="14">
        <v>653</v>
      </c>
      <c r="H50" s="14">
        <v>179</v>
      </c>
      <c r="I50" s="14">
        <v>110</v>
      </c>
      <c r="J50" s="14">
        <v>68</v>
      </c>
      <c r="K50" s="14">
        <v>80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17090</v>
      </c>
      <c r="D51" s="14">
        <v>689</v>
      </c>
      <c r="E51" s="14" t="s">
        <v>72</v>
      </c>
      <c r="F51" s="14" t="s">
        <v>72</v>
      </c>
      <c r="G51" s="14">
        <v>421</v>
      </c>
      <c r="H51" s="14">
        <v>100</v>
      </c>
      <c r="I51" s="14">
        <v>84</v>
      </c>
      <c r="J51" s="14">
        <v>44</v>
      </c>
      <c r="K51" s="14">
        <v>40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10614</v>
      </c>
      <c r="D52" s="14">
        <v>366</v>
      </c>
      <c r="E52" s="14" t="s">
        <v>72</v>
      </c>
      <c r="F52" s="14" t="s">
        <v>72</v>
      </c>
      <c r="G52" s="14">
        <v>231</v>
      </c>
      <c r="H52" s="14">
        <v>49</v>
      </c>
      <c r="I52" s="14">
        <v>43</v>
      </c>
      <c r="J52" s="14">
        <v>23</v>
      </c>
      <c r="K52" s="14">
        <v>20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5599</v>
      </c>
      <c r="D53" s="14">
        <v>217</v>
      </c>
      <c r="E53" s="14" t="s">
        <v>72</v>
      </c>
      <c r="F53" s="14" t="s">
        <v>72</v>
      </c>
      <c r="G53" s="14">
        <v>123</v>
      </c>
      <c r="H53" s="14">
        <v>26</v>
      </c>
      <c r="I53" s="14">
        <v>35</v>
      </c>
      <c r="J53" s="14">
        <v>17</v>
      </c>
      <c r="K53" s="14">
        <v>16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3215</v>
      </c>
      <c r="D54" s="14">
        <v>142</v>
      </c>
      <c r="E54" s="14" t="s">
        <v>72</v>
      </c>
      <c r="F54" s="14" t="s">
        <v>72</v>
      </c>
      <c r="G54" s="14">
        <v>79</v>
      </c>
      <c r="H54" s="14">
        <v>19</v>
      </c>
      <c r="I54" s="14">
        <v>25</v>
      </c>
      <c r="J54" s="14">
        <v>7</v>
      </c>
      <c r="K54" s="14">
        <v>12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538594</v>
      </c>
      <c r="D55" s="5">
        <v>189125</v>
      </c>
      <c r="E55" s="5">
        <v>8101</v>
      </c>
      <c r="F55" s="5">
        <v>14677</v>
      </c>
      <c r="G55" s="5">
        <v>73375</v>
      </c>
      <c r="H55" s="5">
        <v>50219</v>
      </c>
      <c r="I55" s="5">
        <v>23569</v>
      </c>
      <c r="J55" s="5">
        <v>16235</v>
      </c>
      <c r="K55" s="5">
        <v>2949</v>
      </c>
    </row>
    <row r="56" spans="1:15" ht="12" customHeight="1">
      <c r="A56" s="30" t="s">
        <v>63</v>
      </c>
      <c r="B56" s="10" t="s">
        <v>12</v>
      </c>
      <c r="C56" s="14">
        <v>39780</v>
      </c>
      <c r="D56" s="14">
        <v>15570</v>
      </c>
      <c r="E56" s="14">
        <v>7572</v>
      </c>
      <c r="F56" s="14">
        <v>7950</v>
      </c>
      <c r="G56" s="14">
        <v>48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7178</v>
      </c>
      <c r="D57" s="14">
        <v>498</v>
      </c>
      <c r="E57" s="14">
        <v>498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6794</v>
      </c>
      <c r="D58" s="14">
        <v>381</v>
      </c>
      <c r="E58" s="14">
        <v>381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7848</v>
      </c>
      <c r="D59" s="14">
        <v>1090</v>
      </c>
      <c r="E59" s="14">
        <v>1090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9013</v>
      </c>
      <c r="D60" s="14">
        <v>5321</v>
      </c>
      <c r="E60" s="14">
        <v>4649</v>
      </c>
      <c r="F60" s="14">
        <v>668</v>
      </c>
      <c r="G60" s="14">
        <v>4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8947</v>
      </c>
      <c r="D61" s="14">
        <v>8280</v>
      </c>
      <c r="E61" s="14">
        <v>954</v>
      </c>
      <c r="F61" s="14">
        <v>7282</v>
      </c>
      <c r="G61" s="14">
        <v>44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46007</v>
      </c>
      <c r="D62" s="14">
        <v>44423</v>
      </c>
      <c r="E62" s="14">
        <v>529</v>
      </c>
      <c r="F62" s="14">
        <v>6727</v>
      </c>
      <c r="G62" s="14">
        <v>37167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8893</v>
      </c>
      <c r="D63" s="14">
        <v>8513</v>
      </c>
      <c r="E63" s="14">
        <v>529</v>
      </c>
      <c r="F63" s="14">
        <v>6577</v>
      </c>
      <c r="G63" s="14">
        <v>1407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9095</v>
      </c>
      <c r="D64" s="14">
        <v>8839</v>
      </c>
      <c r="E64" s="14" t="s">
        <v>72</v>
      </c>
      <c r="F64" s="14">
        <v>150</v>
      </c>
      <c r="G64" s="14">
        <v>8689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9812</v>
      </c>
      <c r="D65" s="14">
        <v>9467</v>
      </c>
      <c r="E65" s="14" t="s">
        <v>72</v>
      </c>
      <c r="F65" s="14" t="s">
        <v>72</v>
      </c>
      <c r="G65" s="14">
        <v>9467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9176</v>
      </c>
      <c r="D66" s="14">
        <v>8888</v>
      </c>
      <c r="E66" s="14" t="s">
        <v>72</v>
      </c>
      <c r="F66" s="14" t="s">
        <v>72</v>
      </c>
      <c r="G66" s="14">
        <v>8888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9031</v>
      </c>
      <c r="D67" s="14">
        <v>8716</v>
      </c>
      <c r="E67" s="14" t="s">
        <v>72</v>
      </c>
      <c r="F67" s="14" t="s">
        <v>72</v>
      </c>
      <c r="G67" s="14">
        <v>8716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47087</v>
      </c>
      <c r="D68" s="14">
        <v>44346</v>
      </c>
      <c r="E68" s="14" t="s">
        <v>72</v>
      </c>
      <c r="F68" s="14" t="s">
        <v>72</v>
      </c>
      <c r="G68" s="14">
        <v>28044</v>
      </c>
      <c r="H68" s="14">
        <v>16302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9192</v>
      </c>
      <c r="D69" s="14">
        <v>8859</v>
      </c>
      <c r="E69" s="14" t="s">
        <v>72</v>
      </c>
      <c r="F69" s="14" t="s">
        <v>72</v>
      </c>
      <c r="G69" s="14">
        <v>8858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9517</v>
      </c>
      <c r="D70" s="14">
        <v>9166</v>
      </c>
      <c r="E70" s="14" t="s">
        <v>72</v>
      </c>
      <c r="F70" s="14" t="s">
        <v>72</v>
      </c>
      <c r="G70" s="14">
        <v>9128</v>
      </c>
      <c r="H70" s="14">
        <v>38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9603</v>
      </c>
      <c r="D71" s="14">
        <v>9173</v>
      </c>
      <c r="E71" s="14" t="s">
        <v>72</v>
      </c>
      <c r="F71" s="14" t="s">
        <v>72</v>
      </c>
      <c r="G71" s="14">
        <v>7940</v>
      </c>
      <c r="H71" s="14">
        <v>1233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9870</v>
      </c>
      <c r="D72" s="14">
        <v>9187</v>
      </c>
      <c r="E72" s="14" t="s">
        <v>72</v>
      </c>
      <c r="F72" s="14" t="s">
        <v>72</v>
      </c>
      <c r="G72" s="14">
        <v>1563</v>
      </c>
      <c r="H72" s="14">
        <v>7624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8905</v>
      </c>
      <c r="D73" s="14">
        <v>7961</v>
      </c>
      <c r="E73" s="14" t="s">
        <v>72</v>
      </c>
      <c r="F73" s="14" t="s">
        <v>72</v>
      </c>
      <c r="G73" s="14">
        <v>555</v>
      </c>
      <c r="H73" s="14">
        <v>7406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45714</v>
      </c>
      <c r="D74" s="14">
        <v>33500</v>
      </c>
      <c r="E74" s="14" t="s">
        <v>72</v>
      </c>
      <c r="F74" s="14" t="s">
        <v>72</v>
      </c>
      <c r="G74" s="14">
        <v>1074</v>
      </c>
      <c r="H74" s="14">
        <v>25723</v>
      </c>
      <c r="I74" s="14">
        <v>3701</v>
      </c>
      <c r="J74" s="14">
        <v>2992</v>
      </c>
      <c r="K74" s="14">
        <v>10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8670</v>
      </c>
      <c r="D75" s="14">
        <v>7523</v>
      </c>
      <c r="E75" s="14" t="s">
        <v>72</v>
      </c>
      <c r="F75" s="14" t="s">
        <v>72</v>
      </c>
      <c r="G75" s="14">
        <v>270</v>
      </c>
      <c r="H75" s="14">
        <v>7250</v>
      </c>
      <c r="I75" s="14">
        <v>3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8844</v>
      </c>
      <c r="D76" s="14">
        <v>7439</v>
      </c>
      <c r="E76" s="14" t="s">
        <v>72</v>
      </c>
      <c r="F76" s="14" t="s">
        <v>72</v>
      </c>
      <c r="G76" s="14">
        <v>192</v>
      </c>
      <c r="H76" s="14">
        <v>7225</v>
      </c>
      <c r="I76" s="14">
        <v>17</v>
      </c>
      <c r="J76" s="14">
        <v>5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9823</v>
      </c>
      <c r="D77" s="14">
        <v>7770</v>
      </c>
      <c r="E77" s="14" t="s">
        <v>72</v>
      </c>
      <c r="F77" s="14" t="s">
        <v>72</v>
      </c>
      <c r="G77" s="14">
        <v>217</v>
      </c>
      <c r="H77" s="14">
        <v>7065</v>
      </c>
      <c r="I77" s="14">
        <v>253</v>
      </c>
      <c r="J77" s="14">
        <v>235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9041</v>
      </c>
      <c r="D78" s="14">
        <v>5707</v>
      </c>
      <c r="E78" s="14" t="s">
        <v>72</v>
      </c>
      <c r="F78" s="14" t="s">
        <v>72</v>
      </c>
      <c r="G78" s="14">
        <v>198</v>
      </c>
      <c r="H78" s="14">
        <v>2670</v>
      </c>
      <c r="I78" s="14">
        <v>1530</v>
      </c>
      <c r="J78" s="14">
        <v>1309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9336</v>
      </c>
      <c r="D79" s="14">
        <v>5061</v>
      </c>
      <c r="E79" s="14" t="s">
        <v>72</v>
      </c>
      <c r="F79" s="14" t="s">
        <v>72</v>
      </c>
      <c r="G79" s="14">
        <v>197</v>
      </c>
      <c r="H79" s="14">
        <v>1513</v>
      </c>
      <c r="I79" s="14">
        <v>1898</v>
      </c>
      <c r="J79" s="14">
        <v>1443</v>
      </c>
      <c r="K79" s="14">
        <v>10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47763</v>
      </c>
      <c r="D80" s="14">
        <v>18489</v>
      </c>
      <c r="E80" s="14" t="s">
        <v>72</v>
      </c>
      <c r="F80" s="14" t="s">
        <v>72</v>
      </c>
      <c r="G80" s="14">
        <v>698</v>
      </c>
      <c r="H80" s="14">
        <v>3022</v>
      </c>
      <c r="I80" s="14">
        <v>8707</v>
      </c>
      <c r="J80" s="14">
        <v>5665</v>
      </c>
      <c r="K80" s="14">
        <v>397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9188</v>
      </c>
      <c r="D81" s="14">
        <v>4319</v>
      </c>
      <c r="E81" s="14" t="s">
        <v>72</v>
      </c>
      <c r="F81" s="14" t="s">
        <v>72</v>
      </c>
      <c r="G81" s="14">
        <v>171</v>
      </c>
      <c r="H81" s="14">
        <v>908</v>
      </c>
      <c r="I81" s="14">
        <v>1806</v>
      </c>
      <c r="J81" s="14">
        <v>1358</v>
      </c>
      <c r="K81" s="14">
        <v>76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9612</v>
      </c>
      <c r="D82" s="14">
        <v>4105</v>
      </c>
      <c r="E82" s="14" t="s">
        <v>72</v>
      </c>
      <c r="F82" s="14" t="s">
        <v>72</v>
      </c>
      <c r="G82" s="14">
        <v>122</v>
      </c>
      <c r="H82" s="14">
        <v>701</v>
      </c>
      <c r="I82" s="14">
        <v>1903</v>
      </c>
      <c r="J82" s="14">
        <v>1294</v>
      </c>
      <c r="K82" s="14">
        <v>85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10106</v>
      </c>
      <c r="D83" s="14">
        <v>3852</v>
      </c>
      <c r="E83" s="14" t="s">
        <v>72</v>
      </c>
      <c r="F83" s="14" t="s">
        <v>72</v>
      </c>
      <c r="G83" s="14">
        <v>146</v>
      </c>
      <c r="H83" s="14">
        <v>589</v>
      </c>
      <c r="I83" s="14">
        <v>1920</v>
      </c>
      <c r="J83" s="14">
        <v>1117</v>
      </c>
      <c r="K83" s="14">
        <v>80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9407</v>
      </c>
      <c r="D84" s="14">
        <v>3224</v>
      </c>
      <c r="E84" s="14" t="s">
        <v>72</v>
      </c>
      <c r="F84" s="14" t="s">
        <v>72</v>
      </c>
      <c r="G84" s="14">
        <v>114</v>
      </c>
      <c r="H84" s="14">
        <v>436</v>
      </c>
      <c r="I84" s="14">
        <v>1623</v>
      </c>
      <c r="J84" s="14">
        <v>977</v>
      </c>
      <c r="K84" s="14">
        <v>74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9450</v>
      </c>
      <c r="D85" s="14">
        <v>2989</v>
      </c>
      <c r="E85" s="14" t="s">
        <v>72</v>
      </c>
      <c r="F85" s="14" t="s">
        <v>72</v>
      </c>
      <c r="G85" s="14">
        <v>145</v>
      </c>
      <c r="H85" s="14">
        <v>388</v>
      </c>
      <c r="I85" s="14">
        <v>1455</v>
      </c>
      <c r="J85" s="14">
        <v>919</v>
      </c>
      <c r="K85" s="14">
        <v>82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46155</v>
      </c>
      <c r="D86" s="14">
        <v>10444</v>
      </c>
      <c r="E86" s="14" t="s">
        <v>72</v>
      </c>
      <c r="F86" s="14" t="s">
        <v>72</v>
      </c>
      <c r="G86" s="14">
        <v>820</v>
      </c>
      <c r="H86" s="14">
        <v>1467</v>
      </c>
      <c r="I86" s="14">
        <v>4839</v>
      </c>
      <c r="J86" s="14">
        <v>2916</v>
      </c>
      <c r="K86" s="14">
        <v>402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9665</v>
      </c>
      <c r="D87" s="14">
        <v>2634</v>
      </c>
      <c r="E87" s="14" t="s">
        <v>72</v>
      </c>
      <c r="F87" s="14" t="s">
        <v>72</v>
      </c>
      <c r="G87" s="14">
        <v>148</v>
      </c>
      <c r="H87" s="14">
        <v>384</v>
      </c>
      <c r="I87" s="14">
        <v>1282</v>
      </c>
      <c r="J87" s="14">
        <v>735</v>
      </c>
      <c r="K87" s="14">
        <v>85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9469</v>
      </c>
      <c r="D88" s="14">
        <v>2367</v>
      </c>
      <c r="E88" s="14" t="s">
        <v>72</v>
      </c>
      <c r="F88" s="14" t="s">
        <v>72</v>
      </c>
      <c r="G88" s="14">
        <v>164</v>
      </c>
      <c r="H88" s="14">
        <v>297</v>
      </c>
      <c r="I88" s="14">
        <v>1095</v>
      </c>
      <c r="J88" s="14">
        <v>740</v>
      </c>
      <c r="K88" s="14">
        <v>71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9456</v>
      </c>
      <c r="D89" s="14">
        <v>2117</v>
      </c>
      <c r="E89" s="14" t="s">
        <v>72</v>
      </c>
      <c r="F89" s="14" t="s">
        <v>72</v>
      </c>
      <c r="G89" s="14">
        <v>171</v>
      </c>
      <c r="H89" s="14">
        <v>302</v>
      </c>
      <c r="I89" s="14">
        <v>991</v>
      </c>
      <c r="J89" s="14">
        <v>569</v>
      </c>
      <c r="K89" s="14">
        <v>84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8746</v>
      </c>
      <c r="D90" s="14">
        <v>1716</v>
      </c>
      <c r="E90" s="14" t="s">
        <v>72</v>
      </c>
      <c r="F90" s="14" t="s">
        <v>72</v>
      </c>
      <c r="G90" s="14">
        <v>183</v>
      </c>
      <c r="H90" s="14">
        <v>237</v>
      </c>
      <c r="I90" s="14">
        <v>761</v>
      </c>
      <c r="J90" s="14">
        <v>458</v>
      </c>
      <c r="K90" s="14">
        <v>77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8819</v>
      </c>
      <c r="D91" s="14">
        <v>1610</v>
      </c>
      <c r="E91" s="14" t="s">
        <v>72</v>
      </c>
      <c r="F91" s="14" t="s">
        <v>72</v>
      </c>
      <c r="G91" s="14">
        <v>154</v>
      </c>
      <c r="H91" s="14">
        <v>247</v>
      </c>
      <c r="I91" s="14">
        <v>710</v>
      </c>
      <c r="J91" s="14">
        <v>414</v>
      </c>
      <c r="K91" s="14">
        <v>85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40927</v>
      </c>
      <c r="D92" s="14">
        <v>6320</v>
      </c>
      <c r="E92" s="14" t="s">
        <v>72</v>
      </c>
      <c r="F92" s="14" t="s">
        <v>72</v>
      </c>
      <c r="G92" s="14">
        <v>733</v>
      </c>
      <c r="H92" s="14">
        <v>936</v>
      </c>
      <c r="I92" s="14">
        <v>2497</v>
      </c>
      <c r="J92" s="14">
        <v>1638</v>
      </c>
      <c r="K92" s="14">
        <v>516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37440</v>
      </c>
      <c r="D93" s="14">
        <v>4323</v>
      </c>
      <c r="E93" s="14" t="s">
        <v>72</v>
      </c>
      <c r="F93" s="14" t="s">
        <v>72</v>
      </c>
      <c r="G93" s="14">
        <v>720</v>
      </c>
      <c r="H93" s="14">
        <v>767</v>
      </c>
      <c r="I93" s="14">
        <v>1388</v>
      </c>
      <c r="J93" s="14">
        <v>1068</v>
      </c>
      <c r="K93" s="14">
        <v>380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37784</v>
      </c>
      <c r="D94" s="14">
        <v>3382</v>
      </c>
      <c r="E94" s="14" t="s">
        <v>72</v>
      </c>
      <c r="F94" s="14" t="s">
        <v>72</v>
      </c>
      <c r="G94" s="14">
        <v>692</v>
      </c>
      <c r="H94" s="14">
        <v>585</v>
      </c>
      <c r="I94" s="14">
        <v>970</v>
      </c>
      <c r="J94" s="14">
        <v>798</v>
      </c>
      <c r="K94" s="14">
        <v>337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30983</v>
      </c>
      <c r="D95" s="14">
        <v>2405</v>
      </c>
      <c r="E95" s="14" t="s">
        <v>72</v>
      </c>
      <c r="F95" s="14" t="s">
        <v>72</v>
      </c>
      <c r="G95" s="14">
        <v>664</v>
      </c>
      <c r="H95" s="14">
        <v>399</v>
      </c>
      <c r="I95" s="14">
        <v>549</v>
      </c>
      <c r="J95" s="14">
        <v>488</v>
      </c>
      <c r="K95" s="14">
        <v>305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24693</v>
      </c>
      <c r="D96" s="14">
        <v>1736</v>
      </c>
      <c r="E96" s="14" t="s">
        <v>72</v>
      </c>
      <c r="F96" s="14" t="s">
        <v>72</v>
      </c>
      <c r="G96" s="14">
        <v>584</v>
      </c>
      <c r="H96" s="14">
        <v>296</v>
      </c>
      <c r="I96" s="14">
        <v>357</v>
      </c>
      <c r="J96" s="14">
        <v>289</v>
      </c>
      <c r="K96" s="14">
        <v>210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21624</v>
      </c>
      <c r="D97" s="14">
        <v>1114</v>
      </c>
      <c r="E97" s="14" t="s">
        <v>72</v>
      </c>
      <c r="F97" s="14" t="s">
        <v>72</v>
      </c>
      <c r="G97" s="14">
        <v>468</v>
      </c>
      <c r="H97" s="14">
        <v>184</v>
      </c>
      <c r="I97" s="14">
        <v>180</v>
      </c>
      <c r="J97" s="14">
        <v>139</v>
      </c>
      <c r="K97" s="14">
        <v>143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19696</v>
      </c>
      <c r="D98" s="14">
        <v>917</v>
      </c>
      <c r="E98" s="14" t="s">
        <v>72</v>
      </c>
      <c r="F98" s="14" t="s">
        <v>72</v>
      </c>
      <c r="G98" s="14">
        <v>467</v>
      </c>
      <c r="H98" s="14">
        <v>167</v>
      </c>
      <c r="I98" s="14">
        <v>113</v>
      </c>
      <c r="J98" s="14">
        <v>96</v>
      </c>
      <c r="K98" s="14">
        <v>74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17419</v>
      </c>
      <c r="D99" s="14">
        <v>725</v>
      </c>
      <c r="E99" s="14" t="s">
        <v>72</v>
      </c>
      <c r="F99" s="14" t="s">
        <v>72</v>
      </c>
      <c r="G99" s="14">
        <v>358</v>
      </c>
      <c r="H99" s="14">
        <v>139</v>
      </c>
      <c r="I99" s="14">
        <v>85</v>
      </c>
      <c r="J99" s="14">
        <v>65</v>
      </c>
      <c r="K99" s="14">
        <v>78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13278</v>
      </c>
      <c r="D100" s="14">
        <v>586</v>
      </c>
      <c r="E100" s="14" t="s">
        <v>72</v>
      </c>
      <c r="F100" s="14" t="s">
        <v>72</v>
      </c>
      <c r="G100" s="14">
        <v>338</v>
      </c>
      <c r="H100" s="14">
        <v>105</v>
      </c>
      <c r="I100" s="14">
        <v>62</v>
      </c>
      <c r="J100" s="14">
        <v>34</v>
      </c>
      <c r="K100" s="14">
        <v>47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9802</v>
      </c>
      <c r="D101" s="14">
        <v>394</v>
      </c>
      <c r="E101" s="14" t="s">
        <v>72</v>
      </c>
      <c r="F101" s="14" t="s">
        <v>72</v>
      </c>
      <c r="G101" s="14">
        <v>237</v>
      </c>
      <c r="H101" s="14">
        <v>63</v>
      </c>
      <c r="I101" s="14">
        <v>51</v>
      </c>
      <c r="J101" s="14">
        <v>19</v>
      </c>
      <c r="K101" s="14">
        <v>24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6519</v>
      </c>
      <c r="D102" s="14">
        <v>220</v>
      </c>
      <c r="E102" s="14" t="s">
        <v>72</v>
      </c>
      <c r="F102" s="14" t="s">
        <v>72</v>
      </c>
      <c r="G102" s="14">
        <v>131</v>
      </c>
      <c r="H102" s="14">
        <v>34</v>
      </c>
      <c r="I102" s="14">
        <v>30</v>
      </c>
      <c r="J102" s="14">
        <v>14</v>
      </c>
      <c r="K102" s="14">
        <v>11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3699</v>
      </c>
      <c r="D103" s="14">
        <v>138</v>
      </c>
      <c r="E103" s="14" t="s">
        <v>72</v>
      </c>
      <c r="F103" s="14" t="s">
        <v>72</v>
      </c>
      <c r="G103" s="14">
        <v>79</v>
      </c>
      <c r="H103" s="14">
        <v>16</v>
      </c>
      <c r="I103" s="14">
        <v>25</v>
      </c>
      <c r="J103" s="14">
        <v>11</v>
      </c>
      <c r="K103" s="14">
        <v>7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2224</v>
      </c>
      <c r="D104" s="14">
        <v>93</v>
      </c>
      <c r="E104" s="14" t="s">
        <v>72</v>
      </c>
      <c r="F104" s="14" t="s">
        <v>72</v>
      </c>
      <c r="G104" s="14">
        <v>53</v>
      </c>
      <c r="H104" s="14">
        <v>14</v>
      </c>
      <c r="I104" s="14">
        <v>15</v>
      </c>
      <c r="J104" s="14">
        <v>3</v>
      </c>
      <c r="K104" s="14">
        <v>8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519158</v>
      </c>
      <c r="D105" s="5">
        <v>167453</v>
      </c>
      <c r="E105" s="5">
        <v>8008</v>
      </c>
      <c r="F105" s="5">
        <v>15247</v>
      </c>
      <c r="G105" s="5">
        <v>76203</v>
      </c>
      <c r="H105" s="5">
        <v>45234</v>
      </c>
      <c r="I105" s="5">
        <v>11307</v>
      </c>
      <c r="J105" s="5">
        <v>9887</v>
      </c>
      <c r="K105" s="5">
        <v>1567</v>
      </c>
    </row>
    <row r="106" spans="1:15" ht="12" customHeight="1">
      <c r="A106" s="30" t="s">
        <v>63</v>
      </c>
      <c r="B106" s="10" t="s">
        <v>12</v>
      </c>
      <c r="C106" s="14">
        <v>40912</v>
      </c>
      <c r="D106" s="14">
        <v>15794</v>
      </c>
      <c r="E106" s="14">
        <v>7475</v>
      </c>
      <c r="F106" s="14">
        <v>8239</v>
      </c>
      <c r="G106" s="14">
        <v>80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7349</v>
      </c>
      <c r="D107" s="14">
        <v>500</v>
      </c>
      <c r="E107" s="14">
        <v>500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7062</v>
      </c>
      <c r="D108" s="14">
        <v>411</v>
      </c>
      <c r="E108" s="14">
        <v>411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8034</v>
      </c>
      <c r="D109" s="14">
        <v>1256</v>
      </c>
      <c r="E109" s="14">
        <v>1256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9310</v>
      </c>
      <c r="D110" s="14">
        <v>5221</v>
      </c>
      <c r="E110" s="14">
        <v>4467</v>
      </c>
      <c r="F110" s="14">
        <v>752</v>
      </c>
      <c r="G110" s="14">
        <v>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9157</v>
      </c>
      <c r="D111" s="14">
        <v>8406</v>
      </c>
      <c r="E111" s="14">
        <v>841</v>
      </c>
      <c r="F111" s="14">
        <v>7487</v>
      </c>
      <c r="G111" s="14">
        <v>78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47240</v>
      </c>
      <c r="D112" s="14">
        <v>45482</v>
      </c>
      <c r="E112" s="14">
        <v>533</v>
      </c>
      <c r="F112" s="14">
        <v>7008</v>
      </c>
      <c r="G112" s="14">
        <v>37941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9193</v>
      </c>
      <c r="D113" s="14">
        <v>8805</v>
      </c>
      <c r="E113" s="14">
        <v>533</v>
      </c>
      <c r="F113" s="14">
        <v>6849</v>
      </c>
      <c r="G113" s="14">
        <v>1423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9208</v>
      </c>
      <c r="D114" s="14">
        <v>8904</v>
      </c>
      <c r="E114" s="14" t="s">
        <v>72</v>
      </c>
      <c r="F114" s="14">
        <v>159</v>
      </c>
      <c r="G114" s="14">
        <v>8745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10219</v>
      </c>
      <c r="D115" s="14">
        <v>9832</v>
      </c>
      <c r="E115" s="14" t="s">
        <v>72</v>
      </c>
      <c r="F115" s="14" t="s">
        <v>72</v>
      </c>
      <c r="G115" s="14">
        <v>9832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9231</v>
      </c>
      <c r="D116" s="14">
        <v>8907</v>
      </c>
      <c r="E116" s="14" t="s">
        <v>72</v>
      </c>
      <c r="F116" s="14" t="s">
        <v>72</v>
      </c>
      <c r="G116" s="14">
        <v>8907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9389</v>
      </c>
      <c r="D117" s="14">
        <v>9034</v>
      </c>
      <c r="E117" s="14" t="s">
        <v>72</v>
      </c>
      <c r="F117" s="14" t="s">
        <v>72</v>
      </c>
      <c r="G117" s="14">
        <v>9034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48009</v>
      </c>
      <c r="D118" s="14">
        <v>44468</v>
      </c>
      <c r="E118" s="14" t="s">
        <v>72</v>
      </c>
      <c r="F118" s="14" t="s">
        <v>72</v>
      </c>
      <c r="G118" s="14">
        <v>29591</v>
      </c>
      <c r="H118" s="14">
        <v>14877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9355</v>
      </c>
      <c r="D119" s="14">
        <v>9014</v>
      </c>
      <c r="E119" s="14" t="s">
        <v>72</v>
      </c>
      <c r="F119" s="14" t="s">
        <v>72</v>
      </c>
      <c r="G119" s="14">
        <v>9014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9988</v>
      </c>
      <c r="D120" s="14">
        <v>9571</v>
      </c>
      <c r="E120" s="14" t="s">
        <v>72</v>
      </c>
      <c r="F120" s="14" t="s">
        <v>72</v>
      </c>
      <c r="G120" s="14">
        <v>9535</v>
      </c>
      <c r="H120" s="14">
        <v>36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9879</v>
      </c>
      <c r="D121" s="14">
        <v>9322</v>
      </c>
      <c r="E121" s="14" t="s">
        <v>72</v>
      </c>
      <c r="F121" s="14" t="s">
        <v>72</v>
      </c>
      <c r="G121" s="14">
        <v>8159</v>
      </c>
      <c r="H121" s="14">
        <v>1163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10001</v>
      </c>
      <c r="D122" s="14">
        <v>9060</v>
      </c>
      <c r="E122" s="14" t="s">
        <v>72</v>
      </c>
      <c r="F122" s="14" t="s">
        <v>72</v>
      </c>
      <c r="G122" s="14">
        <v>2137</v>
      </c>
      <c r="H122" s="14">
        <v>6923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8786</v>
      </c>
      <c r="D123" s="14">
        <v>7501</v>
      </c>
      <c r="E123" s="14" t="s">
        <v>72</v>
      </c>
      <c r="F123" s="14" t="s">
        <v>72</v>
      </c>
      <c r="G123" s="14">
        <v>746</v>
      </c>
      <c r="H123" s="14">
        <v>6755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46672</v>
      </c>
      <c r="D124" s="14">
        <v>28955</v>
      </c>
      <c r="E124" s="14" t="s">
        <v>72</v>
      </c>
      <c r="F124" s="14" t="s">
        <v>72</v>
      </c>
      <c r="G124" s="14">
        <v>1350</v>
      </c>
      <c r="H124" s="14">
        <v>23696</v>
      </c>
      <c r="I124" s="14">
        <v>2054</v>
      </c>
      <c r="J124" s="14">
        <v>1850</v>
      </c>
      <c r="K124" s="14">
        <v>5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8991</v>
      </c>
      <c r="D125" s="14">
        <v>7134</v>
      </c>
      <c r="E125" s="14" t="s">
        <v>72</v>
      </c>
      <c r="F125" s="14" t="s">
        <v>72</v>
      </c>
      <c r="G125" s="14">
        <v>372</v>
      </c>
      <c r="H125" s="14">
        <v>6761</v>
      </c>
      <c r="I125" s="14">
        <v>1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9183</v>
      </c>
      <c r="D126" s="14">
        <v>6848</v>
      </c>
      <c r="E126" s="14" t="s">
        <v>72</v>
      </c>
      <c r="F126" s="14" t="s">
        <v>72</v>
      </c>
      <c r="G126" s="14">
        <v>247</v>
      </c>
      <c r="H126" s="14">
        <v>6587</v>
      </c>
      <c r="I126" s="14">
        <v>12</v>
      </c>
      <c r="J126" s="14">
        <v>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9951</v>
      </c>
      <c r="D127" s="14">
        <v>6653</v>
      </c>
      <c r="E127" s="14" t="s">
        <v>72</v>
      </c>
      <c r="F127" s="14" t="s">
        <v>72</v>
      </c>
      <c r="G127" s="14">
        <v>270</v>
      </c>
      <c r="H127" s="14">
        <v>6081</v>
      </c>
      <c r="I127" s="14">
        <v>160</v>
      </c>
      <c r="J127" s="14">
        <v>142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9254</v>
      </c>
      <c r="D128" s="14">
        <v>4635</v>
      </c>
      <c r="E128" s="14" t="s">
        <v>72</v>
      </c>
      <c r="F128" s="14" t="s">
        <v>72</v>
      </c>
      <c r="G128" s="14">
        <v>253</v>
      </c>
      <c r="H128" s="14">
        <v>2793</v>
      </c>
      <c r="I128" s="14">
        <v>830</v>
      </c>
      <c r="J128" s="14">
        <v>759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9293</v>
      </c>
      <c r="D129" s="14">
        <v>3685</v>
      </c>
      <c r="E129" s="14" t="s">
        <v>72</v>
      </c>
      <c r="F129" s="14" t="s">
        <v>72</v>
      </c>
      <c r="G129" s="14">
        <v>208</v>
      </c>
      <c r="H129" s="14">
        <v>1474</v>
      </c>
      <c r="I129" s="14">
        <v>1051</v>
      </c>
      <c r="J129" s="14">
        <v>947</v>
      </c>
      <c r="K129" s="14">
        <v>5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45993</v>
      </c>
      <c r="D130" s="14">
        <v>11640</v>
      </c>
      <c r="E130" s="14" t="s">
        <v>72</v>
      </c>
      <c r="F130" s="14" t="s">
        <v>72</v>
      </c>
      <c r="G130" s="14">
        <v>821</v>
      </c>
      <c r="H130" s="14">
        <v>2876</v>
      </c>
      <c r="I130" s="14">
        <v>4285</v>
      </c>
      <c r="J130" s="14">
        <v>3455</v>
      </c>
      <c r="K130" s="14">
        <v>203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8814</v>
      </c>
      <c r="D131" s="14">
        <v>2981</v>
      </c>
      <c r="E131" s="14" t="s">
        <v>72</v>
      </c>
      <c r="F131" s="14" t="s">
        <v>72</v>
      </c>
      <c r="G131" s="14">
        <v>156</v>
      </c>
      <c r="H131" s="14">
        <v>929</v>
      </c>
      <c r="I131" s="14">
        <v>1022</v>
      </c>
      <c r="J131" s="14">
        <v>843</v>
      </c>
      <c r="K131" s="14">
        <v>31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9239</v>
      </c>
      <c r="D132" s="14">
        <v>2585</v>
      </c>
      <c r="E132" s="14" t="s">
        <v>72</v>
      </c>
      <c r="F132" s="14" t="s">
        <v>72</v>
      </c>
      <c r="G132" s="14">
        <v>189</v>
      </c>
      <c r="H132" s="14">
        <v>658</v>
      </c>
      <c r="I132" s="14">
        <v>952</v>
      </c>
      <c r="J132" s="14">
        <v>751</v>
      </c>
      <c r="K132" s="14">
        <v>35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9672</v>
      </c>
      <c r="D133" s="14">
        <v>2359</v>
      </c>
      <c r="E133" s="14" t="s">
        <v>72</v>
      </c>
      <c r="F133" s="14" t="s">
        <v>72</v>
      </c>
      <c r="G133" s="14">
        <v>186</v>
      </c>
      <c r="H133" s="14">
        <v>562</v>
      </c>
      <c r="I133" s="14">
        <v>916</v>
      </c>
      <c r="J133" s="14">
        <v>656</v>
      </c>
      <c r="K133" s="14">
        <v>39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9252</v>
      </c>
      <c r="D134" s="14">
        <v>1948</v>
      </c>
      <c r="E134" s="14" t="s">
        <v>72</v>
      </c>
      <c r="F134" s="14" t="s">
        <v>72</v>
      </c>
      <c r="G134" s="14">
        <v>140</v>
      </c>
      <c r="H134" s="14">
        <v>360</v>
      </c>
      <c r="I134" s="14">
        <v>762</v>
      </c>
      <c r="J134" s="14">
        <v>637</v>
      </c>
      <c r="K134" s="14">
        <v>49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9016</v>
      </c>
      <c r="D135" s="14">
        <v>1767</v>
      </c>
      <c r="E135" s="14" t="s">
        <v>72</v>
      </c>
      <c r="F135" s="14" t="s">
        <v>72</v>
      </c>
      <c r="G135" s="14">
        <v>150</v>
      </c>
      <c r="H135" s="14">
        <v>367</v>
      </c>
      <c r="I135" s="14">
        <v>633</v>
      </c>
      <c r="J135" s="14">
        <v>568</v>
      </c>
      <c r="K135" s="14">
        <v>49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44062</v>
      </c>
      <c r="D136" s="14">
        <v>6007</v>
      </c>
      <c r="E136" s="14" t="s">
        <v>72</v>
      </c>
      <c r="F136" s="14" t="s">
        <v>72</v>
      </c>
      <c r="G136" s="14">
        <v>851</v>
      </c>
      <c r="H136" s="14">
        <v>1062</v>
      </c>
      <c r="I136" s="14">
        <v>2106</v>
      </c>
      <c r="J136" s="14">
        <v>1770</v>
      </c>
      <c r="K136" s="14">
        <v>218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9222</v>
      </c>
      <c r="D137" s="14">
        <v>1580</v>
      </c>
      <c r="E137" s="14" t="s">
        <v>72</v>
      </c>
      <c r="F137" s="14" t="s">
        <v>72</v>
      </c>
      <c r="G137" s="14">
        <v>168</v>
      </c>
      <c r="H137" s="14">
        <v>283</v>
      </c>
      <c r="I137" s="14">
        <v>606</v>
      </c>
      <c r="J137" s="14">
        <v>474</v>
      </c>
      <c r="K137" s="14">
        <v>49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8765</v>
      </c>
      <c r="D138" s="14">
        <v>1293</v>
      </c>
      <c r="E138" s="14" t="s">
        <v>72</v>
      </c>
      <c r="F138" s="14" t="s">
        <v>72</v>
      </c>
      <c r="G138" s="14">
        <v>167</v>
      </c>
      <c r="H138" s="14">
        <v>232</v>
      </c>
      <c r="I138" s="14">
        <v>471</v>
      </c>
      <c r="J138" s="14">
        <v>384</v>
      </c>
      <c r="K138" s="14">
        <v>39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8891</v>
      </c>
      <c r="D139" s="14">
        <v>1140</v>
      </c>
      <c r="E139" s="14" t="s">
        <v>72</v>
      </c>
      <c r="F139" s="14" t="s">
        <v>72</v>
      </c>
      <c r="G139" s="14">
        <v>181</v>
      </c>
      <c r="H139" s="14">
        <v>186</v>
      </c>
      <c r="I139" s="14">
        <v>411</v>
      </c>
      <c r="J139" s="14">
        <v>323</v>
      </c>
      <c r="K139" s="14">
        <v>39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8446</v>
      </c>
      <c r="D140" s="14">
        <v>1037</v>
      </c>
      <c r="E140" s="14" t="s">
        <v>72</v>
      </c>
      <c r="F140" s="14" t="s">
        <v>72</v>
      </c>
      <c r="G140" s="14">
        <v>167</v>
      </c>
      <c r="H140" s="14">
        <v>182</v>
      </c>
      <c r="I140" s="14">
        <v>315</v>
      </c>
      <c r="J140" s="14">
        <v>318</v>
      </c>
      <c r="K140" s="14">
        <v>55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8738</v>
      </c>
      <c r="D141" s="14">
        <v>957</v>
      </c>
      <c r="E141" s="14" t="s">
        <v>72</v>
      </c>
      <c r="F141" s="14" t="s">
        <v>72</v>
      </c>
      <c r="G141" s="14">
        <v>168</v>
      </c>
      <c r="H141" s="14">
        <v>179</v>
      </c>
      <c r="I141" s="14">
        <v>303</v>
      </c>
      <c r="J141" s="14">
        <v>271</v>
      </c>
      <c r="K141" s="14">
        <v>36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38071</v>
      </c>
      <c r="D142" s="14">
        <v>3692</v>
      </c>
      <c r="E142" s="14" t="s">
        <v>72</v>
      </c>
      <c r="F142" s="14" t="s">
        <v>72</v>
      </c>
      <c r="G142" s="14">
        <v>769</v>
      </c>
      <c r="H142" s="14">
        <v>664</v>
      </c>
      <c r="I142" s="14">
        <v>1037</v>
      </c>
      <c r="J142" s="14">
        <v>992</v>
      </c>
      <c r="K142" s="14">
        <v>230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35722</v>
      </c>
      <c r="D143" s="14">
        <v>2674</v>
      </c>
      <c r="E143" s="14" t="s">
        <v>72</v>
      </c>
      <c r="F143" s="14" t="s">
        <v>72</v>
      </c>
      <c r="G143" s="14">
        <v>780</v>
      </c>
      <c r="H143" s="14">
        <v>518</v>
      </c>
      <c r="I143" s="14">
        <v>561</v>
      </c>
      <c r="J143" s="14">
        <v>628</v>
      </c>
      <c r="K143" s="14">
        <v>187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35834</v>
      </c>
      <c r="D144" s="14">
        <v>2349</v>
      </c>
      <c r="E144" s="14" t="s">
        <v>72</v>
      </c>
      <c r="F144" s="14" t="s">
        <v>72</v>
      </c>
      <c r="G144" s="14">
        <v>801</v>
      </c>
      <c r="H144" s="14">
        <v>462</v>
      </c>
      <c r="I144" s="14">
        <v>463</v>
      </c>
      <c r="J144" s="14">
        <v>426</v>
      </c>
      <c r="K144" s="14">
        <v>197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29910</v>
      </c>
      <c r="D145" s="14">
        <v>1712</v>
      </c>
      <c r="E145" s="14" t="s">
        <v>72</v>
      </c>
      <c r="F145" s="14" t="s">
        <v>72</v>
      </c>
      <c r="G145" s="14">
        <v>689</v>
      </c>
      <c r="H145" s="14">
        <v>300</v>
      </c>
      <c r="I145" s="14">
        <v>259</v>
      </c>
      <c r="J145" s="14">
        <v>303</v>
      </c>
      <c r="K145" s="14">
        <v>161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24157</v>
      </c>
      <c r="D146" s="14">
        <v>1250</v>
      </c>
      <c r="E146" s="14" t="s">
        <v>72</v>
      </c>
      <c r="F146" s="14" t="s">
        <v>72</v>
      </c>
      <c r="G146" s="14">
        <v>535</v>
      </c>
      <c r="H146" s="14">
        <v>239</v>
      </c>
      <c r="I146" s="14">
        <v>186</v>
      </c>
      <c r="J146" s="14">
        <v>165</v>
      </c>
      <c r="K146" s="14">
        <v>125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21179</v>
      </c>
      <c r="D147" s="14">
        <v>939</v>
      </c>
      <c r="E147" s="14" t="s">
        <v>72</v>
      </c>
      <c r="F147" s="14" t="s">
        <v>72</v>
      </c>
      <c r="G147" s="14">
        <v>479</v>
      </c>
      <c r="H147" s="14">
        <v>170</v>
      </c>
      <c r="I147" s="14">
        <v>95</v>
      </c>
      <c r="J147" s="14">
        <v>114</v>
      </c>
      <c r="K147" s="14">
        <v>81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18821</v>
      </c>
      <c r="D148" s="14">
        <v>805</v>
      </c>
      <c r="E148" s="14" t="s">
        <v>72</v>
      </c>
      <c r="F148" s="14" t="s">
        <v>72</v>
      </c>
      <c r="G148" s="14">
        <v>464</v>
      </c>
      <c r="H148" s="14">
        <v>134</v>
      </c>
      <c r="I148" s="14">
        <v>89</v>
      </c>
      <c r="J148" s="14">
        <v>69</v>
      </c>
      <c r="K148" s="14">
        <v>49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16078</v>
      </c>
      <c r="D149" s="14">
        <v>613</v>
      </c>
      <c r="E149" s="14" t="s">
        <v>72</v>
      </c>
      <c r="F149" s="14" t="s">
        <v>72</v>
      </c>
      <c r="G149" s="14">
        <v>383</v>
      </c>
      <c r="H149" s="14">
        <v>95</v>
      </c>
      <c r="I149" s="14">
        <v>58</v>
      </c>
      <c r="J149" s="14">
        <v>37</v>
      </c>
      <c r="K149" s="14">
        <v>40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12224</v>
      </c>
      <c r="D150" s="14">
        <v>504</v>
      </c>
      <c r="E150" s="14" t="s">
        <v>72</v>
      </c>
      <c r="F150" s="14" t="s">
        <v>72</v>
      </c>
      <c r="G150" s="14">
        <v>315</v>
      </c>
      <c r="H150" s="14">
        <v>74</v>
      </c>
      <c r="I150" s="14">
        <v>48</v>
      </c>
      <c r="J150" s="14">
        <v>34</v>
      </c>
      <c r="K150" s="14">
        <v>33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7288</v>
      </c>
      <c r="D151" s="14">
        <v>295</v>
      </c>
      <c r="E151" s="14" t="s">
        <v>72</v>
      </c>
      <c r="F151" s="14" t="s">
        <v>72</v>
      </c>
      <c r="G151" s="14">
        <v>184</v>
      </c>
      <c r="H151" s="14">
        <v>37</v>
      </c>
      <c r="I151" s="14">
        <v>33</v>
      </c>
      <c r="J151" s="14">
        <v>25</v>
      </c>
      <c r="K151" s="14">
        <v>16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4095</v>
      </c>
      <c r="D152" s="14">
        <v>146</v>
      </c>
      <c r="E152" s="14" t="s">
        <v>72</v>
      </c>
      <c r="F152" s="14" t="s">
        <v>72</v>
      </c>
      <c r="G152" s="14">
        <v>100</v>
      </c>
      <c r="H152" s="14">
        <v>15</v>
      </c>
      <c r="I152" s="14">
        <v>13</v>
      </c>
      <c r="J152" s="14">
        <v>9</v>
      </c>
      <c r="K152" s="14">
        <v>9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1900</v>
      </c>
      <c r="D153" s="14">
        <v>79</v>
      </c>
      <c r="E153" s="14" t="s">
        <v>72</v>
      </c>
      <c r="F153" s="14" t="s">
        <v>72</v>
      </c>
      <c r="G153" s="14">
        <v>44</v>
      </c>
      <c r="H153" s="14">
        <v>10</v>
      </c>
      <c r="I153" s="14">
        <v>10</v>
      </c>
      <c r="J153" s="14">
        <v>6</v>
      </c>
      <c r="K153" s="14">
        <v>9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991</v>
      </c>
      <c r="D154" s="6">
        <v>49</v>
      </c>
      <c r="E154" s="6" t="s">
        <v>72</v>
      </c>
      <c r="F154" s="6" t="s">
        <v>72</v>
      </c>
      <c r="G154" s="6">
        <v>26</v>
      </c>
      <c r="H154" s="6">
        <v>5</v>
      </c>
      <c r="I154" s="6">
        <v>10</v>
      </c>
      <c r="J154" s="6">
        <v>4</v>
      </c>
      <c r="K154" s="6">
        <v>4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0.83203125" customWidth="1"/>
    <col min="3" max="11" width="16.83203125" customWidth="1"/>
  </cols>
  <sheetData>
    <row r="1" spans="1:35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43.5" customHeight="1">
      <c r="A2" s="34" t="s">
        <v>76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7" t="s">
        <v>63</v>
      </c>
      <c r="C5" s="5">
        <v>8959</v>
      </c>
      <c r="D5" s="5">
        <v>2681</v>
      </c>
      <c r="E5" s="5">
        <v>174</v>
      </c>
      <c r="F5" s="5">
        <v>220</v>
      </c>
      <c r="G5" s="5">
        <v>1158</v>
      </c>
      <c r="H5" s="5">
        <v>759</v>
      </c>
      <c r="I5" s="5">
        <v>213</v>
      </c>
      <c r="J5" s="5">
        <v>113</v>
      </c>
      <c r="K5" s="5">
        <v>44</v>
      </c>
    </row>
    <row r="6" spans="1:35" ht="12" customHeight="1">
      <c r="A6" s="30" t="s">
        <v>63</v>
      </c>
      <c r="B6" s="10" t="s">
        <v>12</v>
      </c>
      <c r="C6" s="14">
        <v>658</v>
      </c>
      <c r="D6" s="14">
        <v>278</v>
      </c>
      <c r="E6" s="14">
        <v>165</v>
      </c>
      <c r="F6" s="14">
        <v>112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111</v>
      </c>
      <c r="D7" s="14">
        <v>5</v>
      </c>
      <c r="E7" s="14">
        <v>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116</v>
      </c>
      <c r="D8" s="14">
        <v>9</v>
      </c>
      <c r="E8" s="14">
        <v>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143</v>
      </c>
      <c r="D9" s="14">
        <v>29</v>
      </c>
      <c r="E9" s="14">
        <v>29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134</v>
      </c>
      <c r="D10" s="14">
        <v>101</v>
      </c>
      <c r="E10" s="14">
        <v>96</v>
      </c>
      <c r="F10" s="14">
        <v>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154</v>
      </c>
      <c r="D11" s="14">
        <v>134</v>
      </c>
      <c r="E11" s="14">
        <v>26</v>
      </c>
      <c r="F11" s="14">
        <v>107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751</v>
      </c>
      <c r="D12" s="14">
        <v>726</v>
      </c>
      <c r="E12" s="14">
        <v>9</v>
      </c>
      <c r="F12" s="14">
        <v>108</v>
      </c>
      <c r="G12" s="14">
        <v>609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146</v>
      </c>
      <c r="D13" s="14">
        <v>141</v>
      </c>
      <c r="E13" s="14">
        <v>9</v>
      </c>
      <c r="F13" s="14">
        <v>105</v>
      </c>
      <c r="G13" s="14">
        <v>27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157</v>
      </c>
      <c r="D14" s="14">
        <v>154</v>
      </c>
      <c r="E14" s="14" t="s">
        <v>72</v>
      </c>
      <c r="F14" s="14">
        <v>3</v>
      </c>
      <c r="G14" s="14">
        <v>151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168</v>
      </c>
      <c r="D15" s="14">
        <v>160</v>
      </c>
      <c r="E15" s="14" t="s">
        <v>72</v>
      </c>
      <c r="F15" s="14" t="s">
        <v>72</v>
      </c>
      <c r="G15" s="14">
        <v>160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139</v>
      </c>
      <c r="D16" s="14">
        <v>135</v>
      </c>
      <c r="E16" s="14" t="s">
        <v>72</v>
      </c>
      <c r="F16" s="14" t="s">
        <v>72</v>
      </c>
      <c r="G16" s="14">
        <v>135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141</v>
      </c>
      <c r="D17" s="14">
        <v>136</v>
      </c>
      <c r="E17" s="14" t="s">
        <v>72</v>
      </c>
      <c r="F17" s="14" t="s">
        <v>72</v>
      </c>
      <c r="G17" s="14">
        <v>136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768</v>
      </c>
      <c r="D18" s="14">
        <v>709</v>
      </c>
      <c r="E18" s="14" t="s">
        <v>72</v>
      </c>
      <c r="F18" s="14" t="s">
        <v>72</v>
      </c>
      <c r="G18" s="14">
        <v>447</v>
      </c>
      <c r="H18" s="14">
        <v>262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148</v>
      </c>
      <c r="D19" s="14">
        <v>142</v>
      </c>
      <c r="E19" s="14" t="s">
        <v>72</v>
      </c>
      <c r="F19" s="14" t="s">
        <v>72</v>
      </c>
      <c r="G19" s="14">
        <v>142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155</v>
      </c>
      <c r="D20" s="14">
        <v>150</v>
      </c>
      <c r="E20" s="14" t="s">
        <v>72</v>
      </c>
      <c r="F20" s="14" t="s">
        <v>72</v>
      </c>
      <c r="G20" s="14">
        <v>150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156</v>
      </c>
      <c r="D21" s="14">
        <v>148</v>
      </c>
      <c r="E21" s="14" t="s">
        <v>72</v>
      </c>
      <c r="F21" s="14" t="s">
        <v>72</v>
      </c>
      <c r="G21" s="14">
        <v>121</v>
      </c>
      <c r="H21" s="14">
        <v>27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170</v>
      </c>
      <c r="D22" s="14">
        <v>151</v>
      </c>
      <c r="E22" s="14" t="s">
        <v>72</v>
      </c>
      <c r="F22" s="14" t="s">
        <v>72</v>
      </c>
      <c r="G22" s="14">
        <v>28</v>
      </c>
      <c r="H22" s="14">
        <v>123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139</v>
      </c>
      <c r="D23" s="14">
        <v>118</v>
      </c>
      <c r="E23" s="14" t="s">
        <v>72</v>
      </c>
      <c r="F23" s="14" t="s">
        <v>72</v>
      </c>
      <c r="G23" s="14">
        <v>6</v>
      </c>
      <c r="H23" s="14">
        <v>112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787</v>
      </c>
      <c r="D24" s="14">
        <v>496</v>
      </c>
      <c r="E24" s="14" t="s">
        <v>72</v>
      </c>
      <c r="F24" s="14" t="s">
        <v>72</v>
      </c>
      <c r="G24" s="14">
        <v>11</v>
      </c>
      <c r="H24" s="14">
        <v>428</v>
      </c>
      <c r="I24" s="14">
        <v>42</v>
      </c>
      <c r="J24" s="14">
        <v>15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153</v>
      </c>
      <c r="D25" s="14">
        <v>122</v>
      </c>
      <c r="E25" s="14" t="s">
        <v>72</v>
      </c>
      <c r="F25" s="14" t="s">
        <v>72</v>
      </c>
      <c r="G25" s="14">
        <v>6</v>
      </c>
      <c r="H25" s="14">
        <v>116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146</v>
      </c>
      <c r="D26" s="14">
        <v>121</v>
      </c>
      <c r="E26" s="14" t="s">
        <v>72</v>
      </c>
      <c r="F26" s="14" t="s">
        <v>72</v>
      </c>
      <c r="G26" s="14">
        <v>1</v>
      </c>
      <c r="H26" s="14">
        <v>120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173</v>
      </c>
      <c r="D27" s="14">
        <v>115</v>
      </c>
      <c r="E27" s="14" t="s">
        <v>72</v>
      </c>
      <c r="F27" s="14" t="s">
        <v>72</v>
      </c>
      <c r="G27" s="14">
        <v>2</v>
      </c>
      <c r="H27" s="14">
        <v>107</v>
      </c>
      <c r="I27" s="14">
        <v>6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160</v>
      </c>
      <c r="D28" s="14">
        <v>84</v>
      </c>
      <c r="E28" s="14" t="s">
        <v>72</v>
      </c>
      <c r="F28" s="14" t="s">
        <v>72</v>
      </c>
      <c r="G28" s="14">
        <v>2</v>
      </c>
      <c r="H28" s="14">
        <v>62</v>
      </c>
      <c r="I28" s="14">
        <v>13</v>
      </c>
      <c r="J28" s="14">
        <v>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155</v>
      </c>
      <c r="D29" s="14">
        <v>54</v>
      </c>
      <c r="E29" s="14" t="s">
        <v>72</v>
      </c>
      <c r="F29" s="14" t="s">
        <v>72</v>
      </c>
      <c r="G29" s="14" t="s">
        <v>72</v>
      </c>
      <c r="H29" s="14">
        <v>23</v>
      </c>
      <c r="I29" s="14">
        <v>23</v>
      </c>
      <c r="J29" s="14">
        <v>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833</v>
      </c>
      <c r="D30" s="14">
        <v>202</v>
      </c>
      <c r="E30" s="14" t="s">
        <v>72</v>
      </c>
      <c r="F30" s="14" t="s">
        <v>72</v>
      </c>
      <c r="G30" s="14">
        <v>15</v>
      </c>
      <c r="H30" s="14">
        <v>37</v>
      </c>
      <c r="I30" s="14">
        <v>93</v>
      </c>
      <c r="J30" s="14">
        <v>47</v>
      </c>
      <c r="K30" s="14">
        <v>10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166</v>
      </c>
      <c r="D31" s="14">
        <v>53</v>
      </c>
      <c r="E31" s="14" t="s">
        <v>72</v>
      </c>
      <c r="F31" s="14" t="s">
        <v>72</v>
      </c>
      <c r="G31" s="14">
        <v>2</v>
      </c>
      <c r="H31" s="14">
        <v>17</v>
      </c>
      <c r="I31" s="14">
        <v>15</v>
      </c>
      <c r="J31" s="14">
        <v>17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195</v>
      </c>
      <c r="D32" s="14">
        <v>61</v>
      </c>
      <c r="E32" s="14" t="s">
        <v>72</v>
      </c>
      <c r="F32" s="14" t="s">
        <v>72</v>
      </c>
      <c r="G32" s="14">
        <v>4</v>
      </c>
      <c r="H32" s="14">
        <v>13</v>
      </c>
      <c r="I32" s="14">
        <v>27</v>
      </c>
      <c r="J32" s="14">
        <v>12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163</v>
      </c>
      <c r="D33" s="14">
        <v>34</v>
      </c>
      <c r="E33" s="14" t="s">
        <v>72</v>
      </c>
      <c r="F33" s="14" t="s">
        <v>72</v>
      </c>
      <c r="G33" s="14">
        <v>3</v>
      </c>
      <c r="H33" s="14">
        <v>1</v>
      </c>
      <c r="I33" s="14">
        <v>24</v>
      </c>
      <c r="J33" s="14">
        <v>5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139</v>
      </c>
      <c r="D34" s="14">
        <v>25</v>
      </c>
      <c r="E34" s="14" t="s">
        <v>72</v>
      </c>
      <c r="F34" s="14" t="s">
        <v>72</v>
      </c>
      <c r="G34" s="14">
        <v>2</v>
      </c>
      <c r="H34" s="14">
        <v>5</v>
      </c>
      <c r="I34" s="14">
        <v>12</v>
      </c>
      <c r="J34" s="14">
        <v>5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170</v>
      </c>
      <c r="D35" s="14">
        <v>29</v>
      </c>
      <c r="E35" s="14" t="s">
        <v>72</v>
      </c>
      <c r="F35" s="14" t="s">
        <v>72</v>
      </c>
      <c r="G35" s="14">
        <v>4</v>
      </c>
      <c r="H35" s="14">
        <v>1</v>
      </c>
      <c r="I35" s="14">
        <v>15</v>
      </c>
      <c r="J35" s="14">
        <v>8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709</v>
      </c>
      <c r="D36" s="14">
        <v>67</v>
      </c>
      <c r="E36" s="14" t="s">
        <v>72</v>
      </c>
      <c r="F36" s="14" t="s">
        <v>72</v>
      </c>
      <c r="G36" s="14">
        <v>7</v>
      </c>
      <c r="H36" s="14">
        <v>8</v>
      </c>
      <c r="I36" s="14">
        <v>22</v>
      </c>
      <c r="J36" s="14">
        <v>23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164</v>
      </c>
      <c r="D37" s="14">
        <v>19</v>
      </c>
      <c r="E37" s="14" t="s">
        <v>72</v>
      </c>
      <c r="F37" s="14" t="s">
        <v>72</v>
      </c>
      <c r="G37" s="14">
        <v>3</v>
      </c>
      <c r="H37" s="14">
        <v>4</v>
      </c>
      <c r="I37" s="14">
        <v>5</v>
      </c>
      <c r="J37" s="14">
        <v>5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134</v>
      </c>
      <c r="D38" s="14">
        <v>15</v>
      </c>
      <c r="E38" s="14" t="s">
        <v>72</v>
      </c>
      <c r="F38" s="14" t="s">
        <v>72</v>
      </c>
      <c r="G38" s="14" t="s">
        <v>72</v>
      </c>
      <c r="H38" s="14" t="s">
        <v>72</v>
      </c>
      <c r="I38" s="14">
        <v>7</v>
      </c>
      <c r="J38" s="14">
        <v>6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157</v>
      </c>
      <c r="D39" s="14">
        <v>17</v>
      </c>
      <c r="E39" s="14" t="s">
        <v>72</v>
      </c>
      <c r="F39" s="14" t="s">
        <v>72</v>
      </c>
      <c r="G39" s="14">
        <v>3</v>
      </c>
      <c r="H39" s="14">
        <v>2</v>
      </c>
      <c r="I39" s="14">
        <v>4</v>
      </c>
      <c r="J39" s="14">
        <v>7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120</v>
      </c>
      <c r="D40" s="14">
        <v>11</v>
      </c>
      <c r="E40" s="14" t="s">
        <v>72</v>
      </c>
      <c r="F40" s="14" t="s">
        <v>72</v>
      </c>
      <c r="G40" s="14">
        <v>1</v>
      </c>
      <c r="H40" s="14">
        <v>1</v>
      </c>
      <c r="I40" s="14">
        <v>5</v>
      </c>
      <c r="J40" s="14">
        <v>3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134</v>
      </c>
      <c r="D41" s="14">
        <v>5</v>
      </c>
      <c r="E41" s="14" t="s">
        <v>72</v>
      </c>
      <c r="F41" s="14" t="s">
        <v>72</v>
      </c>
      <c r="G41" s="14" t="s">
        <v>72</v>
      </c>
      <c r="H41" s="14">
        <v>1</v>
      </c>
      <c r="I41" s="14">
        <v>1</v>
      </c>
      <c r="J41" s="14">
        <v>2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621</v>
      </c>
      <c r="D42" s="14">
        <v>42</v>
      </c>
      <c r="E42" s="14" t="s">
        <v>72</v>
      </c>
      <c r="F42" s="14" t="s">
        <v>72</v>
      </c>
      <c r="G42" s="14">
        <v>3</v>
      </c>
      <c r="H42" s="14">
        <v>6</v>
      </c>
      <c r="I42" s="14">
        <v>18</v>
      </c>
      <c r="J42" s="14">
        <v>8</v>
      </c>
      <c r="K42" s="14">
        <v>7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622</v>
      </c>
      <c r="D43" s="14">
        <v>34</v>
      </c>
      <c r="E43" s="14" t="s">
        <v>72</v>
      </c>
      <c r="F43" s="14" t="s">
        <v>72</v>
      </c>
      <c r="G43" s="14">
        <v>5</v>
      </c>
      <c r="H43" s="14">
        <v>8</v>
      </c>
      <c r="I43" s="14">
        <v>11</v>
      </c>
      <c r="J43" s="14">
        <v>6</v>
      </c>
      <c r="K43" s="14">
        <v>4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683</v>
      </c>
      <c r="D44" s="14">
        <v>31</v>
      </c>
      <c r="E44" s="14" t="s">
        <v>72</v>
      </c>
      <c r="F44" s="14" t="s">
        <v>72</v>
      </c>
      <c r="G44" s="14">
        <v>10</v>
      </c>
      <c r="H44" s="14">
        <v>5</v>
      </c>
      <c r="I44" s="14">
        <v>9</v>
      </c>
      <c r="J44" s="14">
        <v>3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525</v>
      </c>
      <c r="D45" s="14">
        <v>24</v>
      </c>
      <c r="E45" s="14" t="s">
        <v>72</v>
      </c>
      <c r="F45" s="14" t="s">
        <v>72</v>
      </c>
      <c r="G45" s="14">
        <v>10</v>
      </c>
      <c r="H45" s="14" t="s">
        <v>72</v>
      </c>
      <c r="I45" s="14">
        <v>2</v>
      </c>
      <c r="J45" s="14">
        <v>8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393</v>
      </c>
      <c r="D46" s="14">
        <v>11</v>
      </c>
      <c r="E46" s="14" t="s">
        <v>72</v>
      </c>
      <c r="F46" s="14" t="s">
        <v>72</v>
      </c>
      <c r="G46" s="14">
        <v>6</v>
      </c>
      <c r="H46" s="14">
        <v>1</v>
      </c>
      <c r="I46" s="14">
        <v>1</v>
      </c>
      <c r="J46" s="14">
        <v>2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349</v>
      </c>
      <c r="D47" s="14">
        <v>13</v>
      </c>
      <c r="E47" s="14" t="s">
        <v>72</v>
      </c>
      <c r="F47" s="14" t="s">
        <v>72</v>
      </c>
      <c r="G47" s="14">
        <v>4</v>
      </c>
      <c r="H47" s="14">
        <v>2</v>
      </c>
      <c r="I47" s="14">
        <v>5</v>
      </c>
      <c r="J47" s="14">
        <v>1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340</v>
      </c>
      <c r="D48" s="14">
        <v>11</v>
      </c>
      <c r="E48" s="14" t="s">
        <v>72</v>
      </c>
      <c r="F48" s="14" t="s">
        <v>72</v>
      </c>
      <c r="G48" s="14">
        <v>8</v>
      </c>
      <c r="H48" s="14" t="s">
        <v>72</v>
      </c>
      <c r="I48" s="14">
        <v>1</v>
      </c>
      <c r="J48" s="14" t="s">
        <v>72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318</v>
      </c>
      <c r="D49" s="14">
        <v>13</v>
      </c>
      <c r="E49" s="14" t="s">
        <v>72</v>
      </c>
      <c r="F49" s="14" t="s">
        <v>72</v>
      </c>
      <c r="G49" s="14">
        <v>9</v>
      </c>
      <c r="H49" s="14">
        <v>1</v>
      </c>
      <c r="I49" s="14">
        <v>3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254</v>
      </c>
      <c r="D50" s="14">
        <v>12</v>
      </c>
      <c r="E50" s="14" t="s">
        <v>72</v>
      </c>
      <c r="F50" s="14" t="s">
        <v>72</v>
      </c>
      <c r="G50" s="14">
        <v>7</v>
      </c>
      <c r="H50" s="14">
        <v>1</v>
      </c>
      <c r="I50" s="14">
        <v>1</v>
      </c>
      <c r="J50" s="14" t="s">
        <v>72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159</v>
      </c>
      <c r="D51" s="14">
        <v>6</v>
      </c>
      <c r="E51" s="14" t="s">
        <v>72</v>
      </c>
      <c r="F51" s="14" t="s">
        <v>72</v>
      </c>
      <c r="G51" s="14">
        <v>3</v>
      </c>
      <c r="H51" s="14" t="s">
        <v>72</v>
      </c>
      <c r="I51" s="14">
        <v>3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113</v>
      </c>
      <c r="D52" s="14">
        <v>2</v>
      </c>
      <c r="E52" s="14" t="s">
        <v>72</v>
      </c>
      <c r="F52" s="14" t="s">
        <v>72</v>
      </c>
      <c r="G52" s="14">
        <v>1</v>
      </c>
      <c r="H52" s="14" t="s">
        <v>72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49</v>
      </c>
      <c r="D53" s="14">
        <v>3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27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4497</v>
      </c>
      <c r="D55" s="5">
        <v>1397</v>
      </c>
      <c r="E55" s="5">
        <v>81</v>
      </c>
      <c r="F55" s="5">
        <v>108</v>
      </c>
      <c r="G55" s="5">
        <v>555</v>
      </c>
      <c r="H55" s="5">
        <v>402</v>
      </c>
      <c r="I55" s="5">
        <v>153</v>
      </c>
      <c r="J55" s="5">
        <v>73</v>
      </c>
      <c r="K55" s="5">
        <v>25</v>
      </c>
    </row>
    <row r="56" spans="1:15" ht="12" customHeight="1">
      <c r="A56" s="30" t="s">
        <v>63</v>
      </c>
      <c r="B56" s="10" t="s">
        <v>12</v>
      </c>
      <c r="C56" s="14">
        <v>337</v>
      </c>
      <c r="D56" s="14">
        <v>128</v>
      </c>
      <c r="E56" s="14">
        <v>77</v>
      </c>
      <c r="F56" s="14">
        <v>50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62</v>
      </c>
      <c r="D57" s="14">
        <v>4</v>
      </c>
      <c r="E57" s="14">
        <v>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63</v>
      </c>
      <c r="D58" s="14">
        <v>3</v>
      </c>
      <c r="E58" s="14">
        <v>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79</v>
      </c>
      <c r="D59" s="14">
        <v>11</v>
      </c>
      <c r="E59" s="14">
        <v>11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59</v>
      </c>
      <c r="D60" s="14">
        <v>46</v>
      </c>
      <c r="E60" s="14">
        <v>46</v>
      </c>
      <c r="F60" s="14" t="s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74</v>
      </c>
      <c r="D61" s="14">
        <v>64</v>
      </c>
      <c r="E61" s="14">
        <v>13</v>
      </c>
      <c r="F61" s="14">
        <v>50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363</v>
      </c>
      <c r="D62" s="14">
        <v>349</v>
      </c>
      <c r="E62" s="14">
        <v>4</v>
      </c>
      <c r="F62" s="14">
        <v>58</v>
      </c>
      <c r="G62" s="14">
        <v>287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79</v>
      </c>
      <c r="D63" s="14">
        <v>74</v>
      </c>
      <c r="E63" s="14">
        <v>4</v>
      </c>
      <c r="F63" s="14">
        <v>56</v>
      </c>
      <c r="G63" s="14">
        <v>14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66</v>
      </c>
      <c r="D64" s="14">
        <v>64</v>
      </c>
      <c r="E64" s="14" t="s">
        <v>72</v>
      </c>
      <c r="F64" s="14">
        <v>2</v>
      </c>
      <c r="G64" s="14">
        <v>62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75</v>
      </c>
      <c r="D65" s="14">
        <v>70</v>
      </c>
      <c r="E65" s="14" t="s">
        <v>72</v>
      </c>
      <c r="F65" s="14" t="s">
        <v>72</v>
      </c>
      <c r="G65" s="14">
        <v>70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65</v>
      </c>
      <c r="D66" s="14">
        <v>65</v>
      </c>
      <c r="E66" s="14" t="s">
        <v>72</v>
      </c>
      <c r="F66" s="14" t="s">
        <v>72</v>
      </c>
      <c r="G66" s="14">
        <v>65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78</v>
      </c>
      <c r="D67" s="14">
        <v>76</v>
      </c>
      <c r="E67" s="14" t="s">
        <v>72</v>
      </c>
      <c r="F67" s="14" t="s">
        <v>72</v>
      </c>
      <c r="G67" s="14">
        <v>76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377</v>
      </c>
      <c r="D68" s="14">
        <v>356</v>
      </c>
      <c r="E68" s="14" t="s">
        <v>72</v>
      </c>
      <c r="F68" s="14" t="s">
        <v>72</v>
      </c>
      <c r="G68" s="14">
        <v>220</v>
      </c>
      <c r="H68" s="14">
        <v>136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72</v>
      </c>
      <c r="D69" s="14">
        <v>70</v>
      </c>
      <c r="E69" s="14" t="s">
        <v>72</v>
      </c>
      <c r="F69" s="14" t="s">
        <v>72</v>
      </c>
      <c r="G69" s="14">
        <v>70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80</v>
      </c>
      <c r="D70" s="14">
        <v>78</v>
      </c>
      <c r="E70" s="14" t="s">
        <v>72</v>
      </c>
      <c r="F70" s="14" t="s">
        <v>72</v>
      </c>
      <c r="G70" s="14">
        <v>78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75</v>
      </c>
      <c r="D71" s="14">
        <v>71</v>
      </c>
      <c r="E71" s="14" t="s">
        <v>72</v>
      </c>
      <c r="F71" s="14" t="s">
        <v>72</v>
      </c>
      <c r="G71" s="14">
        <v>57</v>
      </c>
      <c r="H71" s="14">
        <v>14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86</v>
      </c>
      <c r="D72" s="14">
        <v>80</v>
      </c>
      <c r="E72" s="14" t="s">
        <v>72</v>
      </c>
      <c r="F72" s="14" t="s">
        <v>72</v>
      </c>
      <c r="G72" s="14">
        <v>12</v>
      </c>
      <c r="H72" s="14">
        <v>68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64</v>
      </c>
      <c r="D73" s="14">
        <v>57</v>
      </c>
      <c r="E73" s="14" t="s">
        <v>72</v>
      </c>
      <c r="F73" s="14" t="s">
        <v>72</v>
      </c>
      <c r="G73" s="14">
        <v>3</v>
      </c>
      <c r="H73" s="14">
        <v>54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388</v>
      </c>
      <c r="D74" s="14">
        <v>272</v>
      </c>
      <c r="E74" s="14" t="s">
        <v>72</v>
      </c>
      <c r="F74" s="14" t="s">
        <v>72</v>
      </c>
      <c r="G74" s="14">
        <v>2</v>
      </c>
      <c r="H74" s="14">
        <v>231</v>
      </c>
      <c r="I74" s="14">
        <v>29</v>
      </c>
      <c r="J74" s="14">
        <v>10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75</v>
      </c>
      <c r="D75" s="14">
        <v>66</v>
      </c>
      <c r="E75" s="14" t="s">
        <v>72</v>
      </c>
      <c r="F75" s="14" t="s">
        <v>72</v>
      </c>
      <c r="G75" s="14" t="s">
        <v>72</v>
      </c>
      <c r="H75" s="14">
        <v>66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74</v>
      </c>
      <c r="D76" s="14">
        <v>65</v>
      </c>
      <c r="E76" s="14" t="s">
        <v>72</v>
      </c>
      <c r="F76" s="14" t="s">
        <v>72</v>
      </c>
      <c r="G76" s="14" t="s">
        <v>72</v>
      </c>
      <c r="H76" s="14">
        <v>65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78</v>
      </c>
      <c r="D77" s="14">
        <v>60</v>
      </c>
      <c r="E77" s="14" t="s">
        <v>72</v>
      </c>
      <c r="F77" s="14" t="s">
        <v>72</v>
      </c>
      <c r="G77" s="14" t="s">
        <v>72</v>
      </c>
      <c r="H77" s="14">
        <v>56</v>
      </c>
      <c r="I77" s="14">
        <v>4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79</v>
      </c>
      <c r="D78" s="14">
        <v>50</v>
      </c>
      <c r="E78" s="14" t="s">
        <v>72</v>
      </c>
      <c r="F78" s="14" t="s">
        <v>72</v>
      </c>
      <c r="G78" s="14">
        <v>2</v>
      </c>
      <c r="H78" s="14">
        <v>33</v>
      </c>
      <c r="I78" s="14">
        <v>9</v>
      </c>
      <c r="J78" s="14">
        <v>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82</v>
      </c>
      <c r="D79" s="14">
        <v>31</v>
      </c>
      <c r="E79" s="14" t="s">
        <v>72</v>
      </c>
      <c r="F79" s="14" t="s">
        <v>72</v>
      </c>
      <c r="G79" s="14" t="s">
        <v>72</v>
      </c>
      <c r="H79" s="14">
        <v>11</v>
      </c>
      <c r="I79" s="14">
        <v>16</v>
      </c>
      <c r="J79" s="14">
        <v>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423</v>
      </c>
      <c r="D80" s="14">
        <v>125</v>
      </c>
      <c r="E80" s="14" t="s">
        <v>72</v>
      </c>
      <c r="F80" s="14" t="s">
        <v>72</v>
      </c>
      <c r="G80" s="14">
        <v>7</v>
      </c>
      <c r="H80" s="14">
        <v>22</v>
      </c>
      <c r="I80" s="14">
        <v>62</v>
      </c>
      <c r="J80" s="14">
        <v>27</v>
      </c>
      <c r="K80" s="14">
        <v>7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85</v>
      </c>
      <c r="D81" s="14">
        <v>30</v>
      </c>
      <c r="E81" s="14" t="s">
        <v>72</v>
      </c>
      <c r="F81" s="14" t="s">
        <v>72</v>
      </c>
      <c r="G81" s="14">
        <v>1</v>
      </c>
      <c r="H81" s="14">
        <v>12</v>
      </c>
      <c r="I81" s="14">
        <v>8</v>
      </c>
      <c r="J81" s="14">
        <v>8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105</v>
      </c>
      <c r="D82" s="14">
        <v>39</v>
      </c>
      <c r="E82" s="14" t="s">
        <v>72</v>
      </c>
      <c r="F82" s="14" t="s">
        <v>72</v>
      </c>
      <c r="G82" s="14">
        <v>2</v>
      </c>
      <c r="H82" s="14">
        <v>9</v>
      </c>
      <c r="I82" s="14">
        <v>19</v>
      </c>
      <c r="J82" s="14">
        <v>6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81</v>
      </c>
      <c r="D83" s="14">
        <v>24</v>
      </c>
      <c r="E83" s="14" t="s">
        <v>72</v>
      </c>
      <c r="F83" s="14" t="s">
        <v>72</v>
      </c>
      <c r="G83" s="14">
        <v>2</v>
      </c>
      <c r="H83" s="14" t="s">
        <v>72</v>
      </c>
      <c r="I83" s="14">
        <v>16</v>
      </c>
      <c r="J83" s="14">
        <v>5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59</v>
      </c>
      <c r="D84" s="14">
        <v>12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8</v>
      </c>
      <c r="J84" s="14">
        <v>2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93</v>
      </c>
      <c r="D85" s="14">
        <v>20</v>
      </c>
      <c r="E85" s="14" t="s">
        <v>72</v>
      </c>
      <c r="F85" s="14" t="s">
        <v>72</v>
      </c>
      <c r="G85" s="14">
        <v>2</v>
      </c>
      <c r="H85" s="14" t="s">
        <v>72</v>
      </c>
      <c r="I85" s="14">
        <v>11</v>
      </c>
      <c r="J85" s="14">
        <v>6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378</v>
      </c>
      <c r="D86" s="14">
        <v>44</v>
      </c>
      <c r="E86" s="14" t="s">
        <v>72</v>
      </c>
      <c r="F86" s="14" t="s">
        <v>72</v>
      </c>
      <c r="G86" s="14">
        <v>3</v>
      </c>
      <c r="H86" s="14">
        <v>4</v>
      </c>
      <c r="I86" s="14">
        <v>17</v>
      </c>
      <c r="J86" s="14">
        <v>17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85</v>
      </c>
      <c r="D87" s="14">
        <v>11</v>
      </c>
      <c r="E87" s="14" t="s">
        <v>72</v>
      </c>
      <c r="F87" s="14" t="s">
        <v>72</v>
      </c>
      <c r="G87" s="14">
        <v>1</v>
      </c>
      <c r="H87" s="14">
        <v>1</v>
      </c>
      <c r="I87" s="14">
        <v>4</v>
      </c>
      <c r="J87" s="14">
        <v>4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72</v>
      </c>
      <c r="D88" s="14">
        <v>10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5</v>
      </c>
      <c r="J88" s="14">
        <v>5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91</v>
      </c>
      <c r="D89" s="14">
        <v>12</v>
      </c>
      <c r="E89" s="14" t="s">
        <v>72</v>
      </c>
      <c r="F89" s="14" t="s">
        <v>72</v>
      </c>
      <c r="G89" s="14">
        <v>2</v>
      </c>
      <c r="H89" s="14">
        <v>2</v>
      </c>
      <c r="I89" s="14">
        <v>3</v>
      </c>
      <c r="J89" s="14">
        <v>4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59</v>
      </c>
      <c r="D90" s="14">
        <v>9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4</v>
      </c>
      <c r="J90" s="14">
        <v>3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71</v>
      </c>
      <c r="D91" s="14">
        <v>2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1</v>
      </c>
      <c r="J91" s="14">
        <v>1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322</v>
      </c>
      <c r="D92" s="14">
        <v>28</v>
      </c>
      <c r="E92" s="14" t="s">
        <v>72</v>
      </c>
      <c r="F92" s="14" t="s">
        <v>72</v>
      </c>
      <c r="G92" s="14">
        <v>2</v>
      </c>
      <c r="H92" s="14">
        <v>3</v>
      </c>
      <c r="I92" s="14">
        <v>14</v>
      </c>
      <c r="J92" s="14">
        <v>5</v>
      </c>
      <c r="K92" s="14">
        <v>4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311</v>
      </c>
      <c r="D93" s="14">
        <v>19</v>
      </c>
      <c r="E93" s="14" t="s">
        <v>72</v>
      </c>
      <c r="F93" s="14" t="s">
        <v>72</v>
      </c>
      <c r="G93" s="14" t="s">
        <v>72</v>
      </c>
      <c r="H93" s="14">
        <v>2</v>
      </c>
      <c r="I93" s="14">
        <v>11</v>
      </c>
      <c r="J93" s="14">
        <v>4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363</v>
      </c>
      <c r="D94" s="14">
        <v>22</v>
      </c>
      <c r="E94" s="14" t="s">
        <v>72</v>
      </c>
      <c r="F94" s="14" t="s">
        <v>72</v>
      </c>
      <c r="G94" s="14">
        <v>7</v>
      </c>
      <c r="H94" s="14">
        <v>4</v>
      </c>
      <c r="I94" s="14">
        <v>7</v>
      </c>
      <c r="J94" s="14">
        <v>1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244</v>
      </c>
      <c r="D95" s="14">
        <v>17</v>
      </c>
      <c r="E95" s="14" t="s">
        <v>72</v>
      </c>
      <c r="F95" s="14" t="s">
        <v>72</v>
      </c>
      <c r="G95" s="14">
        <v>7</v>
      </c>
      <c r="H95" s="14" t="s">
        <v>72</v>
      </c>
      <c r="I95" s="14">
        <v>1</v>
      </c>
      <c r="J95" s="14">
        <v>7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195</v>
      </c>
      <c r="D96" s="14">
        <v>5</v>
      </c>
      <c r="E96" s="14" t="s">
        <v>72</v>
      </c>
      <c r="F96" s="14" t="s">
        <v>72</v>
      </c>
      <c r="G96" s="14">
        <v>3</v>
      </c>
      <c r="H96" s="14" t="s">
        <v>72</v>
      </c>
      <c r="I96" s="14" t="s">
        <v>72</v>
      </c>
      <c r="J96" s="14">
        <v>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174</v>
      </c>
      <c r="D97" s="14">
        <v>10</v>
      </c>
      <c r="E97" s="14" t="s">
        <v>72</v>
      </c>
      <c r="F97" s="14" t="s">
        <v>72</v>
      </c>
      <c r="G97" s="14">
        <v>4</v>
      </c>
      <c r="H97" s="14" t="s">
        <v>72</v>
      </c>
      <c r="I97" s="14">
        <v>5</v>
      </c>
      <c r="J97" s="14" t="s">
        <v>72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160</v>
      </c>
      <c r="D98" s="14">
        <v>6</v>
      </c>
      <c r="E98" s="14" t="s">
        <v>72</v>
      </c>
      <c r="F98" s="14" t="s">
        <v>72</v>
      </c>
      <c r="G98" s="14">
        <v>4</v>
      </c>
      <c r="H98" s="14" t="s">
        <v>72</v>
      </c>
      <c r="I98" s="14" t="s">
        <v>72</v>
      </c>
      <c r="J98" s="14" t="s">
        <v>72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159</v>
      </c>
      <c r="D99" s="14">
        <v>6</v>
      </c>
      <c r="E99" s="14" t="s">
        <v>72</v>
      </c>
      <c r="F99" s="14" t="s">
        <v>72</v>
      </c>
      <c r="G99" s="14">
        <v>3</v>
      </c>
      <c r="H99" s="14" t="s">
        <v>72</v>
      </c>
      <c r="I99" s="14">
        <v>3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123</v>
      </c>
      <c r="D100" s="14">
        <v>4</v>
      </c>
      <c r="E100" s="14" t="s">
        <v>72</v>
      </c>
      <c r="F100" s="14" t="s">
        <v>72</v>
      </c>
      <c r="G100" s="14">
        <v>3</v>
      </c>
      <c r="H100" s="14" t="s">
        <v>72</v>
      </c>
      <c r="I100" s="14" t="s">
        <v>72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75</v>
      </c>
      <c r="D101" s="14">
        <v>4</v>
      </c>
      <c r="E101" s="14" t="s">
        <v>72</v>
      </c>
      <c r="F101" s="14" t="s">
        <v>72</v>
      </c>
      <c r="G101" s="14">
        <v>2</v>
      </c>
      <c r="H101" s="14" t="s">
        <v>72</v>
      </c>
      <c r="I101" s="14">
        <v>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63</v>
      </c>
      <c r="D102" s="14">
        <v>1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24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18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4462</v>
      </c>
      <c r="D105" s="5">
        <v>1284</v>
      </c>
      <c r="E105" s="5">
        <v>93</v>
      </c>
      <c r="F105" s="5">
        <v>112</v>
      </c>
      <c r="G105" s="5">
        <v>603</v>
      </c>
      <c r="H105" s="5">
        <v>357</v>
      </c>
      <c r="I105" s="5">
        <v>60</v>
      </c>
      <c r="J105" s="5">
        <v>40</v>
      </c>
      <c r="K105" s="5">
        <v>19</v>
      </c>
    </row>
    <row r="106" spans="1:15" ht="12" customHeight="1">
      <c r="A106" s="30" t="s">
        <v>63</v>
      </c>
      <c r="B106" s="10" t="s">
        <v>12</v>
      </c>
      <c r="C106" s="14">
        <v>321</v>
      </c>
      <c r="D106" s="14">
        <v>150</v>
      </c>
      <c r="E106" s="14">
        <v>88</v>
      </c>
      <c r="F106" s="14">
        <v>62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49</v>
      </c>
      <c r="D107" s="14">
        <v>1</v>
      </c>
      <c r="E107" s="14">
        <v>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53</v>
      </c>
      <c r="D108" s="14">
        <v>6</v>
      </c>
      <c r="E108" s="14">
        <v>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64</v>
      </c>
      <c r="D109" s="14">
        <v>18</v>
      </c>
      <c r="E109" s="14">
        <v>18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75</v>
      </c>
      <c r="D110" s="14">
        <v>55</v>
      </c>
      <c r="E110" s="14">
        <v>50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80</v>
      </c>
      <c r="D111" s="14">
        <v>70</v>
      </c>
      <c r="E111" s="14">
        <v>13</v>
      </c>
      <c r="F111" s="14">
        <v>57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388</v>
      </c>
      <c r="D112" s="14">
        <v>377</v>
      </c>
      <c r="E112" s="14">
        <v>5</v>
      </c>
      <c r="F112" s="14">
        <v>50</v>
      </c>
      <c r="G112" s="14">
        <v>322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67</v>
      </c>
      <c r="D113" s="14">
        <v>67</v>
      </c>
      <c r="E113" s="14">
        <v>5</v>
      </c>
      <c r="F113" s="14">
        <v>49</v>
      </c>
      <c r="G113" s="14">
        <v>13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91</v>
      </c>
      <c r="D114" s="14">
        <v>90</v>
      </c>
      <c r="E114" s="14" t="s">
        <v>72</v>
      </c>
      <c r="F114" s="14">
        <v>1</v>
      </c>
      <c r="G114" s="14">
        <v>89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93</v>
      </c>
      <c r="D115" s="14">
        <v>90</v>
      </c>
      <c r="E115" s="14" t="s">
        <v>72</v>
      </c>
      <c r="F115" s="14" t="s">
        <v>72</v>
      </c>
      <c r="G115" s="14">
        <v>90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74</v>
      </c>
      <c r="D116" s="14">
        <v>70</v>
      </c>
      <c r="E116" s="14" t="s">
        <v>72</v>
      </c>
      <c r="F116" s="14" t="s">
        <v>72</v>
      </c>
      <c r="G116" s="14">
        <v>70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63</v>
      </c>
      <c r="D117" s="14">
        <v>60</v>
      </c>
      <c r="E117" s="14" t="s">
        <v>72</v>
      </c>
      <c r="F117" s="14" t="s">
        <v>72</v>
      </c>
      <c r="G117" s="14">
        <v>60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391</v>
      </c>
      <c r="D118" s="14">
        <v>353</v>
      </c>
      <c r="E118" s="14" t="s">
        <v>72</v>
      </c>
      <c r="F118" s="14" t="s">
        <v>72</v>
      </c>
      <c r="G118" s="14">
        <v>227</v>
      </c>
      <c r="H118" s="14">
        <v>126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76</v>
      </c>
      <c r="D119" s="14">
        <v>72</v>
      </c>
      <c r="E119" s="14" t="s">
        <v>72</v>
      </c>
      <c r="F119" s="14" t="s">
        <v>72</v>
      </c>
      <c r="G119" s="14">
        <v>72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75</v>
      </c>
      <c r="D120" s="14">
        <v>72</v>
      </c>
      <c r="E120" s="14" t="s">
        <v>72</v>
      </c>
      <c r="F120" s="14" t="s">
        <v>72</v>
      </c>
      <c r="G120" s="14">
        <v>72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81</v>
      </c>
      <c r="D121" s="14">
        <v>77</v>
      </c>
      <c r="E121" s="14" t="s">
        <v>72</v>
      </c>
      <c r="F121" s="14" t="s">
        <v>72</v>
      </c>
      <c r="G121" s="14">
        <v>64</v>
      </c>
      <c r="H121" s="14">
        <v>13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84</v>
      </c>
      <c r="D122" s="14">
        <v>71</v>
      </c>
      <c r="E122" s="14" t="s">
        <v>72</v>
      </c>
      <c r="F122" s="14" t="s">
        <v>72</v>
      </c>
      <c r="G122" s="14">
        <v>16</v>
      </c>
      <c r="H122" s="14">
        <v>55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75</v>
      </c>
      <c r="D123" s="14">
        <v>61</v>
      </c>
      <c r="E123" s="14" t="s">
        <v>72</v>
      </c>
      <c r="F123" s="14" t="s">
        <v>72</v>
      </c>
      <c r="G123" s="14">
        <v>3</v>
      </c>
      <c r="H123" s="14">
        <v>58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399</v>
      </c>
      <c r="D124" s="14">
        <v>224</v>
      </c>
      <c r="E124" s="14" t="s">
        <v>72</v>
      </c>
      <c r="F124" s="14" t="s">
        <v>72</v>
      </c>
      <c r="G124" s="14">
        <v>9</v>
      </c>
      <c r="H124" s="14">
        <v>197</v>
      </c>
      <c r="I124" s="14">
        <v>13</v>
      </c>
      <c r="J124" s="14">
        <v>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78</v>
      </c>
      <c r="D125" s="14">
        <v>56</v>
      </c>
      <c r="E125" s="14" t="s">
        <v>72</v>
      </c>
      <c r="F125" s="14" t="s">
        <v>72</v>
      </c>
      <c r="G125" s="14">
        <v>6</v>
      </c>
      <c r="H125" s="14">
        <v>50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72</v>
      </c>
      <c r="D126" s="14">
        <v>56</v>
      </c>
      <c r="E126" s="14" t="s">
        <v>72</v>
      </c>
      <c r="F126" s="14" t="s">
        <v>72</v>
      </c>
      <c r="G126" s="14">
        <v>1</v>
      </c>
      <c r="H126" s="14">
        <v>55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95</v>
      </c>
      <c r="D127" s="14">
        <v>55</v>
      </c>
      <c r="E127" s="14" t="s">
        <v>72</v>
      </c>
      <c r="F127" s="14" t="s">
        <v>72</v>
      </c>
      <c r="G127" s="14">
        <v>2</v>
      </c>
      <c r="H127" s="14">
        <v>51</v>
      </c>
      <c r="I127" s="14">
        <v>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81</v>
      </c>
      <c r="D128" s="14">
        <v>34</v>
      </c>
      <c r="E128" s="14" t="s">
        <v>72</v>
      </c>
      <c r="F128" s="14" t="s">
        <v>72</v>
      </c>
      <c r="G128" s="14" t="s">
        <v>72</v>
      </c>
      <c r="H128" s="14">
        <v>29</v>
      </c>
      <c r="I128" s="14">
        <v>4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73</v>
      </c>
      <c r="D129" s="14">
        <v>23</v>
      </c>
      <c r="E129" s="14" t="s">
        <v>72</v>
      </c>
      <c r="F129" s="14" t="s">
        <v>72</v>
      </c>
      <c r="G129" s="14" t="s">
        <v>72</v>
      </c>
      <c r="H129" s="14">
        <v>12</v>
      </c>
      <c r="I129" s="14">
        <v>7</v>
      </c>
      <c r="J129" s="14">
        <v>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410</v>
      </c>
      <c r="D130" s="14">
        <v>77</v>
      </c>
      <c r="E130" s="14" t="s">
        <v>72</v>
      </c>
      <c r="F130" s="14" t="s">
        <v>72</v>
      </c>
      <c r="G130" s="14">
        <v>8</v>
      </c>
      <c r="H130" s="14">
        <v>15</v>
      </c>
      <c r="I130" s="14">
        <v>31</v>
      </c>
      <c r="J130" s="14">
        <v>20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81</v>
      </c>
      <c r="D131" s="14">
        <v>23</v>
      </c>
      <c r="E131" s="14" t="s">
        <v>72</v>
      </c>
      <c r="F131" s="14" t="s">
        <v>72</v>
      </c>
      <c r="G131" s="14">
        <v>1</v>
      </c>
      <c r="H131" s="14">
        <v>5</v>
      </c>
      <c r="I131" s="14">
        <v>7</v>
      </c>
      <c r="J131" s="14">
        <v>9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90</v>
      </c>
      <c r="D132" s="14">
        <v>22</v>
      </c>
      <c r="E132" s="14" t="s">
        <v>72</v>
      </c>
      <c r="F132" s="14" t="s">
        <v>72</v>
      </c>
      <c r="G132" s="14">
        <v>2</v>
      </c>
      <c r="H132" s="14">
        <v>4</v>
      </c>
      <c r="I132" s="14">
        <v>8</v>
      </c>
      <c r="J132" s="14">
        <v>6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82</v>
      </c>
      <c r="D133" s="14">
        <v>10</v>
      </c>
      <c r="E133" s="14" t="s">
        <v>72</v>
      </c>
      <c r="F133" s="14" t="s">
        <v>72</v>
      </c>
      <c r="G133" s="14">
        <v>1</v>
      </c>
      <c r="H133" s="14">
        <v>1</v>
      </c>
      <c r="I133" s="14">
        <v>8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80</v>
      </c>
      <c r="D134" s="14">
        <v>13</v>
      </c>
      <c r="E134" s="14" t="s">
        <v>72</v>
      </c>
      <c r="F134" s="14" t="s">
        <v>72</v>
      </c>
      <c r="G134" s="14">
        <v>2</v>
      </c>
      <c r="H134" s="14">
        <v>4</v>
      </c>
      <c r="I134" s="14">
        <v>4</v>
      </c>
      <c r="J134" s="14">
        <v>3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77</v>
      </c>
      <c r="D135" s="14">
        <v>9</v>
      </c>
      <c r="E135" s="14" t="s">
        <v>72</v>
      </c>
      <c r="F135" s="14" t="s">
        <v>72</v>
      </c>
      <c r="G135" s="14">
        <v>2</v>
      </c>
      <c r="H135" s="14">
        <v>1</v>
      </c>
      <c r="I135" s="14">
        <v>4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331</v>
      </c>
      <c r="D136" s="14">
        <v>23</v>
      </c>
      <c r="E136" s="14" t="s">
        <v>72</v>
      </c>
      <c r="F136" s="14" t="s">
        <v>72</v>
      </c>
      <c r="G136" s="14">
        <v>4</v>
      </c>
      <c r="H136" s="14">
        <v>4</v>
      </c>
      <c r="I136" s="14">
        <v>5</v>
      </c>
      <c r="J136" s="14">
        <v>6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79</v>
      </c>
      <c r="D137" s="14">
        <v>8</v>
      </c>
      <c r="E137" s="14" t="s">
        <v>72</v>
      </c>
      <c r="F137" s="14" t="s">
        <v>72</v>
      </c>
      <c r="G137" s="14">
        <v>2</v>
      </c>
      <c r="H137" s="14">
        <v>3</v>
      </c>
      <c r="I137" s="14">
        <v>1</v>
      </c>
      <c r="J137" s="14">
        <v>1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62</v>
      </c>
      <c r="D138" s="14">
        <v>5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>
        <v>2</v>
      </c>
      <c r="J138" s="14">
        <v>1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66</v>
      </c>
      <c r="D139" s="14">
        <v>5</v>
      </c>
      <c r="E139" s="14" t="s">
        <v>72</v>
      </c>
      <c r="F139" s="14" t="s">
        <v>72</v>
      </c>
      <c r="G139" s="14">
        <v>1</v>
      </c>
      <c r="H139" s="14" t="s">
        <v>72</v>
      </c>
      <c r="I139" s="14">
        <v>1</v>
      </c>
      <c r="J139" s="14">
        <v>3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61</v>
      </c>
      <c r="D140" s="14">
        <v>2</v>
      </c>
      <c r="E140" s="14" t="s">
        <v>72</v>
      </c>
      <c r="F140" s="14" t="s">
        <v>72</v>
      </c>
      <c r="G140" s="14">
        <v>1</v>
      </c>
      <c r="H140" s="14" t="s">
        <v>72</v>
      </c>
      <c r="I140" s="14">
        <v>1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63</v>
      </c>
      <c r="D141" s="14">
        <v>3</v>
      </c>
      <c r="E141" s="14" t="s">
        <v>72</v>
      </c>
      <c r="F141" s="14" t="s">
        <v>72</v>
      </c>
      <c r="G141" s="14" t="s">
        <v>72</v>
      </c>
      <c r="H141" s="14">
        <v>1</v>
      </c>
      <c r="I141" s="14" t="s">
        <v>72</v>
      </c>
      <c r="J141" s="14">
        <v>1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299</v>
      </c>
      <c r="D142" s="14">
        <v>14</v>
      </c>
      <c r="E142" s="14" t="s">
        <v>72</v>
      </c>
      <c r="F142" s="14" t="s">
        <v>72</v>
      </c>
      <c r="G142" s="14">
        <v>1</v>
      </c>
      <c r="H142" s="14">
        <v>3</v>
      </c>
      <c r="I142" s="14">
        <v>4</v>
      </c>
      <c r="J142" s="14">
        <v>3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311</v>
      </c>
      <c r="D143" s="14">
        <v>15</v>
      </c>
      <c r="E143" s="14" t="s">
        <v>72</v>
      </c>
      <c r="F143" s="14" t="s">
        <v>72</v>
      </c>
      <c r="G143" s="14">
        <v>5</v>
      </c>
      <c r="H143" s="14">
        <v>6</v>
      </c>
      <c r="I143" s="14" t="s">
        <v>72</v>
      </c>
      <c r="J143" s="14">
        <v>2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320</v>
      </c>
      <c r="D144" s="14">
        <v>9</v>
      </c>
      <c r="E144" s="14" t="s">
        <v>72</v>
      </c>
      <c r="F144" s="14" t="s">
        <v>72</v>
      </c>
      <c r="G144" s="14">
        <v>3</v>
      </c>
      <c r="H144" s="14">
        <v>1</v>
      </c>
      <c r="I144" s="14">
        <v>2</v>
      </c>
      <c r="J144" s="14">
        <v>2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281</v>
      </c>
      <c r="D145" s="14">
        <v>7</v>
      </c>
      <c r="E145" s="14" t="s">
        <v>72</v>
      </c>
      <c r="F145" s="14" t="s">
        <v>72</v>
      </c>
      <c r="G145" s="14">
        <v>3</v>
      </c>
      <c r="H145" s="14" t="s">
        <v>72</v>
      </c>
      <c r="I145" s="14">
        <v>1</v>
      </c>
      <c r="J145" s="14">
        <v>1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198</v>
      </c>
      <c r="D146" s="14">
        <v>6</v>
      </c>
      <c r="E146" s="14" t="s">
        <v>72</v>
      </c>
      <c r="F146" s="14" t="s">
        <v>72</v>
      </c>
      <c r="G146" s="14">
        <v>3</v>
      </c>
      <c r="H146" s="14">
        <v>1</v>
      </c>
      <c r="I146" s="14">
        <v>1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175</v>
      </c>
      <c r="D147" s="14">
        <v>3</v>
      </c>
      <c r="E147" s="14" t="s">
        <v>72</v>
      </c>
      <c r="F147" s="14" t="s">
        <v>72</v>
      </c>
      <c r="G147" s="14" t="s">
        <v>72</v>
      </c>
      <c r="H147" s="14">
        <v>2</v>
      </c>
      <c r="I147" s="14" t="s">
        <v>72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180</v>
      </c>
      <c r="D148" s="14">
        <v>5</v>
      </c>
      <c r="E148" s="14" t="s">
        <v>72</v>
      </c>
      <c r="F148" s="14" t="s">
        <v>72</v>
      </c>
      <c r="G148" s="14">
        <v>4</v>
      </c>
      <c r="H148" s="14" t="s">
        <v>72</v>
      </c>
      <c r="I148" s="14">
        <v>1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159</v>
      </c>
      <c r="D149" s="14">
        <v>7</v>
      </c>
      <c r="E149" s="14" t="s">
        <v>72</v>
      </c>
      <c r="F149" s="14" t="s">
        <v>72</v>
      </c>
      <c r="G149" s="14">
        <v>6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131</v>
      </c>
      <c r="D150" s="14">
        <v>8</v>
      </c>
      <c r="E150" s="14" t="s">
        <v>72</v>
      </c>
      <c r="F150" s="14" t="s">
        <v>72</v>
      </c>
      <c r="G150" s="14">
        <v>4</v>
      </c>
      <c r="H150" s="14">
        <v>1</v>
      </c>
      <c r="I150" s="14">
        <v>1</v>
      </c>
      <c r="J150" s="14" t="s">
        <v>72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84</v>
      </c>
      <c r="D151" s="14">
        <v>2</v>
      </c>
      <c r="E151" s="14" t="s">
        <v>72</v>
      </c>
      <c r="F151" s="14" t="s">
        <v>72</v>
      </c>
      <c r="G151" s="14">
        <v>1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50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25</v>
      </c>
      <c r="D153" s="14">
        <v>3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9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0" customWidth="1"/>
    <col min="3" max="11" width="16.83203125" customWidth="1"/>
  </cols>
  <sheetData>
    <row r="1" spans="1:35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43.5" customHeight="1">
      <c r="A2" s="34" t="s">
        <v>77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7" t="s">
        <v>63</v>
      </c>
      <c r="C5" s="5">
        <v>20104</v>
      </c>
      <c r="D5" s="5">
        <v>6027</v>
      </c>
      <c r="E5" s="5">
        <v>160</v>
      </c>
      <c r="F5" s="5">
        <v>575</v>
      </c>
      <c r="G5" s="5">
        <v>3237</v>
      </c>
      <c r="H5" s="5">
        <v>1522</v>
      </c>
      <c r="I5" s="5">
        <v>364</v>
      </c>
      <c r="J5" s="5">
        <v>128</v>
      </c>
      <c r="K5" s="5">
        <v>41</v>
      </c>
    </row>
    <row r="6" spans="1:35" ht="12" customHeight="1">
      <c r="A6" s="30" t="s">
        <v>63</v>
      </c>
      <c r="B6" s="10" t="s">
        <v>12</v>
      </c>
      <c r="C6" s="14">
        <v>1923</v>
      </c>
      <c r="D6" s="14">
        <v>468</v>
      </c>
      <c r="E6" s="14">
        <v>143</v>
      </c>
      <c r="F6" s="14">
        <v>317</v>
      </c>
      <c r="G6" s="14">
        <v>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394</v>
      </c>
      <c r="D7" s="14">
        <v>17</v>
      </c>
      <c r="E7" s="14">
        <v>17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309</v>
      </c>
      <c r="D8" s="14">
        <v>13</v>
      </c>
      <c r="E8" s="14">
        <v>13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411</v>
      </c>
      <c r="D9" s="14">
        <v>21</v>
      </c>
      <c r="E9" s="14">
        <v>21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408</v>
      </c>
      <c r="D10" s="14">
        <v>107</v>
      </c>
      <c r="E10" s="14">
        <v>66</v>
      </c>
      <c r="F10" s="14">
        <v>39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401</v>
      </c>
      <c r="D11" s="14">
        <v>310</v>
      </c>
      <c r="E11" s="14">
        <v>26</v>
      </c>
      <c r="F11" s="14">
        <v>278</v>
      </c>
      <c r="G11" s="14">
        <v>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2008</v>
      </c>
      <c r="D12" s="14">
        <v>1884</v>
      </c>
      <c r="E12" s="14">
        <v>17</v>
      </c>
      <c r="F12" s="14">
        <v>258</v>
      </c>
      <c r="G12" s="14">
        <v>1609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375</v>
      </c>
      <c r="D13" s="14">
        <v>342</v>
      </c>
      <c r="E13" s="14">
        <v>17</v>
      </c>
      <c r="F13" s="14">
        <v>251</v>
      </c>
      <c r="G13" s="14">
        <v>74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381</v>
      </c>
      <c r="D14" s="14">
        <v>358</v>
      </c>
      <c r="E14" s="14" t="s">
        <v>72</v>
      </c>
      <c r="F14" s="14">
        <v>7</v>
      </c>
      <c r="G14" s="14">
        <v>351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439</v>
      </c>
      <c r="D15" s="14">
        <v>413</v>
      </c>
      <c r="E15" s="14" t="s">
        <v>72</v>
      </c>
      <c r="F15" s="14" t="s">
        <v>72</v>
      </c>
      <c r="G15" s="14">
        <v>413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412</v>
      </c>
      <c r="D16" s="14">
        <v>396</v>
      </c>
      <c r="E16" s="14" t="s">
        <v>72</v>
      </c>
      <c r="F16" s="14" t="s">
        <v>72</v>
      </c>
      <c r="G16" s="14">
        <v>396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401</v>
      </c>
      <c r="D17" s="14">
        <v>375</v>
      </c>
      <c r="E17" s="14" t="s">
        <v>72</v>
      </c>
      <c r="F17" s="14" t="s">
        <v>72</v>
      </c>
      <c r="G17" s="14">
        <v>375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2029</v>
      </c>
      <c r="D18" s="14">
        <v>1791</v>
      </c>
      <c r="E18" s="14" t="s">
        <v>72</v>
      </c>
      <c r="F18" s="14" t="s">
        <v>72</v>
      </c>
      <c r="G18" s="14">
        <v>1248</v>
      </c>
      <c r="H18" s="14">
        <v>543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388</v>
      </c>
      <c r="D19" s="14">
        <v>362</v>
      </c>
      <c r="E19" s="14" t="s">
        <v>72</v>
      </c>
      <c r="F19" s="14" t="s">
        <v>72</v>
      </c>
      <c r="G19" s="14">
        <v>362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421</v>
      </c>
      <c r="D20" s="14">
        <v>397</v>
      </c>
      <c r="E20" s="14" t="s">
        <v>72</v>
      </c>
      <c r="F20" s="14" t="s">
        <v>72</v>
      </c>
      <c r="G20" s="14">
        <v>396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412</v>
      </c>
      <c r="D21" s="14">
        <v>380</v>
      </c>
      <c r="E21" s="14" t="s">
        <v>72</v>
      </c>
      <c r="F21" s="14" t="s">
        <v>72</v>
      </c>
      <c r="G21" s="14">
        <v>329</v>
      </c>
      <c r="H21" s="14">
        <v>51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438</v>
      </c>
      <c r="D22" s="14">
        <v>367</v>
      </c>
      <c r="E22" s="14" t="s">
        <v>72</v>
      </c>
      <c r="F22" s="14" t="s">
        <v>72</v>
      </c>
      <c r="G22" s="14">
        <v>117</v>
      </c>
      <c r="H22" s="14">
        <v>250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370</v>
      </c>
      <c r="D23" s="14">
        <v>285</v>
      </c>
      <c r="E23" s="14" t="s">
        <v>72</v>
      </c>
      <c r="F23" s="14" t="s">
        <v>72</v>
      </c>
      <c r="G23" s="14">
        <v>44</v>
      </c>
      <c r="H23" s="14">
        <v>241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1941</v>
      </c>
      <c r="D24" s="14">
        <v>963</v>
      </c>
      <c r="E24" s="14" t="s">
        <v>72</v>
      </c>
      <c r="F24" s="14" t="s">
        <v>72</v>
      </c>
      <c r="G24" s="14">
        <v>65</v>
      </c>
      <c r="H24" s="14">
        <v>806</v>
      </c>
      <c r="I24" s="14">
        <v>77</v>
      </c>
      <c r="J24" s="14">
        <v>15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363</v>
      </c>
      <c r="D25" s="14">
        <v>248</v>
      </c>
      <c r="E25" s="14" t="s">
        <v>72</v>
      </c>
      <c r="F25" s="14" t="s">
        <v>72</v>
      </c>
      <c r="G25" s="14">
        <v>28</v>
      </c>
      <c r="H25" s="14">
        <v>220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373</v>
      </c>
      <c r="D26" s="14">
        <v>236</v>
      </c>
      <c r="E26" s="14" t="s">
        <v>72</v>
      </c>
      <c r="F26" s="14" t="s">
        <v>72</v>
      </c>
      <c r="G26" s="14">
        <v>12</v>
      </c>
      <c r="H26" s="14">
        <v>223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435</v>
      </c>
      <c r="D27" s="14">
        <v>229</v>
      </c>
      <c r="E27" s="14" t="s">
        <v>72</v>
      </c>
      <c r="F27" s="14" t="s">
        <v>72</v>
      </c>
      <c r="G27" s="14">
        <v>6</v>
      </c>
      <c r="H27" s="14">
        <v>216</v>
      </c>
      <c r="I27" s="14">
        <v>6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390</v>
      </c>
      <c r="D28" s="14">
        <v>135</v>
      </c>
      <c r="E28" s="14" t="s">
        <v>72</v>
      </c>
      <c r="F28" s="14" t="s">
        <v>72</v>
      </c>
      <c r="G28" s="14">
        <v>13</v>
      </c>
      <c r="H28" s="14">
        <v>92</v>
      </c>
      <c r="I28" s="14">
        <v>27</v>
      </c>
      <c r="J28" s="14">
        <v>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380</v>
      </c>
      <c r="D29" s="14">
        <v>115</v>
      </c>
      <c r="E29" s="14" t="s">
        <v>72</v>
      </c>
      <c r="F29" s="14" t="s">
        <v>72</v>
      </c>
      <c r="G29" s="14">
        <v>6</v>
      </c>
      <c r="H29" s="14">
        <v>55</v>
      </c>
      <c r="I29" s="14">
        <v>43</v>
      </c>
      <c r="J29" s="14">
        <v>11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2017</v>
      </c>
      <c r="D30" s="14">
        <v>347</v>
      </c>
      <c r="E30" s="14" t="s">
        <v>72</v>
      </c>
      <c r="F30" s="14" t="s">
        <v>72</v>
      </c>
      <c r="G30" s="14">
        <v>37</v>
      </c>
      <c r="H30" s="14">
        <v>94</v>
      </c>
      <c r="I30" s="14">
        <v>156</v>
      </c>
      <c r="J30" s="14">
        <v>52</v>
      </c>
      <c r="K30" s="14">
        <v>8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430</v>
      </c>
      <c r="D31" s="14">
        <v>93</v>
      </c>
      <c r="E31" s="14" t="s">
        <v>72</v>
      </c>
      <c r="F31" s="14" t="s">
        <v>72</v>
      </c>
      <c r="G31" s="14">
        <v>9</v>
      </c>
      <c r="H31" s="14">
        <v>38</v>
      </c>
      <c r="I31" s="14">
        <v>27</v>
      </c>
      <c r="J31" s="14">
        <v>17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423</v>
      </c>
      <c r="D32" s="14">
        <v>74</v>
      </c>
      <c r="E32" s="14" t="s">
        <v>72</v>
      </c>
      <c r="F32" s="14" t="s">
        <v>72</v>
      </c>
      <c r="G32" s="14">
        <v>6</v>
      </c>
      <c r="H32" s="14">
        <v>20</v>
      </c>
      <c r="I32" s="14">
        <v>35</v>
      </c>
      <c r="J32" s="14">
        <v>13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430</v>
      </c>
      <c r="D33" s="14">
        <v>74</v>
      </c>
      <c r="E33" s="14" t="s">
        <v>72</v>
      </c>
      <c r="F33" s="14" t="s">
        <v>72</v>
      </c>
      <c r="G33" s="14">
        <v>7</v>
      </c>
      <c r="H33" s="14">
        <v>15</v>
      </c>
      <c r="I33" s="14">
        <v>41</v>
      </c>
      <c r="J33" s="14">
        <v>6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367</v>
      </c>
      <c r="D34" s="14">
        <v>56</v>
      </c>
      <c r="E34" s="14" t="s">
        <v>72</v>
      </c>
      <c r="F34" s="14" t="s">
        <v>72</v>
      </c>
      <c r="G34" s="14">
        <v>8</v>
      </c>
      <c r="H34" s="14">
        <v>12</v>
      </c>
      <c r="I34" s="14">
        <v>28</v>
      </c>
      <c r="J34" s="14">
        <v>7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367</v>
      </c>
      <c r="D35" s="14">
        <v>50</v>
      </c>
      <c r="E35" s="14" t="s">
        <v>72</v>
      </c>
      <c r="F35" s="14" t="s">
        <v>72</v>
      </c>
      <c r="G35" s="14">
        <v>7</v>
      </c>
      <c r="H35" s="14">
        <v>9</v>
      </c>
      <c r="I35" s="14">
        <v>25</v>
      </c>
      <c r="J35" s="14">
        <v>9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1760</v>
      </c>
      <c r="D36" s="14">
        <v>183</v>
      </c>
      <c r="E36" s="14" t="s">
        <v>72</v>
      </c>
      <c r="F36" s="14" t="s">
        <v>72</v>
      </c>
      <c r="G36" s="14">
        <v>44</v>
      </c>
      <c r="H36" s="14">
        <v>23</v>
      </c>
      <c r="I36" s="14">
        <v>88</v>
      </c>
      <c r="J36" s="14">
        <v>22</v>
      </c>
      <c r="K36" s="14">
        <v>6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360</v>
      </c>
      <c r="D37" s="14">
        <v>50</v>
      </c>
      <c r="E37" s="14" t="s">
        <v>72</v>
      </c>
      <c r="F37" s="14" t="s">
        <v>72</v>
      </c>
      <c r="G37" s="14">
        <v>7</v>
      </c>
      <c r="H37" s="14">
        <v>3</v>
      </c>
      <c r="I37" s="14">
        <v>32</v>
      </c>
      <c r="J37" s="14">
        <v>7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360</v>
      </c>
      <c r="D38" s="14">
        <v>30</v>
      </c>
      <c r="E38" s="14" t="s">
        <v>72</v>
      </c>
      <c r="F38" s="14" t="s">
        <v>72</v>
      </c>
      <c r="G38" s="14">
        <v>8</v>
      </c>
      <c r="H38" s="14">
        <v>3</v>
      </c>
      <c r="I38" s="14">
        <v>15</v>
      </c>
      <c r="J38" s="14">
        <v>4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383</v>
      </c>
      <c r="D39" s="14">
        <v>39</v>
      </c>
      <c r="E39" s="14" t="s">
        <v>72</v>
      </c>
      <c r="F39" s="14" t="s">
        <v>72</v>
      </c>
      <c r="G39" s="14">
        <v>8</v>
      </c>
      <c r="H39" s="14">
        <v>9</v>
      </c>
      <c r="I39" s="14">
        <v>15</v>
      </c>
      <c r="J39" s="14">
        <v>6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322</v>
      </c>
      <c r="D40" s="14">
        <v>31</v>
      </c>
      <c r="E40" s="14" t="s">
        <v>72</v>
      </c>
      <c r="F40" s="14" t="s">
        <v>72</v>
      </c>
      <c r="G40" s="14">
        <v>9</v>
      </c>
      <c r="H40" s="14">
        <v>4</v>
      </c>
      <c r="I40" s="14">
        <v>17</v>
      </c>
      <c r="J40" s="14">
        <v>1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335</v>
      </c>
      <c r="D41" s="14">
        <v>33</v>
      </c>
      <c r="E41" s="14" t="s">
        <v>72</v>
      </c>
      <c r="F41" s="14" t="s">
        <v>72</v>
      </c>
      <c r="G41" s="14">
        <v>12</v>
      </c>
      <c r="H41" s="14">
        <v>4</v>
      </c>
      <c r="I41" s="14">
        <v>9</v>
      </c>
      <c r="J41" s="14">
        <v>4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1426</v>
      </c>
      <c r="D42" s="14">
        <v>86</v>
      </c>
      <c r="E42" s="14" t="s">
        <v>72</v>
      </c>
      <c r="F42" s="14" t="s">
        <v>72</v>
      </c>
      <c r="G42" s="14">
        <v>28</v>
      </c>
      <c r="H42" s="14">
        <v>17</v>
      </c>
      <c r="I42" s="14">
        <v>20</v>
      </c>
      <c r="J42" s="14">
        <v>15</v>
      </c>
      <c r="K42" s="14">
        <v>6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1263</v>
      </c>
      <c r="D43" s="14">
        <v>78</v>
      </c>
      <c r="E43" s="14" t="s">
        <v>72</v>
      </c>
      <c r="F43" s="14" t="s">
        <v>72</v>
      </c>
      <c r="G43" s="14">
        <v>47</v>
      </c>
      <c r="H43" s="14">
        <v>17</v>
      </c>
      <c r="I43" s="14">
        <v>6</v>
      </c>
      <c r="J43" s="14">
        <v>3</v>
      </c>
      <c r="K43" s="14">
        <v>5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1259</v>
      </c>
      <c r="D44" s="14">
        <v>61</v>
      </c>
      <c r="E44" s="14" t="s">
        <v>72</v>
      </c>
      <c r="F44" s="14" t="s">
        <v>72</v>
      </c>
      <c r="G44" s="14">
        <v>35</v>
      </c>
      <c r="H44" s="14">
        <v>6</v>
      </c>
      <c r="I44" s="14">
        <v>5</v>
      </c>
      <c r="J44" s="14">
        <v>9</v>
      </c>
      <c r="K44" s="14">
        <v>6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1023</v>
      </c>
      <c r="D45" s="14">
        <v>53</v>
      </c>
      <c r="E45" s="14" t="s">
        <v>72</v>
      </c>
      <c r="F45" s="14" t="s">
        <v>72</v>
      </c>
      <c r="G45" s="14">
        <v>40</v>
      </c>
      <c r="H45" s="14">
        <v>2</v>
      </c>
      <c r="I45" s="14">
        <v>4</v>
      </c>
      <c r="J45" s="14">
        <v>3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753</v>
      </c>
      <c r="D46" s="14">
        <v>34</v>
      </c>
      <c r="E46" s="14" t="s">
        <v>72</v>
      </c>
      <c r="F46" s="14" t="s">
        <v>72</v>
      </c>
      <c r="G46" s="14">
        <v>17</v>
      </c>
      <c r="H46" s="14">
        <v>8</v>
      </c>
      <c r="I46" s="14">
        <v>1</v>
      </c>
      <c r="J46" s="14">
        <v>7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731</v>
      </c>
      <c r="D47" s="14">
        <v>23</v>
      </c>
      <c r="E47" s="14" t="s">
        <v>72</v>
      </c>
      <c r="F47" s="14" t="s">
        <v>72</v>
      </c>
      <c r="G47" s="14">
        <v>16</v>
      </c>
      <c r="H47" s="14">
        <v>2</v>
      </c>
      <c r="I47" s="14">
        <v>1</v>
      </c>
      <c r="J47" s="14" t="s">
        <v>72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614</v>
      </c>
      <c r="D48" s="14">
        <v>19</v>
      </c>
      <c r="E48" s="14" t="s">
        <v>72</v>
      </c>
      <c r="F48" s="14" t="s">
        <v>72</v>
      </c>
      <c r="G48" s="14">
        <v>17</v>
      </c>
      <c r="H48" s="14">
        <v>1</v>
      </c>
      <c r="I48" s="14" t="s">
        <v>72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472</v>
      </c>
      <c r="D49" s="14">
        <v>15</v>
      </c>
      <c r="E49" s="14" t="s">
        <v>72</v>
      </c>
      <c r="F49" s="14" t="s">
        <v>72</v>
      </c>
      <c r="G49" s="14">
        <v>11</v>
      </c>
      <c r="H49" s="14" t="s">
        <v>72</v>
      </c>
      <c r="I49" s="14">
        <v>2</v>
      </c>
      <c r="J49" s="14">
        <v>1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318</v>
      </c>
      <c r="D50" s="14">
        <v>7</v>
      </c>
      <c r="E50" s="14" t="s">
        <v>72</v>
      </c>
      <c r="F50" s="14" t="s">
        <v>72</v>
      </c>
      <c r="G50" s="14">
        <v>4</v>
      </c>
      <c r="H50" s="14">
        <v>1</v>
      </c>
      <c r="I50" s="14">
        <v>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230</v>
      </c>
      <c r="D51" s="14">
        <v>7</v>
      </c>
      <c r="E51" s="14" t="s">
        <v>72</v>
      </c>
      <c r="F51" s="14" t="s">
        <v>72</v>
      </c>
      <c r="G51" s="14">
        <v>6</v>
      </c>
      <c r="H51" s="14" t="s">
        <v>72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165</v>
      </c>
      <c r="D52" s="14">
        <v>4</v>
      </c>
      <c r="E52" s="14" t="s">
        <v>72</v>
      </c>
      <c r="F52" s="14" t="s">
        <v>72</v>
      </c>
      <c r="G52" s="14">
        <v>2</v>
      </c>
      <c r="H52" s="14">
        <v>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110</v>
      </c>
      <c r="D53" s="14">
        <v>4</v>
      </c>
      <c r="E53" s="14" t="s">
        <v>72</v>
      </c>
      <c r="F53" s="14" t="s">
        <v>72</v>
      </c>
      <c r="G53" s="14">
        <v>3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62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9799</v>
      </c>
      <c r="D55" s="5">
        <v>3178</v>
      </c>
      <c r="E55" s="5">
        <v>91</v>
      </c>
      <c r="F55" s="5">
        <v>285</v>
      </c>
      <c r="G55" s="5">
        <v>1589</v>
      </c>
      <c r="H55" s="5">
        <v>835</v>
      </c>
      <c r="I55" s="5">
        <v>264</v>
      </c>
      <c r="J55" s="5">
        <v>94</v>
      </c>
      <c r="K55" s="5">
        <v>20</v>
      </c>
    </row>
    <row r="56" spans="1:15" ht="12" customHeight="1">
      <c r="A56" s="30" t="s">
        <v>63</v>
      </c>
      <c r="B56" s="10" t="s">
        <v>12</v>
      </c>
      <c r="C56" s="14">
        <v>954</v>
      </c>
      <c r="D56" s="14">
        <v>246</v>
      </c>
      <c r="E56" s="14">
        <v>81</v>
      </c>
      <c r="F56" s="14">
        <v>162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199</v>
      </c>
      <c r="D57" s="14">
        <v>9</v>
      </c>
      <c r="E57" s="14">
        <v>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156</v>
      </c>
      <c r="D58" s="14">
        <v>6</v>
      </c>
      <c r="E58" s="14">
        <v>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193</v>
      </c>
      <c r="D59" s="14">
        <v>9</v>
      </c>
      <c r="E59" s="14">
        <v>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203</v>
      </c>
      <c r="D60" s="14">
        <v>62</v>
      </c>
      <c r="E60" s="14">
        <v>41</v>
      </c>
      <c r="F60" s="14">
        <v>20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203</v>
      </c>
      <c r="D61" s="14">
        <v>160</v>
      </c>
      <c r="E61" s="14">
        <v>16</v>
      </c>
      <c r="F61" s="14">
        <v>142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1012</v>
      </c>
      <c r="D62" s="14">
        <v>950</v>
      </c>
      <c r="E62" s="14">
        <v>10</v>
      </c>
      <c r="F62" s="14">
        <v>123</v>
      </c>
      <c r="G62" s="14">
        <v>817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195</v>
      </c>
      <c r="D63" s="14">
        <v>174</v>
      </c>
      <c r="E63" s="14">
        <v>10</v>
      </c>
      <c r="F63" s="14">
        <v>122</v>
      </c>
      <c r="G63" s="14">
        <v>42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191</v>
      </c>
      <c r="D64" s="14">
        <v>182</v>
      </c>
      <c r="E64" s="14" t="s">
        <v>72</v>
      </c>
      <c r="F64" s="14">
        <v>1</v>
      </c>
      <c r="G64" s="14">
        <v>181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211</v>
      </c>
      <c r="D65" s="14">
        <v>198</v>
      </c>
      <c r="E65" s="14" t="s">
        <v>72</v>
      </c>
      <c r="F65" s="14" t="s">
        <v>72</v>
      </c>
      <c r="G65" s="14">
        <v>198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214</v>
      </c>
      <c r="D66" s="14">
        <v>204</v>
      </c>
      <c r="E66" s="14" t="s">
        <v>72</v>
      </c>
      <c r="F66" s="14" t="s">
        <v>72</v>
      </c>
      <c r="G66" s="14">
        <v>204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201</v>
      </c>
      <c r="D67" s="14">
        <v>192</v>
      </c>
      <c r="E67" s="14" t="s">
        <v>72</v>
      </c>
      <c r="F67" s="14" t="s">
        <v>72</v>
      </c>
      <c r="G67" s="14">
        <v>192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997</v>
      </c>
      <c r="D68" s="14">
        <v>886</v>
      </c>
      <c r="E68" s="14" t="s">
        <v>72</v>
      </c>
      <c r="F68" s="14" t="s">
        <v>72</v>
      </c>
      <c r="G68" s="14">
        <v>598</v>
      </c>
      <c r="H68" s="14">
        <v>288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201</v>
      </c>
      <c r="D69" s="14">
        <v>186</v>
      </c>
      <c r="E69" s="14" t="s">
        <v>72</v>
      </c>
      <c r="F69" s="14" t="s">
        <v>72</v>
      </c>
      <c r="G69" s="14">
        <v>186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195</v>
      </c>
      <c r="D70" s="14">
        <v>186</v>
      </c>
      <c r="E70" s="14" t="s">
        <v>72</v>
      </c>
      <c r="F70" s="14" t="s">
        <v>72</v>
      </c>
      <c r="G70" s="14">
        <v>186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206</v>
      </c>
      <c r="D71" s="14">
        <v>193</v>
      </c>
      <c r="E71" s="14" t="s">
        <v>72</v>
      </c>
      <c r="F71" s="14" t="s">
        <v>72</v>
      </c>
      <c r="G71" s="14">
        <v>160</v>
      </c>
      <c r="H71" s="14">
        <v>33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207</v>
      </c>
      <c r="D72" s="14">
        <v>170</v>
      </c>
      <c r="E72" s="14" t="s">
        <v>72</v>
      </c>
      <c r="F72" s="14" t="s">
        <v>72</v>
      </c>
      <c r="G72" s="14">
        <v>47</v>
      </c>
      <c r="H72" s="14">
        <v>123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188</v>
      </c>
      <c r="D73" s="14">
        <v>151</v>
      </c>
      <c r="E73" s="14" t="s">
        <v>72</v>
      </c>
      <c r="F73" s="14" t="s">
        <v>72</v>
      </c>
      <c r="G73" s="14">
        <v>19</v>
      </c>
      <c r="H73" s="14">
        <v>132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954</v>
      </c>
      <c r="D74" s="14">
        <v>550</v>
      </c>
      <c r="E74" s="14" t="s">
        <v>72</v>
      </c>
      <c r="F74" s="14" t="s">
        <v>72</v>
      </c>
      <c r="G74" s="14">
        <v>35</v>
      </c>
      <c r="H74" s="14">
        <v>447</v>
      </c>
      <c r="I74" s="14">
        <v>56</v>
      </c>
      <c r="J74" s="14">
        <v>12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176</v>
      </c>
      <c r="D75" s="14">
        <v>134</v>
      </c>
      <c r="E75" s="14" t="s">
        <v>72</v>
      </c>
      <c r="F75" s="14" t="s">
        <v>72</v>
      </c>
      <c r="G75" s="14">
        <v>19</v>
      </c>
      <c r="H75" s="14">
        <v>115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178</v>
      </c>
      <c r="D76" s="14">
        <v>121</v>
      </c>
      <c r="E76" s="14" t="s">
        <v>72</v>
      </c>
      <c r="F76" s="14" t="s">
        <v>72</v>
      </c>
      <c r="G76" s="14">
        <v>4</v>
      </c>
      <c r="H76" s="14">
        <v>116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218</v>
      </c>
      <c r="D77" s="14">
        <v>137</v>
      </c>
      <c r="E77" s="14" t="s">
        <v>72</v>
      </c>
      <c r="F77" s="14" t="s">
        <v>72</v>
      </c>
      <c r="G77" s="14">
        <v>2</v>
      </c>
      <c r="H77" s="14">
        <v>130</v>
      </c>
      <c r="I77" s="14">
        <v>4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193</v>
      </c>
      <c r="D78" s="14">
        <v>84</v>
      </c>
      <c r="E78" s="14" t="s">
        <v>72</v>
      </c>
      <c r="F78" s="14" t="s">
        <v>72</v>
      </c>
      <c r="G78" s="14">
        <v>9</v>
      </c>
      <c r="H78" s="14">
        <v>50</v>
      </c>
      <c r="I78" s="14">
        <v>22</v>
      </c>
      <c r="J78" s="14">
        <v>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189</v>
      </c>
      <c r="D79" s="14">
        <v>74</v>
      </c>
      <c r="E79" s="14" t="s">
        <v>72</v>
      </c>
      <c r="F79" s="14" t="s">
        <v>72</v>
      </c>
      <c r="G79" s="14">
        <v>1</v>
      </c>
      <c r="H79" s="14">
        <v>36</v>
      </c>
      <c r="I79" s="14">
        <v>29</v>
      </c>
      <c r="J79" s="14">
        <v>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1004</v>
      </c>
      <c r="D80" s="14">
        <v>223</v>
      </c>
      <c r="E80" s="14" t="s">
        <v>72</v>
      </c>
      <c r="F80" s="14" t="s">
        <v>72</v>
      </c>
      <c r="G80" s="14">
        <v>18</v>
      </c>
      <c r="H80" s="14">
        <v>47</v>
      </c>
      <c r="I80" s="14">
        <v>114</v>
      </c>
      <c r="J80" s="14">
        <v>40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215</v>
      </c>
      <c r="D81" s="14">
        <v>56</v>
      </c>
      <c r="E81" s="14" t="s">
        <v>72</v>
      </c>
      <c r="F81" s="14" t="s">
        <v>72</v>
      </c>
      <c r="G81" s="14">
        <v>5</v>
      </c>
      <c r="H81" s="14">
        <v>19</v>
      </c>
      <c r="I81" s="14">
        <v>21</v>
      </c>
      <c r="J81" s="14">
        <v>10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196</v>
      </c>
      <c r="D82" s="14">
        <v>46</v>
      </c>
      <c r="E82" s="14" t="s">
        <v>72</v>
      </c>
      <c r="F82" s="14" t="s">
        <v>72</v>
      </c>
      <c r="G82" s="14">
        <v>3</v>
      </c>
      <c r="H82" s="14">
        <v>9</v>
      </c>
      <c r="I82" s="14">
        <v>23</v>
      </c>
      <c r="J82" s="14">
        <v>11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232</v>
      </c>
      <c r="D83" s="14">
        <v>52</v>
      </c>
      <c r="E83" s="14" t="s">
        <v>72</v>
      </c>
      <c r="F83" s="14" t="s">
        <v>72</v>
      </c>
      <c r="G83" s="14">
        <v>3</v>
      </c>
      <c r="H83" s="14">
        <v>7</v>
      </c>
      <c r="I83" s="14">
        <v>33</v>
      </c>
      <c r="J83" s="14">
        <v>6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174</v>
      </c>
      <c r="D84" s="14">
        <v>36</v>
      </c>
      <c r="E84" s="14" t="s">
        <v>72</v>
      </c>
      <c r="F84" s="14" t="s">
        <v>72</v>
      </c>
      <c r="G84" s="14">
        <v>3</v>
      </c>
      <c r="H84" s="14">
        <v>6</v>
      </c>
      <c r="I84" s="14">
        <v>22</v>
      </c>
      <c r="J84" s="14">
        <v>5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187</v>
      </c>
      <c r="D85" s="14">
        <v>33</v>
      </c>
      <c r="E85" s="14" t="s">
        <v>72</v>
      </c>
      <c r="F85" s="14" t="s">
        <v>72</v>
      </c>
      <c r="G85" s="14">
        <v>4</v>
      </c>
      <c r="H85" s="14">
        <v>6</v>
      </c>
      <c r="I85" s="14">
        <v>15</v>
      </c>
      <c r="J85" s="14">
        <v>8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905</v>
      </c>
      <c r="D86" s="14">
        <v>127</v>
      </c>
      <c r="E86" s="14" t="s">
        <v>72</v>
      </c>
      <c r="F86" s="14" t="s">
        <v>72</v>
      </c>
      <c r="G86" s="14">
        <v>24</v>
      </c>
      <c r="H86" s="14">
        <v>17</v>
      </c>
      <c r="I86" s="14">
        <v>64</v>
      </c>
      <c r="J86" s="14">
        <v>19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187</v>
      </c>
      <c r="D87" s="14">
        <v>36</v>
      </c>
      <c r="E87" s="14" t="s">
        <v>72</v>
      </c>
      <c r="F87" s="14" t="s">
        <v>72</v>
      </c>
      <c r="G87" s="14">
        <v>2</v>
      </c>
      <c r="H87" s="14">
        <v>2</v>
      </c>
      <c r="I87" s="14">
        <v>24</v>
      </c>
      <c r="J87" s="14">
        <v>7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186</v>
      </c>
      <c r="D88" s="14">
        <v>22</v>
      </c>
      <c r="E88" s="14" t="s">
        <v>72</v>
      </c>
      <c r="F88" s="14" t="s">
        <v>72</v>
      </c>
      <c r="G88" s="14">
        <v>6</v>
      </c>
      <c r="H88" s="14">
        <v>2</v>
      </c>
      <c r="I88" s="14">
        <v>10</v>
      </c>
      <c r="J88" s="14">
        <v>4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209</v>
      </c>
      <c r="D89" s="14">
        <v>32</v>
      </c>
      <c r="E89" s="14" t="s">
        <v>72</v>
      </c>
      <c r="F89" s="14" t="s">
        <v>72</v>
      </c>
      <c r="G89" s="14">
        <v>7</v>
      </c>
      <c r="H89" s="14">
        <v>6</v>
      </c>
      <c r="I89" s="14">
        <v>13</v>
      </c>
      <c r="J89" s="14">
        <v>6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154</v>
      </c>
      <c r="D90" s="14">
        <v>17</v>
      </c>
      <c r="E90" s="14" t="s">
        <v>72</v>
      </c>
      <c r="F90" s="14" t="s">
        <v>72</v>
      </c>
      <c r="G90" s="14">
        <v>3</v>
      </c>
      <c r="H90" s="14">
        <v>4</v>
      </c>
      <c r="I90" s="14">
        <v>9</v>
      </c>
      <c r="J90" s="14">
        <v>1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169</v>
      </c>
      <c r="D91" s="14">
        <v>20</v>
      </c>
      <c r="E91" s="14" t="s">
        <v>72</v>
      </c>
      <c r="F91" s="14" t="s">
        <v>72</v>
      </c>
      <c r="G91" s="14">
        <v>6</v>
      </c>
      <c r="H91" s="14">
        <v>3</v>
      </c>
      <c r="I91" s="14">
        <v>8</v>
      </c>
      <c r="J91" s="14">
        <v>1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709</v>
      </c>
      <c r="D92" s="14">
        <v>46</v>
      </c>
      <c r="E92" s="14" t="s">
        <v>72</v>
      </c>
      <c r="F92" s="14" t="s">
        <v>72</v>
      </c>
      <c r="G92" s="14">
        <v>12</v>
      </c>
      <c r="H92" s="14">
        <v>9</v>
      </c>
      <c r="I92" s="14">
        <v>14</v>
      </c>
      <c r="J92" s="14">
        <v>8</v>
      </c>
      <c r="K92" s="14">
        <v>3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615</v>
      </c>
      <c r="D93" s="14">
        <v>41</v>
      </c>
      <c r="E93" s="14" t="s">
        <v>72</v>
      </c>
      <c r="F93" s="14" t="s">
        <v>72</v>
      </c>
      <c r="G93" s="14">
        <v>18</v>
      </c>
      <c r="H93" s="14">
        <v>13</v>
      </c>
      <c r="I93" s="14">
        <v>4</v>
      </c>
      <c r="J93" s="14">
        <v>3</v>
      </c>
      <c r="K93" s="14">
        <v>3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582</v>
      </c>
      <c r="D94" s="14">
        <v>24</v>
      </c>
      <c r="E94" s="14" t="s">
        <v>72</v>
      </c>
      <c r="F94" s="14" t="s">
        <v>72</v>
      </c>
      <c r="G94" s="14">
        <v>12</v>
      </c>
      <c r="H94" s="14">
        <v>3</v>
      </c>
      <c r="I94" s="14">
        <v>4</v>
      </c>
      <c r="J94" s="14">
        <v>4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475</v>
      </c>
      <c r="D95" s="14">
        <v>27</v>
      </c>
      <c r="E95" s="14" t="s">
        <v>72</v>
      </c>
      <c r="F95" s="14" t="s">
        <v>72</v>
      </c>
      <c r="G95" s="14">
        <v>19</v>
      </c>
      <c r="H95" s="14">
        <v>1</v>
      </c>
      <c r="I95" s="14">
        <v>4</v>
      </c>
      <c r="J95" s="14">
        <v>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324</v>
      </c>
      <c r="D96" s="14">
        <v>17</v>
      </c>
      <c r="E96" s="14" t="s">
        <v>72</v>
      </c>
      <c r="F96" s="14" t="s">
        <v>72</v>
      </c>
      <c r="G96" s="14">
        <v>7</v>
      </c>
      <c r="H96" s="14">
        <v>5</v>
      </c>
      <c r="I96" s="14" t="s">
        <v>72</v>
      </c>
      <c r="J96" s="14">
        <v>4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335</v>
      </c>
      <c r="D97" s="14">
        <v>11</v>
      </c>
      <c r="E97" s="14" t="s">
        <v>72</v>
      </c>
      <c r="F97" s="14" t="s">
        <v>72</v>
      </c>
      <c r="G97" s="14">
        <v>4</v>
      </c>
      <c r="H97" s="14">
        <v>2</v>
      </c>
      <c r="I97" s="14">
        <v>1</v>
      </c>
      <c r="J97" s="14" t="s">
        <v>72</v>
      </c>
      <c r="K97" s="14">
        <v>4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264</v>
      </c>
      <c r="D98" s="14">
        <v>10</v>
      </c>
      <c r="E98" s="14" t="s">
        <v>72</v>
      </c>
      <c r="F98" s="14" t="s">
        <v>72</v>
      </c>
      <c r="G98" s="14">
        <v>8</v>
      </c>
      <c r="H98" s="14">
        <v>1</v>
      </c>
      <c r="I98" s="14" t="s">
        <v>72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213</v>
      </c>
      <c r="D99" s="14">
        <v>10</v>
      </c>
      <c r="E99" s="14" t="s">
        <v>72</v>
      </c>
      <c r="F99" s="14" t="s">
        <v>72</v>
      </c>
      <c r="G99" s="14">
        <v>8</v>
      </c>
      <c r="H99" s="14" t="s">
        <v>72</v>
      </c>
      <c r="I99" s="14">
        <v>1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149</v>
      </c>
      <c r="D100" s="14">
        <v>1</v>
      </c>
      <c r="E100" s="14" t="s">
        <v>72</v>
      </c>
      <c r="F100" s="14" t="s">
        <v>72</v>
      </c>
      <c r="G100" s="14" t="s">
        <v>72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126</v>
      </c>
      <c r="D101" s="14">
        <v>4</v>
      </c>
      <c r="E101" s="14" t="s">
        <v>72</v>
      </c>
      <c r="F101" s="14" t="s">
        <v>72</v>
      </c>
      <c r="G101" s="14">
        <v>3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84</v>
      </c>
      <c r="D102" s="14">
        <v>3</v>
      </c>
      <c r="E102" s="14" t="s">
        <v>72</v>
      </c>
      <c r="F102" s="14" t="s">
        <v>72</v>
      </c>
      <c r="G102" s="14">
        <v>2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59</v>
      </c>
      <c r="D103" s="14">
        <v>2</v>
      </c>
      <c r="E103" s="14" t="s">
        <v>72</v>
      </c>
      <c r="F103" s="14" t="s">
        <v>72</v>
      </c>
      <c r="G103" s="14">
        <v>1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38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10305</v>
      </c>
      <c r="D105" s="5">
        <v>2849</v>
      </c>
      <c r="E105" s="5">
        <v>69</v>
      </c>
      <c r="F105" s="5">
        <v>290</v>
      </c>
      <c r="G105" s="5">
        <v>1648</v>
      </c>
      <c r="H105" s="5">
        <v>687</v>
      </c>
      <c r="I105" s="5">
        <v>100</v>
      </c>
      <c r="J105" s="5">
        <v>34</v>
      </c>
      <c r="K105" s="5">
        <v>21</v>
      </c>
    </row>
    <row r="106" spans="1:15" ht="12" customHeight="1">
      <c r="A106" s="30" t="s">
        <v>63</v>
      </c>
      <c r="B106" s="10" t="s">
        <v>12</v>
      </c>
      <c r="C106" s="14">
        <v>969</v>
      </c>
      <c r="D106" s="14">
        <v>222</v>
      </c>
      <c r="E106" s="14">
        <v>62</v>
      </c>
      <c r="F106" s="14">
        <v>155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195</v>
      </c>
      <c r="D107" s="14">
        <v>8</v>
      </c>
      <c r="E107" s="14">
        <v>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153</v>
      </c>
      <c r="D108" s="14">
        <v>7</v>
      </c>
      <c r="E108" s="14">
        <v>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218</v>
      </c>
      <c r="D109" s="14">
        <v>12</v>
      </c>
      <c r="E109" s="14">
        <v>12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205</v>
      </c>
      <c r="D110" s="14">
        <v>45</v>
      </c>
      <c r="E110" s="14">
        <v>25</v>
      </c>
      <c r="F110" s="14">
        <v>19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198</v>
      </c>
      <c r="D111" s="14">
        <v>150</v>
      </c>
      <c r="E111" s="14">
        <v>10</v>
      </c>
      <c r="F111" s="14">
        <v>136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996</v>
      </c>
      <c r="D112" s="14">
        <v>934</v>
      </c>
      <c r="E112" s="14">
        <v>7</v>
      </c>
      <c r="F112" s="14">
        <v>135</v>
      </c>
      <c r="G112" s="14">
        <v>792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180</v>
      </c>
      <c r="D113" s="14">
        <v>168</v>
      </c>
      <c r="E113" s="14">
        <v>7</v>
      </c>
      <c r="F113" s="14">
        <v>129</v>
      </c>
      <c r="G113" s="14">
        <v>32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190</v>
      </c>
      <c r="D114" s="14">
        <v>176</v>
      </c>
      <c r="E114" s="14" t="s">
        <v>72</v>
      </c>
      <c r="F114" s="14">
        <v>6</v>
      </c>
      <c r="G114" s="14">
        <v>170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228</v>
      </c>
      <c r="D115" s="14">
        <v>215</v>
      </c>
      <c r="E115" s="14" t="s">
        <v>72</v>
      </c>
      <c r="F115" s="14" t="s">
        <v>72</v>
      </c>
      <c r="G115" s="14">
        <v>215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198</v>
      </c>
      <c r="D116" s="14">
        <v>192</v>
      </c>
      <c r="E116" s="14" t="s">
        <v>72</v>
      </c>
      <c r="F116" s="14" t="s">
        <v>72</v>
      </c>
      <c r="G116" s="14">
        <v>192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200</v>
      </c>
      <c r="D117" s="14">
        <v>183</v>
      </c>
      <c r="E117" s="14" t="s">
        <v>72</v>
      </c>
      <c r="F117" s="14" t="s">
        <v>72</v>
      </c>
      <c r="G117" s="14">
        <v>183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1032</v>
      </c>
      <c r="D118" s="14">
        <v>905</v>
      </c>
      <c r="E118" s="14" t="s">
        <v>72</v>
      </c>
      <c r="F118" s="14" t="s">
        <v>72</v>
      </c>
      <c r="G118" s="14">
        <v>650</v>
      </c>
      <c r="H118" s="14">
        <v>255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187</v>
      </c>
      <c r="D119" s="14">
        <v>176</v>
      </c>
      <c r="E119" s="14" t="s">
        <v>72</v>
      </c>
      <c r="F119" s="14" t="s">
        <v>72</v>
      </c>
      <c r="G119" s="14">
        <v>176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226</v>
      </c>
      <c r="D120" s="14">
        <v>211</v>
      </c>
      <c r="E120" s="14" t="s">
        <v>72</v>
      </c>
      <c r="F120" s="14" t="s">
        <v>72</v>
      </c>
      <c r="G120" s="14">
        <v>210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206</v>
      </c>
      <c r="D121" s="14">
        <v>187</v>
      </c>
      <c r="E121" s="14" t="s">
        <v>72</v>
      </c>
      <c r="F121" s="14" t="s">
        <v>72</v>
      </c>
      <c r="G121" s="14">
        <v>169</v>
      </c>
      <c r="H121" s="14">
        <v>18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231</v>
      </c>
      <c r="D122" s="14">
        <v>197</v>
      </c>
      <c r="E122" s="14" t="s">
        <v>72</v>
      </c>
      <c r="F122" s="14" t="s">
        <v>72</v>
      </c>
      <c r="G122" s="14">
        <v>70</v>
      </c>
      <c r="H122" s="14">
        <v>127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182</v>
      </c>
      <c r="D123" s="14">
        <v>134</v>
      </c>
      <c r="E123" s="14" t="s">
        <v>72</v>
      </c>
      <c r="F123" s="14" t="s">
        <v>72</v>
      </c>
      <c r="G123" s="14">
        <v>25</v>
      </c>
      <c r="H123" s="14">
        <v>109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987</v>
      </c>
      <c r="D124" s="14">
        <v>413</v>
      </c>
      <c r="E124" s="14" t="s">
        <v>72</v>
      </c>
      <c r="F124" s="14" t="s">
        <v>72</v>
      </c>
      <c r="G124" s="14">
        <v>30</v>
      </c>
      <c r="H124" s="14">
        <v>359</v>
      </c>
      <c r="I124" s="14">
        <v>21</v>
      </c>
      <c r="J124" s="14">
        <v>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187</v>
      </c>
      <c r="D125" s="14">
        <v>114</v>
      </c>
      <c r="E125" s="14" t="s">
        <v>72</v>
      </c>
      <c r="F125" s="14" t="s">
        <v>72</v>
      </c>
      <c r="G125" s="14">
        <v>9</v>
      </c>
      <c r="H125" s="14">
        <v>105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195</v>
      </c>
      <c r="D126" s="14">
        <v>115</v>
      </c>
      <c r="E126" s="14" t="s">
        <v>72</v>
      </c>
      <c r="F126" s="14" t="s">
        <v>72</v>
      </c>
      <c r="G126" s="14">
        <v>8</v>
      </c>
      <c r="H126" s="14">
        <v>107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217</v>
      </c>
      <c r="D127" s="14">
        <v>92</v>
      </c>
      <c r="E127" s="14" t="s">
        <v>72</v>
      </c>
      <c r="F127" s="14" t="s">
        <v>72</v>
      </c>
      <c r="G127" s="14">
        <v>4</v>
      </c>
      <c r="H127" s="14">
        <v>86</v>
      </c>
      <c r="I127" s="14">
        <v>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197</v>
      </c>
      <c r="D128" s="14">
        <v>51</v>
      </c>
      <c r="E128" s="14" t="s">
        <v>72</v>
      </c>
      <c r="F128" s="14" t="s">
        <v>72</v>
      </c>
      <c r="G128" s="14">
        <v>4</v>
      </c>
      <c r="H128" s="14">
        <v>42</v>
      </c>
      <c r="I128" s="14">
        <v>5</v>
      </c>
      <c r="J128" s="14" t="s">
        <v>72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191</v>
      </c>
      <c r="D129" s="14">
        <v>41</v>
      </c>
      <c r="E129" s="14" t="s">
        <v>72</v>
      </c>
      <c r="F129" s="14" t="s">
        <v>72</v>
      </c>
      <c r="G129" s="14">
        <v>5</v>
      </c>
      <c r="H129" s="14">
        <v>19</v>
      </c>
      <c r="I129" s="14">
        <v>14</v>
      </c>
      <c r="J129" s="14">
        <v>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1013</v>
      </c>
      <c r="D130" s="14">
        <v>124</v>
      </c>
      <c r="E130" s="14" t="s">
        <v>72</v>
      </c>
      <c r="F130" s="14" t="s">
        <v>72</v>
      </c>
      <c r="G130" s="14">
        <v>19</v>
      </c>
      <c r="H130" s="14">
        <v>47</v>
      </c>
      <c r="I130" s="14">
        <v>42</v>
      </c>
      <c r="J130" s="14">
        <v>12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215</v>
      </c>
      <c r="D131" s="14">
        <v>37</v>
      </c>
      <c r="E131" s="14" t="s">
        <v>72</v>
      </c>
      <c r="F131" s="14" t="s">
        <v>72</v>
      </c>
      <c r="G131" s="14">
        <v>4</v>
      </c>
      <c r="H131" s="14">
        <v>19</v>
      </c>
      <c r="I131" s="14">
        <v>6</v>
      </c>
      <c r="J131" s="14">
        <v>7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227</v>
      </c>
      <c r="D132" s="14">
        <v>28</v>
      </c>
      <c r="E132" s="14" t="s">
        <v>72</v>
      </c>
      <c r="F132" s="14" t="s">
        <v>72</v>
      </c>
      <c r="G132" s="14">
        <v>3</v>
      </c>
      <c r="H132" s="14">
        <v>11</v>
      </c>
      <c r="I132" s="14">
        <v>12</v>
      </c>
      <c r="J132" s="14">
        <v>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198</v>
      </c>
      <c r="D133" s="14">
        <v>22</v>
      </c>
      <c r="E133" s="14" t="s">
        <v>72</v>
      </c>
      <c r="F133" s="14" t="s">
        <v>72</v>
      </c>
      <c r="G133" s="14">
        <v>4</v>
      </c>
      <c r="H133" s="14">
        <v>8</v>
      </c>
      <c r="I133" s="14">
        <v>8</v>
      </c>
      <c r="J133" s="14" t="s">
        <v>72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193</v>
      </c>
      <c r="D134" s="14">
        <v>20</v>
      </c>
      <c r="E134" s="14" t="s">
        <v>72</v>
      </c>
      <c r="F134" s="14" t="s">
        <v>72</v>
      </c>
      <c r="G134" s="14">
        <v>5</v>
      </c>
      <c r="H134" s="14">
        <v>6</v>
      </c>
      <c r="I134" s="14">
        <v>6</v>
      </c>
      <c r="J134" s="14">
        <v>2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180</v>
      </c>
      <c r="D135" s="14">
        <v>17</v>
      </c>
      <c r="E135" s="14" t="s">
        <v>72</v>
      </c>
      <c r="F135" s="14" t="s">
        <v>72</v>
      </c>
      <c r="G135" s="14">
        <v>3</v>
      </c>
      <c r="H135" s="14">
        <v>3</v>
      </c>
      <c r="I135" s="14">
        <v>10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855</v>
      </c>
      <c r="D136" s="14">
        <v>56</v>
      </c>
      <c r="E136" s="14" t="s">
        <v>72</v>
      </c>
      <c r="F136" s="14" t="s">
        <v>72</v>
      </c>
      <c r="G136" s="14">
        <v>20</v>
      </c>
      <c r="H136" s="14">
        <v>6</v>
      </c>
      <c r="I136" s="14">
        <v>24</v>
      </c>
      <c r="J136" s="14">
        <v>3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173</v>
      </c>
      <c r="D137" s="14">
        <v>14</v>
      </c>
      <c r="E137" s="14" t="s">
        <v>72</v>
      </c>
      <c r="F137" s="14" t="s">
        <v>72</v>
      </c>
      <c r="G137" s="14">
        <v>5</v>
      </c>
      <c r="H137" s="14">
        <v>1</v>
      </c>
      <c r="I137" s="14">
        <v>8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174</v>
      </c>
      <c r="D138" s="14">
        <v>8</v>
      </c>
      <c r="E138" s="14" t="s">
        <v>72</v>
      </c>
      <c r="F138" s="14" t="s">
        <v>72</v>
      </c>
      <c r="G138" s="14">
        <v>2</v>
      </c>
      <c r="H138" s="14">
        <v>1</v>
      </c>
      <c r="I138" s="14">
        <v>5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174</v>
      </c>
      <c r="D139" s="14">
        <v>7</v>
      </c>
      <c r="E139" s="14" t="s">
        <v>72</v>
      </c>
      <c r="F139" s="14" t="s">
        <v>72</v>
      </c>
      <c r="G139" s="14">
        <v>1</v>
      </c>
      <c r="H139" s="14">
        <v>3</v>
      </c>
      <c r="I139" s="14">
        <v>2</v>
      </c>
      <c r="J139" s="14" t="s">
        <v>72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168</v>
      </c>
      <c r="D140" s="14">
        <v>14</v>
      </c>
      <c r="E140" s="14" t="s">
        <v>72</v>
      </c>
      <c r="F140" s="14" t="s">
        <v>72</v>
      </c>
      <c r="G140" s="14">
        <v>6</v>
      </c>
      <c r="H140" s="14" t="s">
        <v>72</v>
      </c>
      <c r="I140" s="14">
        <v>8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166</v>
      </c>
      <c r="D141" s="14">
        <v>13</v>
      </c>
      <c r="E141" s="14" t="s">
        <v>72</v>
      </c>
      <c r="F141" s="14" t="s">
        <v>72</v>
      </c>
      <c r="G141" s="14">
        <v>6</v>
      </c>
      <c r="H141" s="14">
        <v>1</v>
      </c>
      <c r="I141" s="14">
        <v>1</v>
      </c>
      <c r="J141" s="14">
        <v>3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717</v>
      </c>
      <c r="D142" s="14">
        <v>40</v>
      </c>
      <c r="E142" s="14" t="s">
        <v>72</v>
      </c>
      <c r="F142" s="14" t="s">
        <v>72</v>
      </c>
      <c r="G142" s="14">
        <v>16</v>
      </c>
      <c r="H142" s="14">
        <v>8</v>
      </c>
      <c r="I142" s="14">
        <v>6</v>
      </c>
      <c r="J142" s="14">
        <v>7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648</v>
      </c>
      <c r="D143" s="14">
        <v>37</v>
      </c>
      <c r="E143" s="14" t="s">
        <v>72</v>
      </c>
      <c r="F143" s="14" t="s">
        <v>72</v>
      </c>
      <c r="G143" s="14">
        <v>29</v>
      </c>
      <c r="H143" s="14">
        <v>4</v>
      </c>
      <c r="I143" s="14">
        <v>2</v>
      </c>
      <c r="J143" s="14" t="s">
        <v>72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677</v>
      </c>
      <c r="D144" s="14">
        <v>37</v>
      </c>
      <c r="E144" s="14" t="s">
        <v>72</v>
      </c>
      <c r="F144" s="14" t="s">
        <v>72</v>
      </c>
      <c r="G144" s="14">
        <v>23</v>
      </c>
      <c r="H144" s="14">
        <v>3</v>
      </c>
      <c r="I144" s="14">
        <v>1</v>
      </c>
      <c r="J144" s="14">
        <v>5</v>
      </c>
      <c r="K144" s="14">
        <v>5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548</v>
      </c>
      <c r="D145" s="14">
        <v>26</v>
      </c>
      <c r="E145" s="14" t="s">
        <v>72</v>
      </c>
      <c r="F145" s="14" t="s">
        <v>72</v>
      </c>
      <c r="G145" s="14">
        <v>21</v>
      </c>
      <c r="H145" s="14">
        <v>1</v>
      </c>
      <c r="I145" s="14" t="s">
        <v>72</v>
      </c>
      <c r="J145" s="14">
        <v>1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429</v>
      </c>
      <c r="D146" s="14">
        <v>17</v>
      </c>
      <c r="E146" s="14" t="s">
        <v>72</v>
      </c>
      <c r="F146" s="14" t="s">
        <v>72</v>
      </c>
      <c r="G146" s="14">
        <v>10</v>
      </c>
      <c r="H146" s="14">
        <v>3</v>
      </c>
      <c r="I146" s="14">
        <v>1</v>
      </c>
      <c r="J146" s="14">
        <v>3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396</v>
      </c>
      <c r="D147" s="14">
        <v>12</v>
      </c>
      <c r="E147" s="14" t="s">
        <v>72</v>
      </c>
      <c r="F147" s="14" t="s">
        <v>72</v>
      </c>
      <c r="G147" s="14">
        <v>12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350</v>
      </c>
      <c r="D148" s="14">
        <v>9</v>
      </c>
      <c r="E148" s="14" t="s">
        <v>72</v>
      </c>
      <c r="F148" s="14" t="s">
        <v>72</v>
      </c>
      <c r="G148" s="14">
        <v>9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259</v>
      </c>
      <c r="D149" s="14">
        <v>5</v>
      </c>
      <c r="E149" s="14" t="s">
        <v>72</v>
      </c>
      <c r="F149" s="14" t="s">
        <v>72</v>
      </c>
      <c r="G149" s="14">
        <v>3</v>
      </c>
      <c r="H149" s="14" t="s">
        <v>72</v>
      </c>
      <c r="I149" s="14">
        <v>1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169</v>
      </c>
      <c r="D150" s="14">
        <v>6</v>
      </c>
      <c r="E150" s="14" t="s">
        <v>72</v>
      </c>
      <c r="F150" s="14" t="s">
        <v>72</v>
      </c>
      <c r="G150" s="14">
        <v>4</v>
      </c>
      <c r="H150" s="14" t="s">
        <v>72</v>
      </c>
      <c r="I150" s="14">
        <v>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104</v>
      </c>
      <c r="D151" s="14">
        <v>3</v>
      </c>
      <c r="E151" s="14" t="s">
        <v>72</v>
      </c>
      <c r="F151" s="14" t="s">
        <v>72</v>
      </c>
      <c r="G151" s="14">
        <v>3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81</v>
      </c>
      <c r="D152" s="14">
        <v>1</v>
      </c>
      <c r="E152" s="14" t="s">
        <v>72</v>
      </c>
      <c r="F152" s="14" t="s">
        <v>72</v>
      </c>
      <c r="G152" s="14" t="s">
        <v>72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51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24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3" customWidth="1"/>
    <col min="3" max="11" width="16.83203125" customWidth="1"/>
  </cols>
  <sheetData>
    <row r="1" spans="1:36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43.5" customHeight="1">
      <c r="A2" s="34" t="s">
        <v>78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6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29" t="s">
        <v>11</v>
      </c>
      <c r="B5" s="7" t="s">
        <v>63</v>
      </c>
      <c r="C5" s="5">
        <v>14894</v>
      </c>
      <c r="D5" s="5">
        <v>5168</v>
      </c>
      <c r="E5" s="5">
        <v>256</v>
      </c>
      <c r="F5" s="5">
        <v>462</v>
      </c>
      <c r="G5" s="5">
        <v>2445</v>
      </c>
      <c r="H5" s="5">
        <v>1415</v>
      </c>
      <c r="I5" s="5">
        <v>463</v>
      </c>
      <c r="J5" s="5">
        <v>95</v>
      </c>
      <c r="K5" s="5">
        <v>32</v>
      </c>
    </row>
    <row r="6" spans="1:36" ht="12" customHeight="1">
      <c r="A6" s="30" t="s">
        <v>63</v>
      </c>
      <c r="B6" s="10" t="s">
        <v>12</v>
      </c>
      <c r="C6" s="14">
        <v>1250</v>
      </c>
      <c r="D6" s="14">
        <v>506</v>
      </c>
      <c r="E6" s="14">
        <v>244</v>
      </c>
      <c r="F6" s="14">
        <v>261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30" t="s">
        <v>63</v>
      </c>
      <c r="B7" s="10" t="s">
        <v>13</v>
      </c>
      <c r="C7" s="14">
        <v>242</v>
      </c>
      <c r="D7" s="14">
        <v>19</v>
      </c>
      <c r="E7" s="14">
        <v>19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30" t="s">
        <v>63</v>
      </c>
      <c r="B8" s="10" t="s">
        <v>14</v>
      </c>
      <c r="C8" s="14">
        <v>220</v>
      </c>
      <c r="D8" s="14">
        <v>10</v>
      </c>
      <c r="E8" s="14">
        <v>10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30" t="s">
        <v>63</v>
      </c>
      <c r="B9" s="10" t="s">
        <v>15</v>
      </c>
      <c r="C9" s="14">
        <v>236</v>
      </c>
      <c r="D9" s="14">
        <v>41</v>
      </c>
      <c r="E9" s="14">
        <v>41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30" t="s">
        <v>63</v>
      </c>
      <c r="B10" s="10" t="s">
        <v>16</v>
      </c>
      <c r="C10" s="14">
        <v>279</v>
      </c>
      <c r="D10" s="14">
        <v>178</v>
      </c>
      <c r="E10" s="14">
        <v>155</v>
      </c>
      <c r="F10" s="14">
        <v>23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30" t="s">
        <v>63</v>
      </c>
      <c r="B11" s="10" t="s">
        <v>17</v>
      </c>
      <c r="C11" s="14">
        <v>273</v>
      </c>
      <c r="D11" s="14">
        <v>258</v>
      </c>
      <c r="E11" s="14">
        <v>19</v>
      </c>
      <c r="F11" s="14">
        <v>238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30" t="s">
        <v>63</v>
      </c>
      <c r="B12" s="10" t="s">
        <v>18</v>
      </c>
      <c r="C12" s="14">
        <v>1409</v>
      </c>
      <c r="D12" s="14">
        <v>1353</v>
      </c>
      <c r="E12" s="14">
        <v>12</v>
      </c>
      <c r="F12" s="14">
        <v>201</v>
      </c>
      <c r="G12" s="14">
        <v>1140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30" t="s">
        <v>63</v>
      </c>
      <c r="B13" s="10" t="s">
        <v>19</v>
      </c>
      <c r="C13" s="14">
        <v>270</v>
      </c>
      <c r="D13" s="14">
        <v>257</v>
      </c>
      <c r="E13" s="14">
        <v>12</v>
      </c>
      <c r="F13" s="14">
        <v>195</v>
      </c>
      <c r="G13" s="14">
        <v>50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30" t="s">
        <v>63</v>
      </c>
      <c r="B14" s="10" t="s">
        <v>20</v>
      </c>
      <c r="C14" s="14">
        <v>284</v>
      </c>
      <c r="D14" s="14">
        <v>272</v>
      </c>
      <c r="E14" s="14" t="s">
        <v>72</v>
      </c>
      <c r="F14" s="14">
        <v>6</v>
      </c>
      <c r="G14" s="14">
        <v>266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30" t="s">
        <v>63</v>
      </c>
      <c r="B15" s="10" t="s">
        <v>21</v>
      </c>
      <c r="C15" s="14">
        <v>302</v>
      </c>
      <c r="D15" s="14">
        <v>291</v>
      </c>
      <c r="E15" s="14" t="s">
        <v>72</v>
      </c>
      <c r="F15" s="14" t="s">
        <v>72</v>
      </c>
      <c r="G15" s="14">
        <v>291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30" t="s">
        <v>63</v>
      </c>
      <c r="B16" s="10" t="s">
        <v>22</v>
      </c>
      <c r="C16" s="14">
        <v>251</v>
      </c>
      <c r="D16" s="14">
        <v>243</v>
      </c>
      <c r="E16" s="14" t="s">
        <v>72</v>
      </c>
      <c r="F16" s="14" t="s">
        <v>72</v>
      </c>
      <c r="G16" s="14">
        <v>243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302</v>
      </c>
      <c r="D17" s="14">
        <v>290</v>
      </c>
      <c r="E17" s="14" t="s">
        <v>72</v>
      </c>
      <c r="F17" s="14" t="s">
        <v>72</v>
      </c>
      <c r="G17" s="14">
        <v>290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1670</v>
      </c>
      <c r="D18" s="14">
        <v>1549</v>
      </c>
      <c r="E18" s="14" t="s">
        <v>72</v>
      </c>
      <c r="F18" s="14" t="s">
        <v>72</v>
      </c>
      <c r="G18" s="14">
        <v>1055</v>
      </c>
      <c r="H18" s="14">
        <v>494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314</v>
      </c>
      <c r="D19" s="14">
        <v>304</v>
      </c>
      <c r="E19" s="14" t="s">
        <v>72</v>
      </c>
      <c r="F19" s="14" t="s">
        <v>72</v>
      </c>
      <c r="G19" s="14">
        <v>304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367</v>
      </c>
      <c r="D20" s="14">
        <v>353</v>
      </c>
      <c r="E20" s="14" t="s">
        <v>72</v>
      </c>
      <c r="F20" s="14" t="s">
        <v>72</v>
      </c>
      <c r="G20" s="14">
        <v>353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348</v>
      </c>
      <c r="D21" s="14">
        <v>330</v>
      </c>
      <c r="E21" s="14" t="s">
        <v>72</v>
      </c>
      <c r="F21" s="14" t="s">
        <v>72</v>
      </c>
      <c r="G21" s="14">
        <v>293</v>
      </c>
      <c r="H21" s="14">
        <v>37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345</v>
      </c>
      <c r="D22" s="14">
        <v>311</v>
      </c>
      <c r="E22" s="14" t="s">
        <v>72</v>
      </c>
      <c r="F22" s="14" t="s">
        <v>72</v>
      </c>
      <c r="G22" s="14">
        <v>73</v>
      </c>
      <c r="H22" s="14">
        <v>238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296</v>
      </c>
      <c r="D23" s="14">
        <v>251</v>
      </c>
      <c r="E23" s="14" t="s">
        <v>72</v>
      </c>
      <c r="F23" s="14" t="s">
        <v>72</v>
      </c>
      <c r="G23" s="14">
        <v>32</v>
      </c>
      <c r="H23" s="14">
        <v>219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1530</v>
      </c>
      <c r="D24" s="14">
        <v>956</v>
      </c>
      <c r="E24" s="14" t="s">
        <v>72</v>
      </c>
      <c r="F24" s="14" t="s">
        <v>72</v>
      </c>
      <c r="G24" s="14">
        <v>44</v>
      </c>
      <c r="H24" s="14">
        <v>799</v>
      </c>
      <c r="I24" s="14">
        <v>94</v>
      </c>
      <c r="J24" s="14">
        <v>19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312</v>
      </c>
      <c r="D25" s="14">
        <v>250</v>
      </c>
      <c r="E25" s="14" t="s">
        <v>72</v>
      </c>
      <c r="F25" s="14" t="s">
        <v>72</v>
      </c>
      <c r="G25" s="14">
        <v>9</v>
      </c>
      <c r="H25" s="14">
        <v>241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301</v>
      </c>
      <c r="D26" s="14">
        <v>227</v>
      </c>
      <c r="E26" s="14" t="s">
        <v>72</v>
      </c>
      <c r="F26" s="14" t="s">
        <v>72</v>
      </c>
      <c r="G26" s="14">
        <v>5</v>
      </c>
      <c r="H26" s="14">
        <v>221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341</v>
      </c>
      <c r="D27" s="14">
        <v>243</v>
      </c>
      <c r="E27" s="14" t="s">
        <v>72</v>
      </c>
      <c r="F27" s="14" t="s">
        <v>72</v>
      </c>
      <c r="G27" s="14">
        <v>13</v>
      </c>
      <c r="H27" s="14">
        <v>220</v>
      </c>
      <c r="I27" s="14">
        <v>8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285</v>
      </c>
      <c r="D28" s="14">
        <v>132</v>
      </c>
      <c r="E28" s="14" t="s">
        <v>72</v>
      </c>
      <c r="F28" s="14" t="s">
        <v>72</v>
      </c>
      <c r="G28" s="14">
        <v>10</v>
      </c>
      <c r="H28" s="14">
        <v>81</v>
      </c>
      <c r="I28" s="14">
        <v>33</v>
      </c>
      <c r="J28" s="14">
        <v>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291</v>
      </c>
      <c r="D29" s="14">
        <v>104</v>
      </c>
      <c r="E29" s="14" t="s">
        <v>72</v>
      </c>
      <c r="F29" s="14" t="s">
        <v>72</v>
      </c>
      <c r="G29" s="14">
        <v>7</v>
      </c>
      <c r="H29" s="14">
        <v>36</v>
      </c>
      <c r="I29" s="14">
        <v>53</v>
      </c>
      <c r="J29" s="14">
        <v>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1352</v>
      </c>
      <c r="D30" s="14">
        <v>321</v>
      </c>
      <c r="E30" s="14" t="s">
        <v>72</v>
      </c>
      <c r="F30" s="14" t="s">
        <v>72</v>
      </c>
      <c r="G30" s="14">
        <v>25</v>
      </c>
      <c r="H30" s="14">
        <v>62</v>
      </c>
      <c r="I30" s="14">
        <v>200</v>
      </c>
      <c r="J30" s="14">
        <v>30</v>
      </c>
      <c r="K30" s="14">
        <v>4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260</v>
      </c>
      <c r="D31" s="14">
        <v>78</v>
      </c>
      <c r="E31" s="14" t="s">
        <v>72</v>
      </c>
      <c r="F31" s="14" t="s">
        <v>72</v>
      </c>
      <c r="G31" s="14">
        <v>5</v>
      </c>
      <c r="H31" s="14">
        <v>27</v>
      </c>
      <c r="I31" s="14">
        <v>37</v>
      </c>
      <c r="J31" s="14">
        <v>8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282</v>
      </c>
      <c r="D32" s="14">
        <v>71</v>
      </c>
      <c r="E32" s="14" t="s">
        <v>72</v>
      </c>
      <c r="F32" s="14" t="s">
        <v>72</v>
      </c>
      <c r="G32" s="14">
        <v>4</v>
      </c>
      <c r="H32" s="14">
        <v>15</v>
      </c>
      <c r="I32" s="14">
        <v>44</v>
      </c>
      <c r="J32" s="14">
        <v>8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271</v>
      </c>
      <c r="D33" s="14">
        <v>59</v>
      </c>
      <c r="E33" s="14" t="s">
        <v>72</v>
      </c>
      <c r="F33" s="14" t="s">
        <v>72</v>
      </c>
      <c r="G33" s="14">
        <v>3</v>
      </c>
      <c r="H33" s="14">
        <v>7</v>
      </c>
      <c r="I33" s="14">
        <v>43</v>
      </c>
      <c r="J33" s="14">
        <v>5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284</v>
      </c>
      <c r="D34" s="14">
        <v>58</v>
      </c>
      <c r="E34" s="14" t="s">
        <v>72</v>
      </c>
      <c r="F34" s="14" t="s">
        <v>72</v>
      </c>
      <c r="G34" s="14">
        <v>2</v>
      </c>
      <c r="H34" s="14">
        <v>7</v>
      </c>
      <c r="I34" s="14">
        <v>42</v>
      </c>
      <c r="J34" s="14">
        <v>5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255</v>
      </c>
      <c r="D35" s="14">
        <v>55</v>
      </c>
      <c r="E35" s="14" t="s">
        <v>72</v>
      </c>
      <c r="F35" s="14" t="s">
        <v>72</v>
      </c>
      <c r="G35" s="14">
        <v>11</v>
      </c>
      <c r="H35" s="14">
        <v>6</v>
      </c>
      <c r="I35" s="14">
        <v>34</v>
      </c>
      <c r="J35" s="14">
        <v>4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1213</v>
      </c>
      <c r="D36" s="14">
        <v>138</v>
      </c>
      <c r="E36" s="14" t="s">
        <v>72</v>
      </c>
      <c r="F36" s="14" t="s">
        <v>72</v>
      </c>
      <c r="G36" s="14">
        <v>25</v>
      </c>
      <c r="H36" s="14">
        <v>18</v>
      </c>
      <c r="I36" s="14">
        <v>83</v>
      </c>
      <c r="J36" s="14">
        <v>9</v>
      </c>
      <c r="K36" s="14">
        <v>3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262</v>
      </c>
      <c r="D37" s="14">
        <v>40</v>
      </c>
      <c r="E37" s="14" t="s">
        <v>72</v>
      </c>
      <c r="F37" s="14" t="s">
        <v>72</v>
      </c>
      <c r="G37" s="14">
        <v>6</v>
      </c>
      <c r="H37" s="14">
        <v>6</v>
      </c>
      <c r="I37" s="14">
        <v>25</v>
      </c>
      <c r="J37" s="14">
        <v>2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230</v>
      </c>
      <c r="D38" s="14">
        <v>31</v>
      </c>
      <c r="E38" s="14" t="s">
        <v>72</v>
      </c>
      <c r="F38" s="14" t="s">
        <v>72</v>
      </c>
      <c r="G38" s="14">
        <v>7</v>
      </c>
      <c r="H38" s="14">
        <v>4</v>
      </c>
      <c r="I38" s="14">
        <v>16</v>
      </c>
      <c r="J38" s="14">
        <v>3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249</v>
      </c>
      <c r="D39" s="14">
        <v>33</v>
      </c>
      <c r="E39" s="14" t="s">
        <v>72</v>
      </c>
      <c r="F39" s="14" t="s">
        <v>72</v>
      </c>
      <c r="G39" s="14">
        <v>5</v>
      </c>
      <c r="H39" s="14">
        <v>3</v>
      </c>
      <c r="I39" s="14">
        <v>22</v>
      </c>
      <c r="J39" s="14">
        <v>2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244</v>
      </c>
      <c r="D40" s="14">
        <v>16</v>
      </c>
      <c r="E40" s="14" t="s">
        <v>72</v>
      </c>
      <c r="F40" s="14" t="s">
        <v>72</v>
      </c>
      <c r="G40" s="14">
        <v>3</v>
      </c>
      <c r="H40" s="14">
        <v>1</v>
      </c>
      <c r="I40" s="14">
        <v>10</v>
      </c>
      <c r="J40" s="14">
        <v>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228</v>
      </c>
      <c r="D41" s="14">
        <v>18</v>
      </c>
      <c r="E41" s="14" t="s">
        <v>72</v>
      </c>
      <c r="F41" s="14" t="s">
        <v>72</v>
      </c>
      <c r="G41" s="14">
        <v>4</v>
      </c>
      <c r="H41" s="14">
        <v>4</v>
      </c>
      <c r="I41" s="14">
        <v>10</v>
      </c>
      <c r="J41" s="14" t="s">
        <v>72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1062</v>
      </c>
      <c r="D42" s="14">
        <v>94</v>
      </c>
      <c r="E42" s="14" t="s">
        <v>72</v>
      </c>
      <c r="F42" s="14" t="s">
        <v>72</v>
      </c>
      <c r="G42" s="14">
        <v>25</v>
      </c>
      <c r="H42" s="14">
        <v>12</v>
      </c>
      <c r="I42" s="14">
        <v>48</v>
      </c>
      <c r="J42" s="14">
        <v>4</v>
      </c>
      <c r="K42" s="14">
        <v>5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916</v>
      </c>
      <c r="D43" s="14">
        <v>49</v>
      </c>
      <c r="E43" s="14" t="s">
        <v>72</v>
      </c>
      <c r="F43" s="14" t="s">
        <v>72</v>
      </c>
      <c r="G43" s="14">
        <v>22</v>
      </c>
      <c r="H43" s="14">
        <v>11</v>
      </c>
      <c r="I43" s="14">
        <v>8</v>
      </c>
      <c r="J43" s="14">
        <v>5</v>
      </c>
      <c r="K43" s="14">
        <v>3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878</v>
      </c>
      <c r="D44" s="14">
        <v>56</v>
      </c>
      <c r="E44" s="14" t="s">
        <v>72</v>
      </c>
      <c r="F44" s="14" t="s">
        <v>72</v>
      </c>
      <c r="G44" s="14">
        <v>23</v>
      </c>
      <c r="H44" s="14">
        <v>8</v>
      </c>
      <c r="I44" s="14">
        <v>11</v>
      </c>
      <c r="J44" s="14">
        <v>10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701</v>
      </c>
      <c r="D45" s="14">
        <v>36</v>
      </c>
      <c r="E45" s="14" t="s">
        <v>72</v>
      </c>
      <c r="F45" s="14" t="s">
        <v>72</v>
      </c>
      <c r="G45" s="14">
        <v>20</v>
      </c>
      <c r="H45" s="14">
        <v>3</v>
      </c>
      <c r="I45" s="14">
        <v>5</v>
      </c>
      <c r="J45" s="14">
        <v>4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573</v>
      </c>
      <c r="D46" s="14">
        <v>24</v>
      </c>
      <c r="E46" s="14" t="s">
        <v>72</v>
      </c>
      <c r="F46" s="14" t="s">
        <v>72</v>
      </c>
      <c r="G46" s="14">
        <v>15</v>
      </c>
      <c r="H46" s="14">
        <v>2</v>
      </c>
      <c r="I46" s="14">
        <v>3</v>
      </c>
      <c r="J46" s="14">
        <v>3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524</v>
      </c>
      <c r="D47" s="14">
        <v>22</v>
      </c>
      <c r="E47" s="14" t="s">
        <v>72</v>
      </c>
      <c r="F47" s="14" t="s">
        <v>72</v>
      </c>
      <c r="G47" s="14">
        <v>13</v>
      </c>
      <c r="H47" s="14" t="s">
        <v>72</v>
      </c>
      <c r="I47" s="14">
        <v>5</v>
      </c>
      <c r="J47" s="14">
        <v>3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488</v>
      </c>
      <c r="D48" s="14">
        <v>25</v>
      </c>
      <c r="E48" s="14" t="s">
        <v>72</v>
      </c>
      <c r="F48" s="14" t="s">
        <v>72</v>
      </c>
      <c r="G48" s="14">
        <v>11</v>
      </c>
      <c r="H48" s="14">
        <v>2</v>
      </c>
      <c r="I48" s="14">
        <v>3</v>
      </c>
      <c r="J48" s="14">
        <v>4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434</v>
      </c>
      <c r="D49" s="14">
        <v>7</v>
      </c>
      <c r="E49" s="14" t="s">
        <v>72</v>
      </c>
      <c r="F49" s="14" t="s">
        <v>72</v>
      </c>
      <c r="G49" s="14">
        <v>5</v>
      </c>
      <c r="H49" s="14">
        <v>1</v>
      </c>
      <c r="I49" s="14" t="s">
        <v>72</v>
      </c>
      <c r="J49" s="14" t="s">
        <v>72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334</v>
      </c>
      <c r="D50" s="14">
        <v>14</v>
      </c>
      <c r="E50" s="14" t="s">
        <v>72</v>
      </c>
      <c r="F50" s="14" t="s">
        <v>72</v>
      </c>
      <c r="G50" s="14">
        <v>11</v>
      </c>
      <c r="H50" s="14">
        <v>1</v>
      </c>
      <c r="I50" s="14" t="s">
        <v>72</v>
      </c>
      <c r="J50" s="14">
        <v>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255</v>
      </c>
      <c r="D51" s="14">
        <v>7</v>
      </c>
      <c r="E51" s="14" t="s">
        <v>72</v>
      </c>
      <c r="F51" s="14" t="s">
        <v>72</v>
      </c>
      <c r="G51" s="14">
        <v>5</v>
      </c>
      <c r="H51" s="14" t="s">
        <v>72</v>
      </c>
      <c r="I51" s="14">
        <v>1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154</v>
      </c>
      <c r="D52" s="14">
        <v>4</v>
      </c>
      <c r="E52" s="14" t="s">
        <v>72</v>
      </c>
      <c r="F52" s="14" t="s">
        <v>72</v>
      </c>
      <c r="G52" s="14">
        <v>2</v>
      </c>
      <c r="H52" s="14">
        <v>1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92</v>
      </c>
      <c r="D53" s="14">
        <v>4</v>
      </c>
      <c r="E53" s="14" t="s">
        <v>72</v>
      </c>
      <c r="F53" s="14" t="s">
        <v>72</v>
      </c>
      <c r="G53" s="14">
        <v>2</v>
      </c>
      <c r="H53" s="14" t="s">
        <v>72</v>
      </c>
      <c r="I53" s="14">
        <v>1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59</v>
      </c>
      <c r="D54" s="14">
        <v>3</v>
      </c>
      <c r="E54" s="14" t="s">
        <v>72</v>
      </c>
      <c r="F54" s="14" t="s">
        <v>72</v>
      </c>
      <c r="G54" s="14">
        <v>1</v>
      </c>
      <c r="H54" s="14">
        <v>1</v>
      </c>
      <c r="I54" s="14" t="s">
        <v>72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7388</v>
      </c>
      <c r="D55" s="5">
        <v>2762</v>
      </c>
      <c r="E55" s="5">
        <v>131</v>
      </c>
      <c r="F55" s="5">
        <v>214</v>
      </c>
      <c r="G55" s="5">
        <v>1221</v>
      </c>
      <c r="H55" s="5">
        <v>775</v>
      </c>
      <c r="I55" s="5">
        <v>340</v>
      </c>
      <c r="J55" s="5">
        <v>65</v>
      </c>
      <c r="K55" s="5">
        <v>16</v>
      </c>
    </row>
    <row r="56" spans="1:15" ht="12" customHeight="1">
      <c r="A56" s="30" t="s">
        <v>63</v>
      </c>
      <c r="B56" s="10" t="s">
        <v>12</v>
      </c>
      <c r="C56" s="14">
        <v>619</v>
      </c>
      <c r="D56" s="14">
        <v>245</v>
      </c>
      <c r="E56" s="14">
        <v>126</v>
      </c>
      <c r="F56" s="14">
        <v>118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126</v>
      </c>
      <c r="D57" s="14">
        <v>11</v>
      </c>
      <c r="E57" s="14">
        <v>11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112</v>
      </c>
      <c r="D58" s="14">
        <v>8</v>
      </c>
      <c r="E58" s="14">
        <v>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113</v>
      </c>
      <c r="D59" s="14">
        <v>18</v>
      </c>
      <c r="E59" s="14">
        <v>18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139</v>
      </c>
      <c r="D60" s="14">
        <v>86</v>
      </c>
      <c r="E60" s="14">
        <v>79</v>
      </c>
      <c r="F60" s="14">
        <v>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129</v>
      </c>
      <c r="D61" s="14">
        <v>122</v>
      </c>
      <c r="E61" s="14">
        <v>10</v>
      </c>
      <c r="F61" s="14">
        <v>111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709</v>
      </c>
      <c r="D62" s="14">
        <v>688</v>
      </c>
      <c r="E62" s="14">
        <v>5</v>
      </c>
      <c r="F62" s="14">
        <v>96</v>
      </c>
      <c r="G62" s="14">
        <v>587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127</v>
      </c>
      <c r="D63" s="14">
        <v>123</v>
      </c>
      <c r="E63" s="14">
        <v>5</v>
      </c>
      <c r="F63" s="14">
        <v>93</v>
      </c>
      <c r="G63" s="14">
        <v>25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154</v>
      </c>
      <c r="D64" s="14">
        <v>148</v>
      </c>
      <c r="E64" s="14" t="s">
        <v>72</v>
      </c>
      <c r="F64" s="14">
        <v>3</v>
      </c>
      <c r="G64" s="14">
        <v>145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142</v>
      </c>
      <c r="D65" s="14">
        <v>139</v>
      </c>
      <c r="E65" s="14" t="s">
        <v>72</v>
      </c>
      <c r="F65" s="14" t="s">
        <v>72</v>
      </c>
      <c r="G65" s="14">
        <v>139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135</v>
      </c>
      <c r="D66" s="14">
        <v>132</v>
      </c>
      <c r="E66" s="14" t="s">
        <v>72</v>
      </c>
      <c r="F66" s="14" t="s">
        <v>72</v>
      </c>
      <c r="G66" s="14">
        <v>132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151</v>
      </c>
      <c r="D67" s="14">
        <v>146</v>
      </c>
      <c r="E67" s="14" t="s">
        <v>72</v>
      </c>
      <c r="F67" s="14" t="s">
        <v>72</v>
      </c>
      <c r="G67" s="14">
        <v>146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849</v>
      </c>
      <c r="D68" s="14">
        <v>793</v>
      </c>
      <c r="E68" s="14" t="s">
        <v>72</v>
      </c>
      <c r="F68" s="14" t="s">
        <v>72</v>
      </c>
      <c r="G68" s="14">
        <v>523</v>
      </c>
      <c r="H68" s="14">
        <v>270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167</v>
      </c>
      <c r="D69" s="14">
        <v>158</v>
      </c>
      <c r="E69" s="14" t="s">
        <v>72</v>
      </c>
      <c r="F69" s="14" t="s">
        <v>72</v>
      </c>
      <c r="G69" s="14">
        <v>158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181</v>
      </c>
      <c r="D70" s="14">
        <v>174</v>
      </c>
      <c r="E70" s="14" t="s">
        <v>72</v>
      </c>
      <c r="F70" s="14" t="s">
        <v>72</v>
      </c>
      <c r="G70" s="14">
        <v>174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174</v>
      </c>
      <c r="D71" s="14">
        <v>167</v>
      </c>
      <c r="E71" s="14" t="s">
        <v>72</v>
      </c>
      <c r="F71" s="14" t="s">
        <v>72</v>
      </c>
      <c r="G71" s="14">
        <v>150</v>
      </c>
      <c r="H71" s="14">
        <v>17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177</v>
      </c>
      <c r="D72" s="14">
        <v>161</v>
      </c>
      <c r="E72" s="14" t="s">
        <v>72</v>
      </c>
      <c r="F72" s="14" t="s">
        <v>72</v>
      </c>
      <c r="G72" s="14">
        <v>27</v>
      </c>
      <c r="H72" s="14">
        <v>134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150</v>
      </c>
      <c r="D73" s="14">
        <v>133</v>
      </c>
      <c r="E73" s="14" t="s">
        <v>72</v>
      </c>
      <c r="F73" s="14" t="s">
        <v>72</v>
      </c>
      <c r="G73" s="14">
        <v>14</v>
      </c>
      <c r="H73" s="14">
        <v>119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768</v>
      </c>
      <c r="D74" s="14">
        <v>541</v>
      </c>
      <c r="E74" s="14" t="s">
        <v>72</v>
      </c>
      <c r="F74" s="14" t="s">
        <v>72</v>
      </c>
      <c r="G74" s="14">
        <v>20</v>
      </c>
      <c r="H74" s="14">
        <v>440</v>
      </c>
      <c r="I74" s="14">
        <v>68</v>
      </c>
      <c r="J74" s="14">
        <v>13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160</v>
      </c>
      <c r="D75" s="14">
        <v>137</v>
      </c>
      <c r="E75" s="14" t="s">
        <v>72</v>
      </c>
      <c r="F75" s="14" t="s">
        <v>72</v>
      </c>
      <c r="G75" s="14">
        <v>5</v>
      </c>
      <c r="H75" s="14">
        <v>132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149</v>
      </c>
      <c r="D76" s="14">
        <v>124</v>
      </c>
      <c r="E76" s="14" t="s">
        <v>72</v>
      </c>
      <c r="F76" s="14" t="s">
        <v>72</v>
      </c>
      <c r="G76" s="14">
        <v>2</v>
      </c>
      <c r="H76" s="14">
        <v>121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185</v>
      </c>
      <c r="D77" s="14">
        <v>140</v>
      </c>
      <c r="E77" s="14" t="s">
        <v>72</v>
      </c>
      <c r="F77" s="14" t="s">
        <v>72</v>
      </c>
      <c r="G77" s="14">
        <v>5</v>
      </c>
      <c r="H77" s="14">
        <v>128</v>
      </c>
      <c r="I77" s="14">
        <v>5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141</v>
      </c>
      <c r="D78" s="14">
        <v>73</v>
      </c>
      <c r="E78" s="14" t="s">
        <v>72</v>
      </c>
      <c r="F78" s="14" t="s">
        <v>72</v>
      </c>
      <c r="G78" s="14">
        <v>4</v>
      </c>
      <c r="H78" s="14">
        <v>42</v>
      </c>
      <c r="I78" s="14">
        <v>24</v>
      </c>
      <c r="J78" s="14">
        <v>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133</v>
      </c>
      <c r="D79" s="14">
        <v>67</v>
      </c>
      <c r="E79" s="14" t="s">
        <v>72</v>
      </c>
      <c r="F79" s="14" t="s">
        <v>72</v>
      </c>
      <c r="G79" s="14">
        <v>4</v>
      </c>
      <c r="H79" s="14">
        <v>17</v>
      </c>
      <c r="I79" s="14">
        <v>39</v>
      </c>
      <c r="J79" s="14">
        <v>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685</v>
      </c>
      <c r="D80" s="14">
        <v>210</v>
      </c>
      <c r="E80" s="14" t="s">
        <v>72</v>
      </c>
      <c r="F80" s="14" t="s">
        <v>72</v>
      </c>
      <c r="G80" s="14">
        <v>9</v>
      </c>
      <c r="H80" s="14">
        <v>26</v>
      </c>
      <c r="I80" s="14">
        <v>151</v>
      </c>
      <c r="J80" s="14">
        <v>23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132</v>
      </c>
      <c r="D81" s="14">
        <v>43</v>
      </c>
      <c r="E81" s="14" t="s">
        <v>72</v>
      </c>
      <c r="F81" s="14" t="s">
        <v>72</v>
      </c>
      <c r="G81" s="14">
        <v>3</v>
      </c>
      <c r="H81" s="14">
        <v>9</v>
      </c>
      <c r="I81" s="14">
        <v>23</v>
      </c>
      <c r="J81" s="14">
        <v>7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125</v>
      </c>
      <c r="D82" s="14">
        <v>42</v>
      </c>
      <c r="E82" s="14" t="s">
        <v>72</v>
      </c>
      <c r="F82" s="14" t="s">
        <v>72</v>
      </c>
      <c r="G82" s="14" t="s">
        <v>72</v>
      </c>
      <c r="H82" s="14">
        <v>5</v>
      </c>
      <c r="I82" s="14">
        <v>31</v>
      </c>
      <c r="J82" s="14">
        <v>6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149</v>
      </c>
      <c r="D83" s="14">
        <v>44</v>
      </c>
      <c r="E83" s="14" t="s">
        <v>72</v>
      </c>
      <c r="F83" s="14" t="s">
        <v>72</v>
      </c>
      <c r="G83" s="14">
        <v>1</v>
      </c>
      <c r="H83" s="14">
        <v>2</v>
      </c>
      <c r="I83" s="14">
        <v>37</v>
      </c>
      <c r="J83" s="14">
        <v>4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145</v>
      </c>
      <c r="D84" s="14">
        <v>44</v>
      </c>
      <c r="E84" s="14" t="s">
        <v>72</v>
      </c>
      <c r="F84" s="14" t="s">
        <v>72</v>
      </c>
      <c r="G84" s="14">
        <v>1</v>
      </c>
      <c r="H84" s="14">
        <v>4</v>
      </c>
      <c r="I84" s="14">
        <v>35</v>
      </c>
      <c r="J84" s="14">
        <v>4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134</v>
      </c>
      <c r="D85" s="14">
        <v>37</v>
      </c>
      <c r="E85" s="14" t="s">
        <v>72</v>
      </c>
      <c r="F85" s="14" t="s">
        <v>72</v>
      </c>
      <c r="G85" s="14">
        <v>4</v>
      </c>
      <c r="H85" s="14">
        <v>6</v>
      </c>
      <c r="I85" s="14">
        <v>25</v>
      </c>
      <c r="J85" s="14">
        <v>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574</v>
      </c>
      <c r="D86" s="14">
        <v>93</v>
      </c>
      <c r="E86" s="14" t="s">
        <v>72</v>
      </c>
      <c r="F86" s="14" t="s">
        <v>72</v>
      </c>
      <c r="G86" s="14">
        <v>13</v>
      </c>
      <c r="H86" s="14">
        <v>10</v>
      </c>
      <c r="I86" s="14">
        <v>62</v>
      </c>
      <c r="J86" s="14">
        <v>6</v>
      </c>
      <c r="K86" s="14">
        <v>2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130</v>
      </c>
      <c r="D87" s="14">
        <v>28</v>
      </c>
      <c r="E87" s="14" t="s">
        <v>72</v>
      </c>
      <c r="F87" s="14" t="s">
        <v>72</v>
      </c>
      <c r="G87" s="14">
        <v>2</v>
      </c>
      <c r="H87" s="14">
        <v>2</v>
      </c>
      <c r="I87" s="14">
        <v>21</v>
      </c>
      <c r="J87" s="14">
        <v>2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107</v>
      </c>
      <c r="D88" s="14">
        <v>22</v>
      </c>
      <c r="E88" s="14" t="s">
        <v>72</v>
      </c>
      <c r="F88" s="14" t="s">
        <v>72</v>
      </c>
      <c r="G88" s="14">
        <v>4</v>
      </c>
      <c r="H88" s="14">
        <v>3</v>
      </c>
      <c r="I88" s="14">
        <v>11</v>
      </c>
      <c r="J88" s="14">
        <v>3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112</v>
      </c>
      <c r="D89" s="14">
        <v>19</v>
      </c>
      <c r="E89" s="14" t="s">
        <v>72</v>
      </c>
      <c r="F89" s="14" t="s">
        <v>72</v>
      </c>
      <c r="G89" s="14">
        <v>1</v>
      </c>
      <c r="H89" s="14">
        <v>2</v>
      </c>
      <c r="I89" s="14">
        <v>15</v>
      </c>
      <c r="J89" s="14">
        <v>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118</v>
      </c>
      <c r="D90" s="14">
        <v>11</v>
      </c>
      <c r="E90" s="14" t="s">
        <v>72</v>
      </c>
      <c r="F90" s="14" t="s">
        <v>72</v>
      </c>
      <c r="G90" s="14">
        <v>3</v>
      </c>
      <c r="H90" s="14" t="s">
        <v>72</v>
      </c>
      <c r="I90" s="14">
        <v>8</v>
      </c>
      <c r="J90" s="14" t="s">
        <v>72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107</v>
      </c>
      <c r="D91" s="14">
        <v>13</v>
      </c>
      <c r="E91" s="14" t="s">
        <v>72</v>
      </c>
      <c r="F91" s="14" t="s">
        <v>72</v>
      </c>
      <c r="G91" s="14">
        <v>3</v>
      </c>
      <c r="H91" s="14">
        <v>3</v>
      </c>
      <c r="I91" s="14">
        <v>7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573</v>
      </c>
      <c r="D92" s="14">
        <v>62</v>
      </c>
      <c r="E92" s="14" t="s">
        <v>72</v>
      </c>
      <c r="F92" s="14" t="s">
        <v>72</v>
      </c>
      <c r="G92" s="14">
        <v>13</v>
      </c>
      <c r="H92" s="14">
        <v>8</v>
      </c>
      <c r="I92" s="14">
        <v>34</v>
      </c>
      <c r="J92" s="14">
        <v>3</v>
      </c>
      <c r="K92" s="14">
        <v>4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450</v>
      </c>
      <c r="D93" s="14">
        <v>26</v>
      </c>
      <c r="E93" s="14" t="s">
        <v>72</v>
      </c>
      <c r="F93" s="14" t="s">
        <v>72</v>
      </c>
      <c r="G93" s="14">
        <v>7</v>
      </c>
      <c r="H93" s="14">
        <v>8</v>
      </c>
      <c r="I93" s="14">
        <v>6</v>
      </c>
      <c r="J93" s="14">
        <v>3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421</v>
      </c>
      <c r="D94" s="14">
        <v>29</v>
      </c>
      <c r="E94" s="14" t="s">
        <v>72</v>
      </c>
      <c r="F94" s="14" t="s">
        <v>72</v>
      </c>
      <c r="G94" s="14">
        <v>8</v>
      </c>
      <c r="H94" s="14">
        <v>6</v>
      </c>
      <c r="I94" s="14">
        <v>7</v>
      </c>
      <c r="J94" s="14">
        <v>7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299</v>
      </c>
      <c r="D95" s="14">
        <v>16</v>
      </c>
      <c r="E95" s="14" t="s">
        <v>72</v>
      </c>
      <c r="F95" s="14" t="s">
        <v>72</v>
      </c>
      <c r="G95" s="14">
        <v>7</v>
      </c>
      <c r="H95" s="14">
        <v>3</v>
      </c>
      <c r="I95" s="14">
        <v>2</v>
      </c>
      <c r="J95" s="14">
        <v>3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260</v>
      </c>
      <c r="D96" s="14">
        <v>14</v>
      </c>
      <c r="E96" s="14" t="s">
        <v>72</v>
      </c>
      <c r="F96" s="14" t="s">
        <v>72</v>
      </c>
      <c r="G96" s="14">
        <v>9</v>
      </c>
      <c r="H96" s="14">
        <v>1</v>
      </c>
      <c r="I96" s="14">
        <v>2</v>
      </c>
      <c r="J96" s="14">
        <v>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256</v>
      </c>
      <c r="D97" s="14">
        <v>11</v>
      </c>
      <c r="E97" s="14" t="s">
        <v>72</v>
      </c>
      <c r="F97" s="14" t="s">
        <v>72</v>
      </c>
      <c r="G97" s="14">
        <v>4</v>
      </c>
      <c r="H97" s="14" t="s">
        <v>72</v>
      </c>
      <c r="I97" s="14">
        <v>4</v>
      </c>
      <c r="J97" s="14">
        <v>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226</v>
      </c>
      <c r="D98" s="14">
        <v>12</v>
      </c>
      <c r="E98" s="14" t="s">
        <v>72</v>
      </c>
      <c r="F98" s="14" t="s">
        <v>72</v>
      </c>
      <c r="G98" s="14">
        <v>6</v>
      </c>
      <c r="H98" s="14">
        <v>1</v>
      </c>
      <c r="I98" s="14">
        <v>2</v>
      </c>
      <c r="J98" s="14" t="s">
        <v>72</v>
      </c>
      <c r="K98" s="14">
        <v>3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198</v>
      </c>
      <c r="D99" s="14">
        <v>3</v>
      </c>
      <c r="E99" s="14" t="s">
        <v>72</v>
      </c>
      <c r="F99" s="14" t="s">
        <v>72</v>
      </c>
      <c r="G99" s="14">
        <v>2</v>
      </c>
      <c r="H99" s="14" t="s">
        <v>72</v>
      </c>
      <c r="I99" s="14" t="s">
        <v>72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172</v>
      </c>
      <c r="D100" s="14">
        <v>9</v>
      </c>
      <c r="E100" s="14" t="s">
        <v>72</v>
      </c>
      <c r="F100" s="14" t="s">
        <v>72</v>
      </c>
      <c r="G100" s="14">
        <v>7</v>
      </c>
      <c r="H100" s="14">
        <v>1</v>
      </c>
      <c r="I100" s="14" t="s">
        <v>72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150</v>
      </c>
      <c r="D101" s="14">
        <v>6</v>
      </c>
      <c r="E101" s="14" t="s">
        <v>72</v>
      </c>
      <c r="F101" s="14" t="s">
        <v>72</v>
      </c>
      <c r="G101" s="14">
        <v>4</v>
      </c>
      <c r="H101" s="14" t="s">
        <v>72</v>
      </c>
      <c r="I101" s="14">
        <v>1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85</v>
      </c>
      <c r="D102" s="14">
        <v>3</v>
      </c>
      <c r="E102" s="14" t="s">
        <v>72</v>
      </c>
      <c r="F102" s="14" t="s">
        <v>72</v>
      </c>
      <c r="G102" s="14">
        <v>1</v>
      </c>
      <c r="H102" s="14">
        <v>1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53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41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7506</v>
      </c>
      <c r="D105" s="5">
        <v>2406</v>
      </c>
      <c r="E105" s="5">
        <v>125</v>
      </c>
      <c r="F105" s="5">
        <v>248</v>
      </c>
      <c r="G105" s="5">
        <v>1224</v>
      </c>
      <c r="H105" s="5">
        <v>640</v>
      </c>
      <c r="I105" s="5">
        <v>123</v>
      </c>
      <c r="J105" s="5">
        <v>30</v>
      </c>
      <c r="K105" s="5">
        <v>16</v>
      </c>
    </row>
    <row r="106" spans="1:15" ht="12" customHeight="1">
      <c r="A106" s="30" t="s">
        <v>63</v>
      </c>
      <c r="B106" s="10" t="s">
        <v>12</v>
      </c>
      <c r="C106" s="14">
        <v>631</v>
      </c>
      <c r="D106" s="14">
        <v>261</v>
      </c>
      <c r="E106" s="14">
        <v>118</v>
      </c>
      <c r="F106" s="14">
        <v>143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116</v>
      </c>
      <c r="D107" s="14">
        <v>8</v>
      </c>
      <c r="E107" s="14">
        <v>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108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123</v>
      </c>
      <c r="D109" s="14">
        <v>23</v>
      </c>
      <c r="E109" s="14">
        <v>23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140</v>
      </c>
      <c r="D110" s="14">
        <v>92</v>
      </c>
      <c r="E110" s="14">
        <v>76</v>
      </c>
      <c r="F110" s="14">
        <v>16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144</v>
      </c>
      <c r="D111" s="14">
        <v>136</v>
      </c>
      <c r="E111" s="14">
        <v>9</v>
      </c>
      <c r="F111" s="14">
        <v>127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700</v>
      </c>
      <c r="D112" s="14">
        <v>665</v>
      </c>
      <c r="E112" s="14">
        <v>7</v>
      </c>
      <c r="F112" s="14">
        <v>105</v>
      </c>
      <c r="G112" s="14">
        <v>553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143</v>
      </c>
      <c r="D113" s="14">
        <v>134</v>
      </c>
      <c r="E113" s="14">
        <v>7</v>
      </c>
      <c r="F113" s="14">
        <v>102</v>
      </c>
      <c r="G113" s="14">
        <v>25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130</v>
      </c>
      <c r="D114" s="14">
        <v>124</v>
      </c>
      <c r="E114" s="14" t="s">
        <v>72</v>
      </c>
      <c r="F114" s="14">
        <v>3</v>
      </c>
      <c r="G114" s="14">
        <v>121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160</v>
      </c>
      <c r="D115" s="14">
        <v>152</v>
      </c>
      <c r="E115" s="14" t="s">
        <v>72</v>
      </c>
      <c r="F115" s="14" t="s">
        <v>72</v>
      </c>
      <c r="G115" s="14">
        <v>152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116</v>
      </c>
      <c r="D116" s="14">
        <v>111</v>
      </c>
      <c r="E116" s="14" t="s">
        <v>72</v>
      </c>
      <c r="F116" s="14" t="s">
        <v>72</v>
      </c>
      <c r="G116" s="14">
        <v>111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151</v>
      </c>
      <c r="D117" s="14">
        <v>144</v>
      </c>
      <c r="E117" s="14" t="s">
        <v>72</v>
      </c>
      <c r="F117" s="14" t="s">
        <v>72</v>
      </c>
      <c r="G117" s="14">
        <v>144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821</v>
      </c>
      <c r="D118" s="14">
        <v>756</v>
      </c>
      <c r="E118" s="14" t="s">
        <v>72</v>
      </c>
      <c r="F118" s="14" t="s">
        <v>72</v>
      </c>
      <c r="G118" s="14">
        <v>532</v>
      </c>
      <c r="H118" s="14">
        <v>224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147</v>
      </c>
      <c r="D119" s="14">
        <v>146</v>
      </c>
      <c r="E119" s="14" t="s">
        <v>72</v>
      </c>
      <c r="F119" s="14" t="s">
        <v>72</v>
      </c>
      <c r="G119" s="14">
        <v>146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186</v>
      </c>
      <c r="D120" s="14">
        <v>179</v>
      </c>
      <c r="E120" s="14" t="s">
        <v>72</v>
      </c>
      <c r="F120" s="14" t="s">
        <v>72</v>
      </c>
      <c r="G120" s="14">
        <v>179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174</v>
      </c>
      <c r="D121" s="14">
        <v>163</v>
      </c>
      <c r="E121" s="14" t="s">
        <v>72</v>
      </c>
      <c r="F121" s="14" t="s">
        <v>72</v>
      </c>
      <c r="G121" s="14">
        <v>143</v>
      </c>
      <c r="H121" s="14">
        <v>20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168</v>
      </c>
      <c r="D122" s="14">
        <v>150</v>
      </c>
      <c r="E122" s="14" t="s">
        <v>72</v>
      </c>
      <c r="F122" s="14" t="s">
        <v>72</v>
      </c>
      <c r="G122" s="14">
        <v>46</v>
      </c>
      <c r="H122" s="14">
        <v>104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146</v>
      </c>
      <c r="D123" s="14">
        <v>118</v>
      </c>
      <c r="E123" s="14" t="s">
        <v>72</v>
      </c>
      <c r="F123" s="14" t="s">
        <v>72</v>
      </c>
      <c r="G123" s="14">
        <v>18</v>
      </c>
      <c r="H123" s="14">
        <v>100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762</v>
      </c>
      <c r="D124" s="14">
        <v>415</v>
      </c>
      <c r="E124" s="14" t="s">
        <v>72</v>
      </c>
      <c r="F124" s="14" t="s">
        <v>72</v>
      </c>
      <c r="G124" s="14">
        <v>24</v>
      </c>
      <c r="H124" s="14">
        <v>359</v>
      </c>
      <c r="I124" s="14">
        <v>26</v>
      </c>
      <c r="J124" s="14">
        <v>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152</v>
      </c>
      <c r="D125" s="14">
        <v>113</v>
      </c>
      <c r="E125" s="14" t="s">
        <v>72</v>
      </c>
      <c r="F125" s="14" t="s">
        <v>72</v>
      </c>
      <c r="G125" s="14">
        <v>4</v>
      </c>
      <c r="H125" s="14">
        <v>109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152</v>
      </c>
      <c r="D126" s="14">
        <v>103</v>
      </c>
      <c r="E126" s="14" t="s">
        <v>72</v>
      </c>
      <c r="F126" s="14" t="s">
        <v>72</v>
      </c>
      <c r="G126" s="14">
        <v>3</v>
      </c>
      <c r="H126" s="14">
        <v>100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156</v>
      </c>
      <c r="D127" s="14">
        <v>103</v>
      </c>
      <c r="E127" s="14" t="s">
        <v>72</v>
      </c>
      <c r="F127" s="14" t="s">
        <v>72</v>
      </c>
      <c r="G127" s="14">
        <v>8</v>
      </c>
      <c r="H127" s="14">
        <v>92</v>
      </c>
      <c r="I127" s="14">
        <v>3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144</v>
      </c>
      <c r="D128" s="14">
        <v>59</v>
      </c>
      <c r="E128" s="14" t="s">
        <v>72</v>
      </c>
      <c r="F128" s="14" t="s">
        <v>72</v>
      </c>
      <c r="G128" s="14">
        <v>6</v>
      </c>
      <c r="H128" s="14">
        <v>39</v>
      </c>
      <c r="I128" s="14">
        <v>9</v>
      </c>
      <c r="J128" s="14">
        <v>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158</v>
      </c>
      <c r="D129" s="14">
        <v>37</v>
      </c>
      <c r="E129" s="14" t="s">
        <v>72</v>
      </c>
      <c r="F129" s="14" t="s">
        <v>72</v>
      </c>
      <c r="G129" s="14">
        <v>3</v>
      </c>
      <c r="H129" s="14">
        <v>19</v>
      </c>
      <c r="I129" s="14">
        <v>14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667</v>
      </c>
      <c r="D130" s="14">
        <v>111</v>
      </c>
      <c r="E130" s="14" t="s">
        <v>72</v>
      </c>
      <c r="F130" s="14" t="s">
        <v>72</v>
      </c>
      <c r="G130" s="14">
        <v>16</v>
      </c>
      <c r="H130" s="14">
        <v>36</v>
      </c>
      <c r="I130" s="14">
        <v>49</v>
      </c>
      <c r="J130" s="14">
        <v>7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128</v>
      </c>
      <c r="D131" s="14">
        <v>35</v>
      </c>
      <c r="E131" s="14" t="s">
        <v>72</v>
      </c>
      <c r="F131" s="14" t="s">
        <v>72</v>
      </c>
      <c r="G131" s="14">
        <v>2</v>
      </c>
      <c r="H131" s="14">
        <v>18</v>
      </c>
      <c r="I131" s="14">
        <v>14</v>
      </c>
      <c r="J131" s="14">
        <v>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157</v>
      </c>
      <c r="D132" s="14">
        <v>29</v>
      </c>
      <c r="E132" s="14" t="s">
        <v>72</v>
      </c>
      <c r="F132" s="14" t="s">
        <v>72</v>
      </c>
      <c r="G132" s="14">
        <v>4</v>
      </c>
      <c r="H132" s="14">
        <v>10</v>
      </c>
      <c r="I132" s="14">
        <v>13</v>
      </c>
      <c r="J132" s="14">
        <v>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122</v>
      </c>
      <c r="D133" s="14">
        <v>15</v>
      </c>
      <c r="E133" s="14" t="s">
        <v>72</v>
      </c>
      <c r="F133" s="14" t="s">
        <v>72</v>
      </c>
      <c r="G133" s="14">
        <v>2</v>
      </c>
      <c r="H133" s="14">
        <v>5</v>
      </c>
      <c r="I133" s="14">
        <v>6</v>
      </c>
      <c r="J133" s="14">
        <v>1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139</v>
      </c>
      <c r="D134" s="14">
        <v>14</v>
      </c>
      <c r="E134" s="14" t="s">
        <v>72</v>
      </c>
      <c r="F134" s="14" t="s">
        <v>72</v>
      </c>
      <c r="G134" s="14">
        <v>1</v>
      </c>
      <c r="H134" s="14">
        <v>3</v>
      </c>
      <c r="I134" s="14">
        <v>7</v>
      </c>
      <c r="J134" s="14">
        <v>1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121</v>
      </c>
      <c r="D135" s="14">
        <v>18</v>
      </c>
      <c r="E135" s="14" t="s">
        <v>72</v>
      </c>
      <c r="F135" s="14" t="s">
        <v>72</v>
      </c>
      <c r="G135" s="14">
        <v>7</v>
      </c>
      <c r="H135" s="14" t="s">
        <v>72</v>
      </c>
      <c r="I135" s="14">
        <v>9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639</v>
      </c>
      <c r="D136" s="14">
        <v>45</v>
      </c>
      <c r="E136" s="14" t="s">
        <v>72</v>
      </c>
      <c r="F136" s="14" t="s">
        <v>72</v>
      </c>
      <c r="G136" s="14">
        <v>12</v>
      </c>
      <c r="H136" s="14">
        <v>8</v>
      </c>
      <c r="I136" s="14">
        <v>21</v>
      </c>
      <c r="J136" s="14">
        <v>3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132</v>
      </c>
      <c r="D137" s="14">
        <v>12</v>
      </c>
      <c r="E137" s="14" t="s">
        <v>72</v>
      </c>
      <c r="F137" s="14" t="s">
        <v>72</v>
      </c>
      <c r="G137" s="14">
        <v>4</v>
      </c>
      <c r="H137" s="14">
        <v>4</v>
      </c>
      <c r="I137" s="14">
        <v>4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123</v>
      </c>
      <c r="D138" s="14">
        <v>9</v>
      </c>
      <c r="E138" s="14" t="s">
        <v>72</v>
      </c>
      <c r="F138" s="14" t="s">
        <v>72</v>
      </c>
      <c r="G138" s="14">
        <v>3</v>
      </c>
      <c r="H138" s="14">
        <v>1</v>
      </c>
      <c r="I138" s="14">
        <v>5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137</v>
      </c>
      <c r="D139" s="14">
        <v>14</v>
      </c>
      <c r="E139" s="14" t="s">
        <v>72</v>
      </c>
      <c r="F139" s="14" t="s">
        <v>72</v>
      </c>
      <c r="G139" s="14">
        <v>4</v>
      </c>
      <c r="H139" s="14">
        <v>1</v>
      </c>
      <c r="I139" s="14">
        <v>7</v>
      </c>
      <c r="J139" s="14">
        <v>1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126</v>
      </c>
      <c r="D140" s="14">
        <v>5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2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121</v>
      </c>
      <c r="D141" s="14">
        <v>5</v>
      </c>
      <c r="E141" s="14" t="s">
        <v>72</v>
      </c>
      <c r="F141" s="14" t="s">
        <v>72</v>
      </c>
      <c r="G141" s="14">
        <v>1</v>
      </c>
      <c r="H141" s="14">
        <v>1</v>
      </c>
      <c r="I141" s="14">
        <v>3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489</v>
      </c>
      <c r="D142" s="14">
        <v>32</v>
      </c>
      <c r="E142" s="14" t="s">
        <v>72</v>
      </c>
      <c r="F142" s="14" t="s">
        <v>72</v>
      </c>
      <c r="G142" s="14">
        <v>12</v>
      </c>
      <c r="H142" s="14">
        <v>4</v>
      </c>
      <c r="I142" s="14">
        <v>14</v>
      </c>
      <c r="J142" s="14">
        <v>1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466</v>
      </c>
      <c r="D143" s="14">
        <v>23</v>
      </c>
      <c r="E143" s="14" t="s">
        <v>72</v>
      </c>
      <c r="F143" s="14" t="s">
        <v>72</v>
      </c>
      <c r="G143" s="14">
        <v>15</v>
      </c>
      <c r="H143" s="14">
        <v>3</v>
      </c>
      <c r="I143" s="14">
        <v>2</v>
      </c>
      <c r="J143" s="14">
        <v>2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457</v>
      </c>
      <c r="D144" s="14">
        <v>27</v>
      </c>
      <c r="E144" s="14" t="s">
        <v>72</v>
      </c>
      <c r="F144" s="14" t="s">
        <v>72</v>
      </c>
      <c r="G144" s="14">
        <v>15</v>
      </c>
      <c r="H144" s="14">
        <v>2</v>
      </c>
      <c r="I144" s="14">
        <v>4</v>
      </c>
      <c r="J144" s="14">
        <v>3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402</v>
      </c>
      <c r="D145" s="14">
        <v>20</v>
      </c>
      <c r="E145" s="14" t="s">
        <v>72</v>
      </c>
      <c r="F145" s="14" t="s">
        <v>72</v>
      </c>
      <c r="G145" s="14">
        <v>13</v>
      </c>
      <c r="H145" s="14" t="s">
        <v>72</v>
      </c>
      <c r="I145" s="14">
        <v>3</v>
      </c>
      <c r="J145" s="14">
        <v>1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313</v>
      </c>
      <c r="D146" s="14">
        <v>10</v>
      </c>
      <c r="E146" s="14" t="s">
        <v>72</v>
      </c>
      <c r="F146" s="14" t="s">
        <v>72</v>
      </c>
      <c r="G146" s="14">
        <v>6</v>
      </c>
      <c r="H146" s="14">
        <v>1</v>
      </c>
      <c r="I146" s="14">
        <v>1</v>
      </c>
      <c r="J146" s="14">
        <v>1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268</v>
      </c>
      <c r="D147" s="14">
        <v>11</v>
      </c>
      <c r="E147" s="14" t="s">
        <v>72</v>
      </c>
      <c r="F147" s="14" t="s">
        <v>72</v>
      </c>
      <c r="G147" s="14">
        <v>9</v>
      </c>
      <c r="H147" s="14" t="s">
        <v>72</v>
      </c>
      <c r="I147" s="14">
        <v>1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262</v>
      </c>
      <c r="D148" s="14">
        <v>13</v>
      </c>
      <c r="E148" s="14" t="s">
        <v>72</v>
      </c>
      <c r="F148" s="14" t="s">
        <v>72</v>
      </c>
      <c r="G148" s="14">
        <v>5</v>
      </c>
      <c r="H148" s="14">
        <v>1</v>
      </c>
      <c r="I148" s="14">
        <v>1</v>
      </c>
      <c r="J148" s="14">
        <v>4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236</v>
      </c>
      <c r="D149" s="14">
        <v>4</v>
      </c>
      <c r="E149" s="14" t="s">
        <v>72</v>
      </c>
      <c r="F149" s="14" t="s">
        <v>72</v>
      </c>
      <c r="G149" s="14">
        <v>3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162</v>
      </c>
      <c r="D150" s="14">
        <v>5</v>
      </c>
      <c r="E150" s="14" t="s">
        <v>72</v>
      </c>
      <c r="F150" s="14" t="s">
        <v>72</v>
      </c>
      <c r="G150" s="14">
        <v>4</v>
      </c>
      <c r="H150" s="14" t="s">
        <v>72</v>
      </c>
      <c r="I150" s="14" t="s">
        <v>72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105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69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39</v>
      </c>
      <c r="D153" s="14">
        <v>4</v>
      </c>
      <c r="E153" s="14" t="s">
        <v>72</v>
      </c>
      <c r="F153" s="14" t="s">
        <v>72</v>
      </c>
      <c r="G153" s="14">
        <v>2</v>
      </c>
      <c r="H153" s="14" t="s">
        <v>72</v>
      </c>
      <c r="I153" s="14">
        <v>1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18</v>
      </c>
      <c r="D154" s="6">
        <v>2</v>
      </c>
      <c r="E154" s="6" t="s">
        <v>72</v>
      </c>
      <c r="F154" s="6" t="s">
        <v>72</v>
      </c>
      <c r="G154" s="6">
        <v>1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160"/>
  <sheetViews>
    <sheetView showGridLines="0" zoomScale="90" zoomScaleNormal="90" workbookViewId="0">
      <selection activeCell="A3" sqref="A3:B4"/>
    </sheetView>
  </sheetViews>
  <sheetFormatPr baseColWidth="10" defaultRowHeight="11.25"/>
  <cols>
    <col min="1" max="1" width="18.83203125" bestFit="1" customWidth="1"/>
    <col min="2" max="2" width="8.6640625" bestFit="1" customWidth="1"/>
    <col min="3" max="11" width="16.83203125" customWidth="1"/>
  </cols>
  <sheetData>
    <row r="1" spans="1:36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43.5" customHeight="1">
      <c r="A2" s="34" t="s">
        <v>79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6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29" t="s">
        <v>11</v>
      </c>
      <c r="B5" s="7" t="s">
        <v>63</v>
      </c>
      <c r="C5" s="5">
        <v>25462</v>
      </c>
      <c r="D5" s="5">
        <v>8173</v>
      </c>
      <c r="E5" s="5">
        <v>314</v>
      </c>
      <c r="F5" s="5">
        <v>816</v>
      </c>
      <c r="G5" s="5">
        <v>4084</v>
      </c>
      <c r="H5" s="5">
        <v>2086</v>
      </c>
      <c r="I5" s="5">
        <v>696</v>
      </c>
      <c r="J5" s="5">
        <v>135</v>
      </c>
      <c r="K5" s="5">
        <v>42</v>
      </c>
    </row>
    <row r="6" spans="1:36" ht="12" customHeight="1">
      <c r="A6" s="30" t="s">
        <v>63</v>
      </c>
      <c r="B6" s="10" t="s">
        <v>12</v>
      </c>
      <c r="C6" s="14">
        <v>2248</v>
      </c>
      <c r="D6" s="14">
        <v>726</v>
      </c>
      <c r="E6" s="14">
        <v>286</v>
      </c>
      <c r="F6" s="14">
        <v>439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30" t="s">
        <v>63</v>
      </c>
      <c r="B7" s="10" t="s">
        <v>13</v>
      </c>
      <c r="C7" s="14">
        <v>472</v>
      </c>
      <c r="D7" s="14">
        <v>19</v>
      </c>
      <c r="E7" s="14">
        <v>19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30" t="s">
        <v>63</v>
      </c>
      <c r="B8" s="10" t="s">
        <v>14</v>
      </c>
      <c r="C8" s="14">
        <v>369</v>
      </c>
      <c r="D8" s="14">
        <v>10</v>
      </c>
      <c r="E8" s="14">
        <v>10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30" t="s">
        <v>63</v>
      </c>
      <c r="B9" s="10" t="s">
        <v>15</v>
      </c>
      <c r="C9" s="14">
        <v>436</v>
      </c>
      <c r="D9" s="14">
        <v>37</v>
      </c>
      <c r="E9" s="14">
        <v>37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30" t="s">
        <v>63</v>
      </c>
      <c r="B10" s="10" t="s">
        <v>16</v>
      </c>
      <c r="C10" s="14">
        <v>455</v>
      </c>
      <c r="D10" s="14">
        <v>203</v>
      </c>
      <c r="E10" s="14">
        <v>175</v>
      </c>
      <c r="F10" s="14">
        <v>28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30" t="s">
        <v>63</v>
      </c>
      <c r="B11" s="10" t="s">
        <v>17</v>
      </c>
      <c r="C11" s="14">
        <v>516</v>
      </c>
      <c r="D11" s="14">
        <v>457</v>
      </c>
      <c r="E11" s="14">
        <v>45</v>
      </c>
      <c r="F11" s="14">
        <v>411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30" t="s">
        <v>63</v>
      </c>
      <c r="B12" s="10" t="s">
        <v>18</v>
      </c>
      <c r="C12" s="14">
        <v>2454</v>
      </c>
      <c r="D12" s="14">
        <v>2344</v>
      </c>
      <c r="E12" s="14">
        <v>28</v>
      </c>
      <c r="F12" s="14">
        <v>377</v>
      </c>
      <c r="G12" s="14">
        <v>1939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30" t="s">
        <v>63</v>
      </c>
      <c r="B13" s="10" t="s">
        <v>19</v>
      </c>
      <c r="C13" s="14">
        <v>510</v>
      </c>
      <c r="D13" s="14">
        <v>462</v>
      </c>
      <c r="E13" s="14">
        <v>28</v>
      </c>
      <c r="F13" s="14">
        <v>366</v>
      </c>
      <c r="G13" s="14">
        <v>68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30" t="s">
        <v>63</v>
      </c>
      <c r="B14" s="10" t="s">
        <v>20</v>
      </c>
      <c r="C14" s="14">
        <v>496</v>
      </c>
      <c r="D14" s="14">
        <v>481</v>
      </c>
      <c r="E14" s="14" t="s">
        <v>72</v>
      </c>
      <c r="F14" s="14">
        <v>11</v>
      </c>
      <c r="G14" s="14">
        <v>470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30" t="s">
        <v>63</v>
      </c>
      <c r="B15" s="10" t="s">
        <v>21</v>
      </c>
      <c r="C15" s="14">
        <v>498</v>
      </c>
      <c r="D15" s="14">
        <v>480</v>
      </c>
      <c r="E15" s="14" t="s">
        <v>72</v>
      </c>
      <c r="F15" s="14" t="s">
        <v>72</v>
      </c>
      <c r="G15" s="14">
        <v>480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30" t="s">
        <v>63</v>
      </c>
      <c r="B16" s="10" t="s">
        <v>22</v>
      </c>
      <c r="C16" s="14">
        <v>478</v>
      </c>
      <c r="D16" s="14">
        <v>460</v>
      </c>
      <c r="E16" s="14" t="s">
        <v>72</v>
      </c>
      <c r="F16" s="14" t="s">
        <v>72</v>
      </c>
      <c r="G16" s="14">
        <v>460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472</v>
      </c>
      <c r="D17" s="14">
        <v>461</v>
      </c>
      <c r="E17" s="14" t="s">
        <v>72</v>
      </c>
      <c r="F17" s="14" t="s">
        <v>72</v>
      </c>
      <c r="G17" s="14">
        <v>461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2669</v>
      </c>
      <c r="D18" s="14">
        <v>2429</v>
      </c>
      <c r="E18" s="14" t="s">
        <v>72</v>
      </c>
      <c r="F18" s="14" t="s">
        <v>72</v>
      </c>
      <c r="G18" s="14">
        <v>1689</v>
      </c>
      <c r="H18" s="14">
        <v>740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541</v>
      </c>
      <c r="D19" s="14">
        <v>519</v>
      </c>
      <c r="E19" s="14" t="s">
        <v>72</v>
      </c>
      <c r="F19" s="14" t="s">
        <v>72</v>
      </c>
      <c r="G19" s="14">
        <v>519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515</v>
      </c>
      <c r="D20" s="14">
        <v>500</v>
      </c>
      <c r="E20" s="14" t="s">
        <v>72</v>
      </c>
      <c r="F20" s="14" t="s">
        <v>72</v>
      </c>
      <c r="G20" s="14">
        <v>499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527</v>
      </c>
      <c r="D21" s="14">
        <v>492</v>
      </c>
      <c r="E21" s="14" t="s">
        <v>72</v>
      </c>
      <c r="F21" s="14" t="s">
        <v>72</v>
      </c>
      <c r="G21" s="14">
        <v>447</v>
      </c>
      <c r="H21" s="14">
        <v>45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606</v>
      </c>
      <c r="D22" s="14">
        <v>527</v>
      </c>
      <c r="E22" s="14" t="s">
        <v>72</v>
      </c>
      <c r="F22" s="14" t="s">
        <v>72</v>
      </c>
      <c r="G22" s="14">
        <v>160</v>
      </c>
      <c r="H22" s="14">
        <v>367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480</v>
      </c>
      <c r="D23" s="14">
        <v>391</v>
      </c>
      <c r="E23" s="14" t="s">
        <v>72</v>
      </c>
      <c r="F23" s="14" t="s">
        <v>72</v>
      </c>
      <c r="G23" s="14">
        <v>64</v>
      </c>
      <c r="H23" s="14">
        <v>327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2659</v>
      </c>
      <c r="D24" s="14">
        <v>1428</v>
      </c>
      <c r="E24" s="14" t="s">
        <v>72</v>
      </c>
      <c r="F24" s="14" t="s">
        <v>72</v>
      </c>
      <c r="G24" s="14">
        <v>91</v>
      </c>
      <c r="H24" s="14">
        <v>1165</v>
      </c>
      <c r="I24" s="14">
        <v>137</v>
      </c>
      <c r="J24" s="14">
        <v>35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534</v>
      </c>
      <c r="D25" s="14">
        <v>385</v>
      </c>
      <c r="E25" s="14" t="s">
        <v>72</v>
      </c>
      <c r="F25" s="14" t="s">
        <v>72</v>
      </c>
      <c r="G25" s="14">
        <v>31</v>
      </c>
      <c r="H25" s="14">
        <v>354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474</v>
      </c>
      <c r="D26" s="14">
        <v>316</v>
      </c>
      <c r="E26" s="14" t="s">
        <v>72</v>
      </c>
      <c r="F26" s="14" t="s">
        <v>72</v>
      </c>
      <c r="G26" s="14">
        <v>14</v>
      </c>
      <c r="H26" s="14">
        <v>302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576</v>
      </c>
      <c r="D27" s="14">
        <v>342</v>
      </c>
      <c r="E27" s="14" t="s">
        <v>72</v>
      </c>
      <c r="F27" s="14" t="s">
        <v>72</v>
      </c>
      <c r="G27" s="14">
        <v>18</v>
      </c>
      <c r="H27" s="14">
        <v>317</v>
      </c>
      <c r="I27" s="14">
        <v>6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561</v>
      </c>
      <c r="D28" s="14">
        <v>205</v>
      </c>
      <c r="E28" s="14" t="s">
        <v>72</v>
      </c>
      <c r="F28" s="14" t="s">
        <v>72</v>
      </c>
      <c r="G28" s="14">
        <v>17</v>
      </c>
      <c r="H28" s="14">
        <v>116</v>
      </c>
      <c r="I28" s="14">
        <v>57</v>
      </c>
      <c r="J28" s="14">
        <v>15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514</v>
      </c>
      <c r="D29" s="14">
        <v>180</v>
      </c>
      <c r="E29" s="14" t="s">
        <v>72</v>
      </c>
      <c r="F29" s="14" t="s">
        <v>72</v>
      </c>
      <c r="G29" s="14">
        <v>11</v>
      </c>
      <c r="H29" s="14">
        <v>76</v>
      </c>
      <c r="I29" s="14">
        <v>74</v>
      </c>
      <c r="J29" s="14">
        <v>19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2478</v>
      </c>
      <c r="D30" s="14">
        <v>507</v>
      </c>
      <c r="E30" s="14" t="s">
        <v>72</v>
      </c>
      <c r="F30" s="14" t="s">
        <v>72</v>
      </c>
      <c r="G30" s="14">
        <v>30</v>
      </c>
      <c r="H30" s="14">
        <v>102</v>
      </c>
      <c r="I30" s="14">
        <v>322</v>
      </c>
      <c r="J30" s="14">
        <v>39</v>
      </c>
      <c r="K30" s="14">
        <v>14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491</v>
      </c>
      <c r="D31" s="14">
        <v>123</v>
      </c>
      <c r="E31" s="14" t="s">
        <v>72</v>
      </c>
      <c r="F31" s="14" t="s">
        <v>72</v>
      </c>
      <c r="G31" s="14">
        <v>10</v>
      </c>
      <c r="H31" s="14">
        <v>38</v>
      </c>
      <c r="I31" s="14">
        <v>63</v>
      </c>
      <c r="J31" s="14">
        <v>9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490</v>
      </c>
      <c r="D32" s="14">
        <v>112</v>
      </c>
      <c r="E32" s="14" t="s">
        <v>72</v>
      </c>
      <c r="F32" s="14" t="s">
        <v>72</v>
      </c>
      <c r="G32" s="14">
        <v>5</v>
      </c>
      <c r="H32" s="14">
        <v>21</v>
      </c>
      <c r="I32" s="14">
        <v>72</v>
      </c>
      <c r="J32" s="14">
        <v>11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527</v>
      </c>
      <c r="D33" s="14">
        <v>133</v>
      </c>
      <c r="E33" s="14" t="s">
        <v>72</v>
      </c>
      <c r="F33" s="14" t="s">
        <v>72</v>
      </c>
      <c r="G33" s="14">
        <v>8</v>
      </c>
      <c r="H33" s="14">
        <v>24</v>
      </c>
      <c r="I33" s="14">
        <v>87</v>
      </c>
      <c r="J33" s="14">
        <v>11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501</v>
      </c>
      <c r="D34" s="14">
        <v>78</v>
      </c>
      <c r="E34" s="14" t="s">
        <v>72</v>
      </c>
      <c r="F34" s="14" t="s">
        <v>72</v>
      </c>
      <c r="G34" s="14">
        <v>4</v>
      </c>
      <c r="H34" s="14">
        <v>11</v>
      </c>
      <c r="I34" s="14">
        <v>55</v>
      </c>
      <c r="J34" s="14">
        <v>5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469</v>
      </c>
      <c r="D35" s="14">
        <v>61</v>
      </c>
      <c r="E35" s="14" t="s">
        <v>72</v>
      </c>
      <c r="F35" s="14" t="s">
        <v>72</v>
      </c>
      <c r="G35" s="14">
        <v>3</v>
      </c>
      <c r="H35" s="14">
        <v>8</v>
      </c>
      <c r="I35" s="14">
        <v>45</v>
      </c>
      <c r="J35" s="14">
        <v>3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2076</v>
      </c>
      <c r="D36" s="14">
        <v>207</v>
      </c>
      <c r="E36" s="14" t="s">
        <v>72</v>
      </c>
      <c r="F36" s="14" t="s">
        <v>72</v>
      </c>
      <c r="G36" s="14">
        <v>35</v>
      </c>
      <c r="H36" s="14">
        <v>22</v>
      </c>
      <c r="I36" s="14">
        <v>127</v>
      </c>
      <c r="J36" s="14">
        <v>22</v>
      </c>
      <c r="K36" s="14">
        <v>1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451</v>
      </c>
      <c r="D37" s="14">
        <v>62</v>
      </c>
      <c r="E37" s="14" t="s">
        <v>72</v>
      </c>
      <c r="F37" s="14" t="s">
        <v>72</v>
      </c>
      <c r="G37" s="14">
        <v>9</v>
      </c>
      <c r="H37" s="14">
        <v>6</v>
      </c>
      <c r="I37" s="14">
        <v>41</v>
      </c>
      <c r="J37" s="14">
        <v>5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430</v>
      </c>
      <c r="D38" s="14">
        <v>45</v>
      </c>
      <c r="E38" s="14" t="s">
        <v>72</v>
      </c>
      <c r="F38" s="14" t="s">
        <v>72</v>
      </c>
      <c r="G38" s="14">
        <v>2</v>
      </c>
      <c r="H38" s="14">
        <v>8</v>
      </c>
      <c r="I38" s="14">
        <v>29</v>
      </c>
      <c r="J38" s="14">
        <v>6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435</v>
      </c>
      <c r="D39" s="14">
        <v>37</v>
      </c>
      <c r="E39" s="14" t="s">
        <v>72</v>
      </c>
      <c r="F39" s="14" t="s">
        <v>72</v>
      </c>
      <c r="G39" s="14">
        <v>7</v>
      </c>
      <c r="H39" s="14">
        <v>3</v>
      </c>
      <c r="I39" s="14">
        <v>20</v>
      </c>
      <c r="J39" s="14">
        <v>7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376</v>
      </c>
      <c r="D40" s="14">
        <v>30</v>
      </c>
      <c r="E40" s="14" t="s">
        <v>72</v>
      </c>
      <c r="F40" s="14" t="s">
        <v>72</v>
      </c>
      <c r="G40" s="14">
        <v>6</v>
      </c>
      <c r="H40" s="14">
        <v>4</v>
      </c>
      <c r="I40" s="14">
        <v>19</v>
      </c>
      <c r="J40" s="14">
        <v>1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384</v>
      </c>
      <c r="D41" s="14">
        <v>33</v>
      </c>
      <c r="E41" s="14" t="s">
        <v>72</v>
      </c>
      <c r="F41" s="14" t="s">
        <v>72</v>
      </c>
      <c r="G41" s="14">
        <v>11</v>
      </c>
      <c r="H41" s="14">
        <v>1</v>
      </c>
      <c r="I41" s="14">
        <v>18</v>
      </c>
      <c r="J41" s="14">
        <v>3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1731</v>
      </c>
      <c r="D42" s="14">
        <v>121</v>
      </c>
      <c r="E42" s="14" t="s">
        <v>72</v>
      </c>
      <c r="F42" s="14" t="s">
        <v>72</v>
      </c>
      <c r="G42" s="14">
        <v>49</v>
      </c>
      <c r="H42" s="14">
        <v>13</v>
      </c>
      <c r="I42" s="14">
        <v>41</v>
      </c>
      <c r="J42" s="14">
        <v>9</v>
      </c>
      <c r="K42" s="14">
        <v>9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1576</v>
      </c>
      <c r="D43" s="14">
        <v>88</v>
      </c>
      <c r="E43" s="14" t="s">
        <v>72</v>
      </c>
      <c r="F43" s="14" t="s">
        <v>72</v>
      </c>
      <c r="G43" s="14">
        <v>34</v>
      </c>
      <c r="H43" s="14">
        <v>11</v>
      </c>
      <c r="I43" s="14">
        <v>32</v>
      </c>
      <c r="J43" s="14">
        <v>8</v>
      </c>
      <c r="K43" s="14">
        <v>3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1560</v>
      </c>
      <c r="D44" s="14">
        <v>52</v>
      </c>
      <c r="E44" s="14" t="s">
        <v>72</v>
      </c>
      <c r="F44" s="14" t="s">
        <v>72</v>
      </c>
      <c r="G44" s="14">
        <v>27</v>
      </c>
      <c r="H44" s="14">
        <v>5</v>
      </c>
      <c r="I44" s="14">
        <v>10</v>
      </c>
      <c r="J44" s="14">
        <v>6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1272</v>
      </c>
      <c r="D45" s="14">
        <v>62</v>
      </c>
      <c r="E45" s="14" t="s">
        <v>72</v>
      </c>
      <c r="F45" s="14" t="s">
        <v>72</v>
      </c>
      <c r="G45" s="14">
        <v>37</v>
      </c>
      <c r="H45" s="14">
        <v>7</v>
      </c>
      <c r="I45" s="14">
        <v>8</v>
      </c>
      <c r="J45" s="14">
        <v>5</v>
      </c>
      <c r="K45" s="14">
        <v>5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1048</v>
      </c>
      <c r="D46" s="14">
        <v>44</v>
      </c>
      <c r="E46" s="14" t="s">
        <v>72</v>
      </c>
      <c r="F46" s="14" t="s">
        <v>72</v>
      </c>
      <c r="G46" s="14">
        <v>24</v>
      </c>
      <c r="H46" s="14">
        <v>9</v>
      </c>
      <c r="I46" s="14">
        <v>6</v>
      </c>
      <c r="J46" s="14">
        <v>2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885</v>
      </c>
      <c r="D47" s="14">
        <v>35</v>
      </c>
      <c r="E47" s="14" t="s">
        <v>72</v>
      </c>
      <c r="F47" s="14" t="s">
        <v>72</v>
      </c>
      <c r="G47" s="14">
        <v>24</v>
      </c>
      <c r="H47" s="14">
        <v>4</v>
      </c>
      <c r="I47" s="14">
        <v>3</v>
      </c>
      <c r="J47" s="14">
        <v>3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821</v>
      </c>
      <c r="D48" s="14">
        <v>34</v>
      </c>
      <c r="E48" s="14" t="s">
        <v>72</v>
      </c>
      <c r="F48" s="14" t="s">
        <v>72</v>
      </c>
      <c r="G48" s="14">
        <v>27</v>
      </c>
      <c r="H48" s="14">
        <v>3</v>
      </c>
      <c r="I48" s="14">
        <v>4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729</v>
      </c>
      <c r="D49" s="14">
        <v>41</v>
      </c>
      <c r="E49" s="14" t="s">
        <v>72</v>
      </c>
      <c r="F49" s="14" t="s">
        <v>72</v>
      </c>
      <c r="G49" s="14">
        <v>32</v>
      </c>
      <c r="H49" s="14">
        <v>3</v>
      </c>
      <c r="I49" s="14">
        <v>3</v>
      </c>
      <c r="J49" s="14">
        <v>3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543</v>
      </c>
      <c r="D50" s="14">
        <v>30</v>
      </c>
      <c r="E50" s="14" t="s">
        <v>72</v>
      </c>
      <c r="F50" s="14" t="s">
        <v>72</v>
      </c>
      <c r="G50" s="14">
        <v>25</v>
      </c>
      <c r="H50" s="14">
        <v>1</v>
      </c>
      <c r="I50" s="14">
        <v>2</v>
      </c>
      <c r="J50" s="14">
        <v>1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336</v>
      </c>
      <c r="D51" s="14">
        <v>8</v>
      </c>
      <c r="E51" s="14" t="s">
        <v>72</v>
      </c>
      <c r="F51" s="14" t="s">
        <v>72</v>
      </c>
      <c r="G51" s="14">
        <v>7</v>
      </c>
      <c r="H51" s="14" t="s">
        <v>72</v>
      </c>
      <c r="I51" s="14" t="s">
        <v>72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211</v>
      </c>
      <c r="D52" s="14">
        <v>11</v>
      </c>
      <c r="E52" s="14" t="s">
        <v>72</v>
      </c>
      <c r="F52" s="14" t="s">
        <v>72</v>
      </c>
      <c r="G52" s="14">
        <v>9</v>
      </c>
      <c r="H52" s="14" t="s">
        <v>72</v>
      </c>
      <c r="I52" s="14">
        <v>1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119</v>
      </c>
      <c r="D53" s="14">
        <v>5</v>
      </c>
      <c r="E53" s="14" t="s">
        <v>72</v>
      </c>
      <c r="F53" s="14" t="s">
        <v>72</v>
      </c>
      <c r="G53" s="14">
        <v>4</v>
      </c>
      <c r="H53" s="14" t="s">
        <v>72</v>
      </c>
      <c r="I53" s="14" t="s">
        <v>72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47</v>
      </c>
      <c r="D54" s="14">
        <v>1</v>
      </c>
      <c r="E54" s="14" t="s">
        <v>72</v>
      </c>
      <c r="F54" s="14" t="s">
        <v>72</v>
      </c>
      <c r="G54" s="14" t="s">
        <v>72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12643</v>
      </c>
      <c r="D55" s="5">
        <v>4303</v>
      </c>
      <c r="E55" s="5">
        <v>174</v>
      </c>
      <c r="F55" s="5">
        <v>387</v>
      </c>
      <c r="G55" s="5">
        <v>2008</v>
      </c>
      <c r="H55" s="5">
        <v>1152</v>
      </c>
      <c r="I55" s="5">
        <v>478</v>
      </c>
      <c r="J55" s="5">
        <v>81</v>
      </c>
      <c r="K55" s="5">
        <v>23</v>
      </c>
    </row>
    <row r="56" spans="1:15" ht="12" customHeight="1">
      <c r="A56" s="30" t="s">
        <v>63</v>
      </c>
      <c r="B56" s="10" t="s">
        <v>12</v>
      </c>
      <c r="C56" s="14">
        <v>1139</v>
      </c>
      <c r="D56" s="14">
        <v>372</v>
      </c>
      <c r="E56" s="14">
        <v>160</v>
      </c>
      <c r="F56" s="14">
        <v>212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247</v>
      </c>
      <c r="D57" s="14">
        <v>12</v>
      </c>
      <c r="E57" s="14">
        <v>12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195</v>
      </c>
      <c r="D58" s="14">
        <v>7</v>
      </c>
      <c r="E58" s="14">
        <v>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211</v>
      </c>
      <c r="D59" s="14">
        <v>20</v>
      </c>
      <c r="E59" s="14">
        <v>20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243</v>
      </c>
      <c r="D60" s="14">
        <v>114</v>
      </c>
      <c r="E60" s="14">
        <v>98</v>
      </c>
      <c r="F60" s="14">
        <v>16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243</v>
      </c>
      <c r="D61" s="14">
        <v>219</v>
      </c>
      <c r="E61" s="14">
        <v>23</v>
      </c>
      <c r="F61" s="14">
        <v>196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1227</v>
      </c>
      <c r="D62" s="14">
        <v>1178</v>
      </c>
      <c r="E62" s="14">
        <v>14</v>
      </c>
      <c r="F62" s="14">
        <v>175</v>
      </c>
      <c r="G62" s="14">
        <v>989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239</v>
      </c>
      <c r="D63" s="14">
        <v>218</v>
      </c>
      <c r="E63" s="14">
        <v>14</v>
      </c>
      <c r="F63" s="14">
        <v>173</v>
      </c>
      <c r="G63" s="14">
        <v>31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236</v>
      </c>
      <c r="D64" s="14">
        <v>231</v>
      </c>
      <c r="E64" s="14" t="s">
        <v>72</v>
      </c>
      <c r="F64" s="14">
        <v>2</v>
      </c>
      <c r="G64" s="14">
        <v>229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246</v>
      </c>
      <c r="D65" s="14">
        <v>237</v>
      </c>
      <c r="E65" s="14" t="s">
        <v>72</v>
      </c>
      <c r="F65" s="14" t="s">
        <v>72</v>
      </c>
      <c r="G65" s="14">
        <v>237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249</v>
      </c>
      <c r="D66" s="14">
        <v>241</v>
      </c>
      <c r="E66" s="14" t="s">
        <v>72</v>
      </c>
      <c r="F66" s="14" t="s">
        <v>72</v>
      </c>
      <c r="G66" s="14">
        <v>241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257</v>
      </c>
      <c r="D67" s="14">
        <v>251</v>
      </c>
      <c r="E67" s="14" t="s">
        <v>72</v>
      </c>
      <c r="F67" s="14" t="s">
        <v>72</v>
      </c>
      <c r="G67" s="14">
        <v>251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1289</v>
      </c>
      <c r="D68" s="14">
        <v>1205</v>
      </c>
      <c r="E68" s="14" t="s">
        <v>72</v>
      </c>
      <c r="F68" s="14" t="s">
        <v>72</v>
      </c>
      <c r="G68" s="14">
        <v>820</v>
      </c>
      <c r="H68" s="14">
        <v>385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277</v>
      </c>
      <c r="D69" s="14">
        <v>267</v>
      </c>
      <c r="E69" s="14" t="s">
        <v>72</v>
      </c>
      <c r="F69" s="14" t="s">
        <v>72</v>
      </c>
      <c r="G69" s="14">
        <v>267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248</v>
      </c>
      <c r="D70" s="14">
        <v>242</v>
      </c>
      <c r="E70" s="14" t="s">
        <v>72</v>
      </c>
      <c r="F70" s="14" t="s">
        <v>72</v>
      </c>
      <c r="G70" s="14">
        <v>241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256</v>
      </c>
      <c r="D71" s="14">
        <v>244</v>
      </c>
      <c r="E71" s="14" t="s">
        <v>72</v>
      </c>
      <c r="F71" s="14" t="s">
        <v>72</v>
      </c>
      <c r="G71" s="14">
        <v>223</v>
      </c>
      <c r="H71" s="14">
        <v>21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291</v>
      </c>
      <c r="D72" s="14">
        <v>263</v>
      </c>
      <c r="E72" s="14" t="s">
        <v>72</v>
      </c>
      <c r="F72" s="14" t="s">
        <v>72</v>
      </c>
      <c r="G72" s="14">
        <v>60</v>
      </c>
      <c r="H72" s="14">
        <v>203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217</v>
      </c>
      <c r="D73" s="14">
        <v>189</v>
      </c>
      <c r="E73" s="14" t="s">
        <v>72</v>
      </c>
      <c r="F73" s="14" t="s">
        <v>72</v>
      </c>
      <c r="G73" s="14">
        <v>29</v>
      </c>
      <c r="H73" s="14">
        <v>160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1326</v>
      </c>
      <c r="D74" s="14">
        <v>802</v>
      </c>
      <c r="E74" s="14" t="s">
        <v>72</v>
      </c>
      <c r="F74" s="14" t="s">
        <v>72</v>
      </c>
      <c r="G74" s="14">
        <v>32</v>
      </c>
      <c r="H74" s="14">
        <v>659</v>
      </c>
      <c r="I74" s="14">
        <v>87</v>
      </c>
      <c r="J74" s="14">
        <v>24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258</v>
      </c>
      <c r="D75" s="14">
        <v>201</v>
      </c>
      <c r="E75" s="14" t="s">
        <v>72</v>
      </c>
      <c r="F75" s="14" t="s">
        <v>72</v>
      </c>
      <c r="G75" s="14">
        <v>9</v>
      </c>
      <c r="H75" s="14">
        <v>192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236</v>
      </c>
      <c r="D76" s="14">
        <v>173</v>
      </c>
      <c r="E76" s="14" t="s">
        <v>72</v>
      </c>
      <c r="F76" s="14" t="s">
        <v>72</v>
      </c>
      <c r="G76" s="14">
        <v>3</v>
      </c>
      <c r="H76" s="14">
        <v>170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294</v>
      </c>
      <c r="D77" s="14">
        <v>210</v>
      </c>
      <c r="E77" s="14" t="s">
        <v>72</v>
      </c>
      <c r="F77" s="14" t="s">
        <v>72</v>
      </c>
      <c r="G77" s="14">
        <v>8</v>
      </c>
      <c r="H77" s="14">
        <v>196</v>
      </c>
      <c r="I77" s="14">
        <v>5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270</v>
      </c>
      <c r="D78" s="14">
        <v>107</v>
      </c>
      <c r="E78" s="14" t="s">
        <v>72</v>
      </c>
      <c r="F78" s="14" t="s">
        <v>72</v>
      </c>
      <c r="G78" s="14">
        <v>5</v>
      </c>
      <c r="H78" s="14">
        <v>56</v>
      </c>
      <c r="I78" s="14">
        <v>36</v>
      </c>
      <c r="J78" s="14">
        <v>10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268</v>
      </c>
      <c r="D79" s="14">
        <v>111</v>
      </c>
      <c r="E79" s="14" t="s">
        <v>72</v>
      </c>
      <c r="F79" s="14" t="s">
        <v>72</v>
      </c>
      <c r="G79" s="14">
        <v>7</v>
      </c>
      <c r="H79" s="14">
        <v>45</v>
      </c>
      <c r="I79" s="14">
        <v>46</v>
      </c>
      <c r="J79" s="14">
        <v>13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1303</v>
      </c>
      <c r="D80" s="14">
        <v>336</v>
      </c>
      <c r="E80" s="14" t="s">
        <v>72</v>
      </c>
      <c r="F80" s="14" t="s">
        <v>72</v>
      </c>
      <c r="G80" s="14">
        <v>12</v>
      </c>
      <c r="H80" s="14">
        <v>60</v>
      </c>
      <c r="I80" s="14">
        <v>235</v>
      </c>
      <c r="J80" s="14">
        <v>22</v>
      </c>
      <c r="K80" s="14">
        <v>7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258</v>
      </c>
      <c r="D81" s="14">
        <v>83</v>
      </c>
      <c r="E81" s="14" t="s">
        <v>72</v>
      </c>
      <c r="F81" s="14" t="s">
        <v>72</v>
      </c>
      <c r="G81" s="14">
        <v>5</v>
      </c>
      <c r="H81" s="14">
        <v>25</v>
      </c>
      <c r="I81" s="14">
        <v>45</v>
      </c>
      <c r="J81" s="14">
        <v>6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260</v>
      </c>
      <c r="D82" s="14">
        <v>70</v>
      </c>
      <c r="E82" s="14" t="s">
        <v>72</v>
      </c>
      <c r="F82" s="14" t="s">
        <v>72</v>
      </c>
      <c r="G82" s="14" t="s">
        <v>72</v>
      </c>
      <c r="H82" s="14">
        <v>13</v>
      </c>
      <c r="I82" s="14">
        <v>51</v>
      </c>
      <c r="J82" s="14">
        <v>5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290</v>
      </c>
      <c r="D83" s="14">
        <v>93</v>
      </c>
      <c r="E83" s="14" t="s">
        <v>72</v>
      </c>
      <c r="F83" s="14" t="s">
        <v>72</v>
      </c>
      <c r="G83" s="14">
        <v>4</v>
      </c>
      <c r="H83" s="14">
        <v>18</v>
      </c>
      <c r="I83" s="14">
        <v>63</v>
      </c>
      <c r="J83" s="14">
        <v>7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246</v>
      </c>
      <c r="D84" s="14">
        <v>45</v>
      </c>
      <c r="E84" s="14" t="s">
        <v>72</v>
      </c>
      <c r="F84" s="14" t="s">
        <v>72</v>
      </c>
      <c r="G84" s="14">
        <v>1</v>
      </c>
      <c r="H84" s="14">
        <v>2</v>
      </c>
      <c r="I84" s="14">
        <v>39</v>
      </c>
      <c r="J84" s="14">
        <v>2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249</v>
      </c>
      <c r="D85" s="14">
        <v>45</v>
      </c>
      <c r="E85" s="14" t="s">
        <v>72</v>
      </c>
      <c r="F85" s="14" t="s">
        <v>72</v>
      </c>
      <c r="G85" s="14">
        <v>2</v>
      </c>
      <c r="H85" s="14">
        <v>2</v>
      </c>
      <c r="I85" s="14">
        <v>37</v>
      </c>
      <c r="J85" s="14">
        <v>2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1054</v>
      </c>
      <c r="D86" s="14">
        <v>135</v>
      </c>
      <c r="E86" s="14" t="s">
        <v>72</v>
      </c>
      <c r="F86" s="14" t="s">
        <v>72</v>
      </c>
      <c r="G86" s="14">
        <v>18</v>
      </c>
      <c r="H86" s="14">
        <v>12</v>
      </c>
      <c r="I86" s="14">
        <v>90</v>
      </c>
      <c r="J86" s="14">
        <v>15</v>
      </c>
      <c r="K86" s="14" t="s">
        <v>72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219</v>
      </c>
      <c r="D87" s="14">
        <v>39</v>
      </c>
      <c r="E87" s="14" t="s">
        <v>72</v>
      </c>
      <c r="F87" s="14" t="s">
        <v>72</v>
      </c>
      <c r="G87" s="14">
        <v>7</v>
      </c>
      <c r="H87" s="14">
        <v>3</v>
      </c>
      <c r="I87" s="14">
        <v>25</v>
      </c>
      <c r="J87" s="14">
        <v>4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225</v>
      </c>
      <c r="D88" s="14">
        <v>31</v>
      </c>
      <c r="E88" s="14" t="s">
        <v>72</v>
      </c>
      <c r="F88" s="14" t="s">
        <v>72</v>
      </c>
      <c r="G88" s="14" t="s">
        <v>72</v>
      </c>
      <c r="H88" s="14">
        <v>4</v>
      </c>
      <c r="I88" s="14">
        <v>22</v>
      </c>
      <c r="J88" s="14">
        <v>5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206</v>
      </c>
      <c r="D89" s="14">
        <v>22</v>
      </c>
      <c r="E89" s="14" t="s">
        <v>72</v>
      </c>
      <c r="F89" s="14" t="s">
        <v>72</v>
      </c>
      <c r="G89" s="14">
        <v>3</v>
      </c>
      <c r="H89" s="14">
        <v>2</v>
      </c>
      <c r="I89" s="14">
        <v>13</v>
      </c>
      <c r="J89" s="14">
        <v>4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199</v>
      </c>
      <c r="D90" s="14">
        <v>21</v>
      </c>
      <c r="E90" s="14" t="s">
        <v>72</v>
      </c>
      <c r="F90" s="14" t="s">
        <v>72</v>
      </c>
      <c r="G90" s="14">
        <v>3</v>
      </c>
      <c r="H90" s="14">
        <v>3</v>
      </c>
      <c r="I90" s="14">
        <v>15</v>
      </c>
      <c r="J90" s="14" t="s">
        <v>72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205</v>
      </c>
      <c r="D91" s="14">
        <v>22</v>
      </c>
      <c r="E91" s="14" t="s">
        <v>72</v>
      </c>
      <c r="F91" s="14" t="s">
        <v>72</v>
      </c>
      <c r="G91" s="14">
        <v>5</v>
      </c>
      <c r="H91" s="14" t="s">
        <v>72</v>
      </c>
      <c r="I91" s="14">
        <v>15</v>
      </c>
      <c r="J91" s="14">
        <v>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885</v>
      </c>
      <c r="D92" s="14">
        <v>72</v>
      </c>
      <c r="E92" s="14" t="s">
        <v>72</v>
      </c>
      <c r="F92" s="14" t="s">
        <v>72</v>
      </c>
      <c r="G92" s="14">
        <v>20</v>
      </c>
      <c r="H92" s="14">
        <v>12</v>
      </c>
      <c r="I92" s="14">
        <v>26</v>
      </c>
      <c r="J92" s="14">
        <v>6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827</v>
      </c>
      <c r="D93" s="14">
        <v>55</v>
      </c>
      <c r="E93" s="14" t="s">
        <v>72</v>
      </c>
      <c r="F93" s="14" t="s">
        <v>72</v>
      </c>
      <c r="G93" s="14">
        <v>16</v>
      </c>
      <c r="H93" s="14">
        <v>8</v>
      </c>
      <c r="I93" s="14">
        <v>23</v>
      </c>
      <c r="J93" s="14">
        <v>7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779</v>
      </c>
      <c r="D94" s="14">
        <v>20</v>
      </c>
      <c r="E94" s="14" t="s">
        <v>72</v>
      </c>
      <c r="F94" s="14" t="s">
        <v>72</v>
      </c>
      <c r="G94" s="14">
        <v>9</v>
      </c>
      <c r="H94" s="14">
        <v>2</v>
      </c>
      <c r="I94" s="14">
        <v>4</v>
      </c>
      <c r="J94" s="14">
        <v>2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604</v>
      </c>
      <c r="D95" s="14">
        <v>21</v>
      </c>
      <c r="E95" s="14" t="s">
        <v>72</v>
      </c>
      <c r="F95" s="14" t="s">
        <v>72</v>
      </c>
      <c r="G95" s="14">
        <v>13</v>
      </c>
      <c r="H95" s="14">
        <v>2</v>
      </c>
      <c r="I95" s="14">
        <v>3</v>
      </c>
      <c r="J95" s="14">
        <v>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455</v>
      </c>
      <c r="D96" s="14">
        <v>22</v>
      </c>
      <c r="E96" s="14" t="s">
        <v>72</v>
      </c>
      <c r="F96" s="14" t="s">
        <v>72</v>
      </c>
      <c r="G96" s="14">
        <v>13</v>
      </c>
      <c r="H96" s="14">
        <v>4</v>
      </c>
      <c r="I96" s="14">
        <v>3</v>
      </c>
      <c r="J96" s="14" t="s">
        <v>72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389</v>
      </c>
      <c r="D97" s="14">
        <v>15</v>
      </c>
      <c r="E97" s="14" t="s">
        <v>72</v>
      </c>
      <c r="F97" s="14" t="s">
        <v>72</v>
      </c>
      <c r="G97" s="14">
        <v>9</v>
      </c>
      <c r="H97" s="14">
        <v>3</v>
      </c>
      <c r="I97" s="14">
        <v>1</v>
      </c>
      <c r="J97" s="14">
        <v>1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375</v>
      </c>
      <c r="D98" s="14">
        <v>16</v>
      </c>
      <c r="E98" s="14" t="s">
        <v>72</v>
      </c>
      <c r="F98" s="14" t="s">
        <v>72</v>
      </c>
      <c r="G98" s="14">
        <v>13</v>
      </c>
      <c r="H98" s="14">
        <v>1</v>
      </c>
      <c r="I98" s="14">
        <v>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347</v>
      </c>
      <c r="D99" s="14">
        <v>24</v>
      </c>
      <c r="E99" s="14" t="s">
        <v>72</v>
      </c>
      <c r="F99" s="14" t="s">
        <v>72</v>
      </c>
      <c r="G99" s="14">
        <v>19</v>
      </c>
      <c r="H99" s="14">
        <v>2</v>
      </c>
      <c r="I99" s="14">
        <v>2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247</v>
      </c>
      <c r="D100" s="14">
        <v>13</v>
      </c>
      <c r="E100" s="14" t="s">
        <v>72</v>
      </c>
      <c r="F100" s="14" t="s">
        <v>72</v>
      </c>
      <c r="G100" s="14">
        <v>11</v>
      </c>
      <c r="H100" s="14">
        <v>1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191</v>
      </c>
      <c r="D101" s="14">
        <v>6</v>
      </c>
      <c r="E101" s="14" t="s">
        <v>72</v>
      </c>
      <c r="F101" s="14" t="s">
        <v>72</v>
      </c>
      <c r="G101" s="14">
        <v>6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107</v>
      </c>
      <c r="D102" s="14">
        <v>8</v>
      </c>
      <c r="E102" s="14" t="s">
        <v>72</v>
      </c>
      <c r="F102" s="14" t="s">
        <v>72</v>
      </c>
      <c r="G102" s="14">
        <v>6</v>
      </c>
      <c r="H102" s="14" t="s">
        <v>72</v>
      </c>
      <c r="I102" s="14">
        <v>1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68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31</v>
      </c>
      <c r="D104" s="14">
        <v>1</v>
      </c>
      <c r="E104" s="14" t="s">
        <v>72</v>
      </c>
      <c r="F104" s="14" t="s">
        <v>72</v>
      </c>
      <c r="G104" s="14" t="s">
        <v>72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12819</v>
      </c>
      <c r="D105" s="5">
        <v>3870</v>
      </c>
      <c r="E105" s="5">
        <v>140</v>
      </c>
      <c r="F105" s="5">
        <v>429</v>
      </c>
      <c r="G105" s="5">
        <v>2076</v>
      </c>
      <c r="H105" s="5">
        <v>934</v>
      </c>
      <c r="I105" s="5">
        <v>218</v>
      </c>
      <c r="J105" s="5">
        <v>54</v>
      </c>
      <c r="K105" s="5">
        <v>19</v>
      </c>
    </row>
    <row r="106" spans="1:15" ht="12" customHeight="1">
      <c r="A106" s="30" t="s">
        <v>63</v>
      </c>
      <c r="B106" s="10" t="s">
        <v>12</v>
      </c>
      <c r="C106" s="14">
        <v>1109</v>
      </c>
      <c r="D106" s="14">
        <v>354</v>
      </c>
      <c r="E106" s="14">
        <v>126</v>
      </c>
      <c r="F106" s="14">
        <v>227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225</v>
      </c>
      <c r="D107" s="14">
        <v>7</v>
      </c>
      <c r="E107" s="14">
        <v>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174</v>
      </c>
      <c r="D108" s="14">
        <v>3</v>
      </c>
      <c r="E108" s="14">
        <v>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225</v>
      </c>
      <c r="D109" s="14">
        <v>17</v>
      </c>
      <c r="E109" s="14">
        <v>17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212</v>
      </c>
      <c r="D110" s="14">
        <v>89</v>
      </c>
      <c r="E110" s="14">
        <v>77</v>
      </c>
      <c r="F110" s="14">
        <v>12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273</v>
      </c>
      <c r="D111" s="14">
        <v>238</v>
      </c>
      <c r="E111" s="14">
        <v>22</v>
      </c>
      <c r="F111" s="14">
        <v>215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1227</v>
      </c>
      <c r="D112" s="14">
        <v>1166</v>
      </c>
      <c r="E112" s="14">
        <v>14</v>
      </c>
      <c r="F112" s="14">
        <v>202</v>
      </c>
      <c r="G112" s="14">
        <v>950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271</v>
      </c>
      <c r="D113" s="14">
        <v>244</v>
      </c>
      <c r="E113" s="14">
        <v>14</v>
      </c>
      <c r="F113" s="14">
        <v>193</v>
      </c>
      <c r="G113" s="14">
        <v>37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260</v>
      </c>
      <c r="D114" s="14">
        <v>250</v>
      </c>
      <c r="E114" s="14" t="s">
        <v>72</v>
      </c>
      <c r="F114" s="14">
        <v>9</v>
      </c>
      <c r="G114" s="14">
        <v>241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252</v>
      </c>
      <c r="D115" s="14">
        <v>243</v>
      </c>
      <c r="E115" s="14" t="s">
        <v>72</v>
      </c>
      <c r="F115" s="14" t="s">
        <v>72</v>
      </c>
      <c r="G115" s="14">
        <v>243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229</v>
      </c>
      <c r="D116" s="14">
        <v>219</v>
      </c>
      <c r="E116" s="14" t="s">
        <v>72</v>
      </c>
      <c r="F116" s="14" t="s">
        <v>72</v>
      </c>
      <c r="G116" s="14">
        <v>219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215</v>
      </c>
      <c r="D117" s="14">
        <v>210</v>
      </c>
      <c r="E117" s="14" t="s">
        <v>72</v>
      </c>
      <c r="F117" s="14" t="s">
        <v>72</v>
      </c>
      <c r="G117" s="14">
        <v>210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1380</v>
      </c>
      <c r="D118" s="14">
        <v>1224</v>
      </c>
      <c r="E118" s="14" t="s">
        <v>72</v>
      </c>
      <c r="F118" s="14" t="s">
        <v>72</v>
      </c>
      <c r="G118" s="14">
        <v>869</v>
      </c>
      <c r="H118" s="14">
        <v>355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264</v>
      </c>
      <c r="D119" s="14">
        <v>252</v>
      </c>
      <c r="E119" s="14" t="s">
        <v>72</v>
      </c>
      <c r="F119" s="14" t="s">
        <v>72</v>
      </c>
      <c r="G119" s="14">
        <v>252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267</v>
      </c>
      <c r="D120" s="14">
        <v>258</v>
      </c>
      <c r="E120" s="14" t="s">
        <v>72</v>
      </c>
      <c r="F120" s="14" t="s">
        <v>72</v>
      </c>
      <c r="G120" s="14">
        <v>258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271</v>
      </c>
      <c r="D121" s="14">
        <v>248</v>
      </c>
      <c r="E121" s="14" t="s">
        <v>72</v>
      </c>
      <c r="F121" s="14" t="s">
        <v>72</v>
      </c>
      <c r="G121" s="14">
        <v>224</v>
      </c>
      <c r="H121" s="14">
        <v>24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315</v>
      </c>
      <c r="D122" s="14">
        <v>264</v>
      </c>
      <c r="E122" s="14" t="s">
        <v>72</v>
      </c>
      <c r="F122" s="14" t="s">
        <v>72</v>
      </c>
      <c r="G122" s="14">
        <v>100</v>
      </c>
      <c r="H122" s="14">
        <v>164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263</v>
      </c>
      <c r="D123" s="14">
        <v>202</v>
      </c>
      <c r="E123" s="14" t="s">
        <v>72</v>
      </c>
      <c r="F123" s="14" t="s">
        <v>72</v>
      </c>
      <c r="G123" s="14">
        <v>35</v>
      </c>
      <c r="H123" s="14">
        <v>167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1333</v>
      </c>
      <c r="D124" s="14">
        <v>626</v>
      </c>
      <c r="E124" s="14" t="s">
        <v>72</v>
      </c>
      <c r="F124" s="14" t="s">
        <v>72</v>
      </c>
      <c r="G124" s="14">
        <v>59</v>
      </c>
      <c r="H124" s="14">
        <v>506</v>
      </c>
      <c r="I124" s="14">
        <v>50</v>
      </c>
      <c r="J124" s="14">
        <v>11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276</v>
      </c>
      <c r="D125" s="14">
        <v>184</v>
      </c>
      <c r="E125" s="14" t="s">
        <v>72</v>
      </c>
      <c r="F125" s="14" t="s">
        <v>72</v>
      </c>
      <c r="G125" s="14">
        <v>22</v>
      </c>
      <c r="H125" s="14">
        <v>162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238</v>
      </c>
      <c r="D126" s="14">
        <v>143</v>
      </c>
      <c r="E126" s="14" t="s">
        <v>72</v>
      </c>
      <c r="F126" s="14" t="s">
        <v>72</v>
      </c>
      <c r="G126" s="14">
        <v>11</v>
      </c>
      <c r="H126" s="14">
        <v>132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282</v>
      </c>
      <c r="D127" s="14">
        <v>132</v>
      </c>
      <c r="E127" s="14" t="s">
        <v>72</v>
      </c>
      <c r="F127" s="14" t="s">
        <v>72</v>
      </c>
      <c r="G127" s="14">
        <v>10</v>
      </c>
      <c r="H127" s="14">
        <v>121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291</v>
      </c>
      <c r="D128" s="14">
        <v>98</v>
      </c>
      <c r="E128" s="14" t="s">
        <v>72</v>
      </c>
      <c r="F128" s="14" t="s">
        <v>72</v>
      </c>
      <c r="G128" s="14">
        <v>12</v>
      </c>
      <c r="H128" s="14">
        <v>60</v>
      </c>
      <c r="I128" s="14">
        <v>21</v>
      </c>
      <c r="J128" s="14">
        <v>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246</v>
      </c>
      <c r="D129" s="14">
        <v>69</v>
      </c>
      <c r="E129" s="14" t="s">
        <v>72</v>
      </c>
      <c r="F129" s="14" t="s">
        <v>72</v>
      </c>
      <c r="G129" s="14">
        <v>4</v>
      </c>
      <c r="H129" s="14">
        <v>31</v>
      </c>
      <c r="I129" s="14">
        <v>28</v>
      </c>
      <c r="J129" s="14">
        <v>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1175</v>
      </c>
      <c r="D130" s="14">
        <v>171</v>
      </c>
      <c r="E130" s="14" t="s">
        <v>72</v>
      </c>
      <c r="F130" s="14" t="s">
        <v>72</v>
      </c>
      <c r="G130" s="14">
        <v>18</v>
      </c>
      <c r="H130" s="14">
        <v>42</v>
      </c>
      <c r="I130" s="14">
        <v>87</v>
      </c>
      <c r="J130" s="14">
        <v>17</v>
      </c>
      <c r="K130" s="14">
        <v>7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233</v>
      </c>
      <c r="D131" s="14">
        <v>40</v>
      </c>
      <c r="E131" s="14" t="s">
        <v>72</v>
      </c>
      <c r="F131" s="14" t="s">
        <v>72</v>
      </c>
      <c r="G131" s="14">
        <v>5</v>
      </c>
      <c r="H131" s="14">
        <v>13</v>
      </c>
      <c r="I131" s="14">
        <v>18</v>
      </c>
      <c r="J131" s="14">
        <v>3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230</v>
      </c>
      <c r="D132" s="14">
        <v>42</v>
      </c>
      <c r="E132" s="14" t="s">
        <v>72</v>
      </c>
      <c r="F132" s="14" t="s">
        <v>72</v>
      </c>
      <c r="G132" s="14">
        <v>5</v>
      </c>
      <c r="H132" s="14">
        <v>8</v>
      </c>
      <c r="I132" s="14">
        <v>21</v>
      </c>
      <c r="J132" s="14">
        <v>6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237</v>
      </c>
      <c r="D133" s="14">
        <v>40</v>
      </c>
      <c r="E133" s="14" t="s">
        <v>72</v>
      </c>
      <c r="F133" s="14" t="s">
        <v>72</v>
      </c>
      <c r="G133" s="14">
        <v>4</v>
      </c>
      <c r="H133" s="14">
        <v>6</v>
      </c>
      <c r="I133" s="14">
        <v>24</v>
      </c>
      <c r="J133" s="14">
        <v>4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255</v>
      </c>
      <c r="D134" s="14">
        <v>33</v>
      </c>
      <c r="E134" s="14" t="s">
        <v>72</v>
      </c>
      <c r="F134" s="14" t="s">
        <v>72</v>
      </c>
      <c r="G134" s="14">
        <v>3</v>
      </c>
      <c r="H134" s="14">
        <v>9</v>
      </c>
      <c r="I134" s="14">
        <v>16</v>
      </c>
      <c r="J134" s="14">
        <v>3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220</v>
      </c>
      <c r="D135" s="14">
        <v>16</v>
      </c>
      <c r="E135" s="14" t="s">
        <v>72</v>
      </c>
      <c r="F135" s="14" t="s">
        <v>72</v>
      </c>
      <c r="G135" s="14">
        <v>1</v>
      </c>
      <c r="H135" s="14">
        <v>6</v>
      </c>
      <c r="I135" s="14">
        <v>8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1022</v>
      </c>
      <c r="D136" s="14">
        <v>72</v>
      </c>
      <c r="E136" s="14" t="s">
        <v>72</v>
      </c>
      <c r="F136" s="14" t="s">
        <v>72</v>
      </c>
      <c r="G136" s="14">
        <v>17</v>
      </c>
      <c r="H136" s="14">
        <v>10</v>
      </c>
      <c r="I136" s="14">
        <v>37</v>
      </c>
      <c r="J136" s="14">
        <v>7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232</v>
      </c>
      <c r="D137" s="14">
        <v>23</v>
      </c>
      <c r="E137" s="14" t="s">
        <v>72</v>
      </c>
      <c r="F137" s="14" t="s">
        <v>72</v>
      </c>
      <c r="G137" s="14">
        <v>2</v>
      </c>
      <c r="H137" s="14">
        <v>3</v>
      </c>
      <c r="I137" s="14">
        <v>16</v>
      </c>
      <c r="J137" s="14">
        <v>1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205</v>
      </c>
      <c r="D138" s="14">
        <v>14</v>
      </c>
      <c r="E138" s="14" t="s">
        <v>72</v>
      </c>
      <c r="F138" s="14" t="s">
        <v>72</v>
      </c>
      <c r="G138" s="14">
        <v>2</v>
      </c>
      <c r="H138" s="14">
        <v>4</v>
      </c>
      <c r="I138" s="14">
        <v>7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229</v>
      </c>
      <c r="D139" s="14">
        <v>15</v>
      </c>
      <c r="E139" s="14" t="s">
        <v>72</v>
      </c>
      <c r="F139" s="14" t="s">
        <v>72</v>
      </c>
      <c r="G139" s="14">
        <v>4</v>
      </c>
      <c r="H139" s="14">
        <v>1</v>
      </c>
      <c r="I139" s="14">
        <v>7</v>
      </c>
      <c r="J139" s="14">
        <v>3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177</v>
      </c>
      <c r="D140" s="14">
        <v>9</v>
      </c>
      <c r="E140" s="14" t="s">
        <v>72</v>
      </c>
      <c r="F140" s="14" t="s">
        <v>72</v>
      </c>
      <c r="G140" s="14">
        <v>3</v>
      </c>
      <c r="H140" s="14">
        <v>1</v>
      </c>
      <c r="I140" s="14">
        <v>4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179</v>
      </c>
      <c r="D141" s="14">
        <v>11</v>
      </c>
      <c r="E141" s="14" t="s">
        <v>72</v>
      </c>
      <c r="F141" s="14" t="s">
        <v>72</v>
      </c>
      <c r="G141" s="14">
        <v>6</v>
      </c>
      <c r="H141" s="14">
        <v>1</v>
      </c>
      <c r="I141" s="14">
        <v>3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846</v>
      </c>
      <c r="D142" s="14">
        <v>49</v>
      </c>
      <c r="E142" s="14" t="s">
        <v>72</v>
      </c>
      <c r="F142" s="14" t="s">
        <v>72</v>
      </c>
      <c r="G142" s="14">
        <v>29</v>
      </c>
      <c r="H142" s="14">
        <v>1</v>
      </c>
      <c r="I142" s="14">
        <v>15</v>
      </c>
      <c r="J142" s="14">
        <v>3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749</v>
      </c>
      <c r="D143" s="14">
        <v>33</v>
      </c>
      <c r="E143" s="14" t="s">
        <v>72</v>
      </c>
      <c r="F143" s="14" t="s">
        <v>72</v>
      </c>
      <c r="G143" s="14">
        <v>18</v>
      </c>
      <c r="H143" s="14">
        <v>3</v>
      </c>
      <c r="I143" s="14">
        <v>9</v>
      </c>
      <c r="J143" s="14">
        <v>1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781</v>
      </c>
      <c r="D144" s="14">
        <v>32</v>
      </c>
      <c r="E144" s="14" t="s">
        <v>72</v>
      </c>
      <c r="F144" s="14" t="s">
        <v>72</v>
      </c>
      <c r="G144" s="14">
        <v>18</v>
      </c>
      <c r="H144" s="14">
        <v>3</v>
      </c>
      <c r="I144" s="14">
        <v>6</v>
      </c>
      <c r="J144" s="14">
        <v>4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668</v>
      </c>
      <c r="D145" s="14">
        <v>41</v>
      </c>
      <c r="E145" s="14" t="s">
        <v>72</v>
      </c>
      <c r="F145" s="14" t="s">
        <v>72</v>
      </c>
      <c r="G145" s="14">
        <v>24</v>
      </c>
      <c r="H145" s="14">
        <v>5</v>
      </c>
      <c r="I145" s="14">
        <v>5</v>
      </c>
      <c r="J145" s="14">
        <v>3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593</v>
      </c>
      <c r="D146" s="14">
        <v>22</v>
      </c>
      <c r="E146" s="14" t="s">
        <v>72</v>
      </c>
      <c r="F146" s="14" t="s">
        <v>72</v>
      </c>
      <c r="G146" s="14">
        <v>11</v>
      </c>
      <c r="H146" s="14">
        <v>5</v>
      </c>
      <c r="I146" s="14">
        <v>3</v>
      </c>
      <c r="J146" s="14">
        <v>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496</v>
      </c>
      <c r="D147" s="14">
        <v>20</v>
      </c>
      <c r="E147" s="14" t="s">
        <v>72</v>
      </c>
      <c r="F147" s="14" t="s">
        <v>72</v>
      </c>
      <c r="G147" s="14">
        <v>15</v>
      </c>
      <c r="H147" s="14">
        <v>1</v>
      </c>
      <c r="I147" s="14">
        <v>2</v>
      </c>
      <c r="J147" s="14">
        <v>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446</v>
      </c>
      <c r="D148" s="14">
        <v>18</v>
      </c>
      <c r="E148" s="14" t="s">
        <v>72</v>
      </c>
      <c r="F148" s="14" t="s">
        <v>72</v>
      </c>
      <c r="G148" s="14">
        <v>14</v>
      </c>
      <c r="H148" s="14">
        <v>2</v>
      </c>
      <c r="I148" s="14">
        <v>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382</v>
      </c>
      <c r="D149" s="14">
        <v>17</v>
      </c>
      <c r="E149" s="14" t="s">
        <v>72</v>
      </c>
      <c r="F149" s="14" t="s">
        <v>72</v>
      </c>
      <c r="G149" s="14">
        <v>13</v>
      </c>
      <c r="H149" s="14">
        <v>1</v>
      </c>
      <c r="I149" s="14">
        <v>1</v>
      </c>
      <c r="J149" s="14">
        <v>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296</v>
      </c>
      <c r="D150" s="14">
        <v>17</v>
      </c>
      <c r="E150" s="14" t="s">
        <v>72</v>
      </c>
      <c r="F150" s="14" t="s">
        <v>72</v>
      </c>
      <c r="G150" s="14">
        <v>14</v>
      </c>
      <c r="H150" s="14" t="s">
        <v>72</v>
      </c>
      <c r="I150" s="14">
        <v>1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145</v>
      </c>
      <c r="D151" s="14">
        <v>2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104</v>
      </c>
      <c r="D152" s="14">
        <v>3</v>
      </c>
      <c r="E152" s="14" t="s">
        <v>72</v>
      </c>
      <c r="F152" s="14" t="s">
        <v>72</v>
      </c>
      <c r="G152" s="14">
        <v>3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51</v>
      </c>
      <c r="D153" s="14">
        <v>3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16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0.5" customWidth="1"/>
    <col min="3" max="11" width="16.83203125" customWidth="1"/>
  </cols>
  <sheetData>
    <row r="1" spans="1:35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43.5" customHeight="1">
      <c r="A2" s="34" t="s">
        <v>80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7" t="s">
        <v>63</v>
      </c>
      <c r="C5" s="5">
        <v>170401</v>
      </c>
      <c r="D5" s="5">
        <v>59634</v>
      </c>
      <c r="E5" s="5">
        <v>2986</v>
      </c>
      <c r="F5" s="5">
        <v>5040</v>
      </c>
      <c r="G5" s="5">
        <v>24422</v>
      </c>
      <c r="H5" s="5">
        <v>15410</v>
      </c>
      <c r="I5" s="5">
        <v>6339</v>
      </c>
      <c r="J5" s="5">
        <v>4726</v>
      </c>
      <c r="K5" s="5">
        <v>711</v>
      </c>
    </row>
    <row r="6" spans="1:35" ht="12" customHeight="1">
      <c r="A6" s="30" t="s">
        <v>63</v>
      </c>
      <c r="B6" s="10" t="s">
        <v>12</v>
      </c>
      <c r="C6" s="14">
        <v>13058</v>
      </c>
      <c r="D6" s="14">
        <v>5502</v>
      </c>
      <c r="E6" s="14">
        <v>2796</v>
      </c>
      <c r="F6" s="14">
        <v>2691</v>
      </c>
      <c r="G6" s="14">
        <v>15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2287</v>
      </c>
      <c r="D7" s="14">
        <v>175</v>
      </c>
      <c r="E7" s="14">
        <v>175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2130</v>
      </c>
      <c r="D8" s="14">
        <v>137</v>
      </c>
      <c r="E8" s="14">
        <v>137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2637</v>
      </c>
      <c r="D9" s="14">
        <v>411</v>
      </c>
      <c r="E9" s="14">
        <v>411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3061</v>
      </c>
      <c r="D10" s="14">
        <v>2012</v>
      </c>
      <c r="E10" s="14">
        <v>1756</v>
      </c>
      <c r="F10" s="14">
        <v>254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2943</v>
      </c>
      <c r="D11" s="14">
        <v>2767</v>
      </c>
      <c r="E11" s="14">
        <v>317</v>
      </c>
      <c r="F11" s="14">
        <v>2437</v>
      </c>
      <c r="G11" s="14">
        <v>13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15572</v>
      </c>
      <c r="D12" s="14">
        <v>15006</v>
      </c>
      <c r="E12" s="14">
        <v>190</v>
      </c>
      <c r="F12" s="14">
        <v>2349</v>
      </c>
      <c r="G12" s="14">
        <v>12467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3060</v>
      </c>
      <c r="D13" s="14">
        <v>2940</v>
      </c>
      <c r="E13" s="14">
        <v>190</v>
      </c>
      <c r="F13" s="14">
        <v>2300</v>
      </c>
      <c r="G13" s="14">
        <v>450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3086</v>
      </c>
      <c r="D14" s="14">
        <v>2986</v>
      </c>
      <c r="E14" s="14" t="s">
        <v>72</v>
      </c>
      <c r="F14" s="14">
        <v>49</v>
      </c>
      <c r="G14" s="14">
        <v>2937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3298</v>
      </c>
      <c r="D15" s="14">
        <v>3175</v>
      </c>
      <c r="E15" s="14" t="s">
        <v>72</v>
      </c>
      <c r="F15" s="14" t="s">
        <v>72</v>
      </c>
      <c r="G15" s="14">
        <v>3175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3104</v>
      </c>
      <c r="D16" s="14">
        <v>3009</v>
      </c>
      <c r="E16" s="14" t="s">
        <v>72</v>
      </c>
      <c r="F16" s="14" t="s">
        <v>72</v>
      </c>
      <c r="G16" s="14">
        <v>3009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3024</v>
      </c>
      <c r="D17" s="14">
        <v>2896</v>
      </c>
      <c r="E17" s="14" t="s">
        <v>72</v>
      </c>
      <c r="F17" s="14" t="s">
        <v>72</v>
      </c>
      <c r="G17" s="14">
        <v>2896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15046</v>
      </c>
      <c r="D18" s="14">
        <v>14133</v>
      </c>
      <c r="E18" s="14" t="s">
        <v>72</v>
      </c>
      <c r="F18" s="14" t="s">
        <v>72</v>
      </c>
      <c r="G18" s="14">
        <v>9204</v>
      </c>
      <c r="H18" s="14">
        <v>4929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2954</v>
      </c>
      <c r="D19" s="14">
        <v>2840</v>
      </c>
      <c r="E19" s="14" t="s">
        <v>72</v>
      </c>
      <c r="F19" s="14" t="s">
        <v>72</v>
      </c>
      <c r="G19" s="14">
        <v>2840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3132</v>
      </c>
      <c r="D20" s="14">
        <v>3010</v>
      </c>
      <c r="E20" s="14" t="s">
        <v>72</v>
      </c>
      <c r="F20" s="14" t="s">
        <v>72</v>
      </c>
      <c r="G20" s="14">
        <v>3002</v>
      </c>
      <c r="H20" s="14">
        <v>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3002</v>
      </c>
      <c r="D21" s="14">
        <v>2857</v>
      </c>
      <c r="E21" s="14" t="s">
        <v>72</v>
      </c>
      <c r="F21" s="14" t="s">
        <v>72</v>
      </c>
      <c r="G21" s="14">
        <v>2525</v>
      </c>
      <c r="H21" s="14">
        <v>332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3240</v>
      </c>
      <c r="D22" s="14">
        <v>3006</v>
      </c>
      <c r="E22" s="14" t="s">
        <v>72</v>
      </c>
      <c r="F22" s="14" t="s">
        <v>72</v>
      </c>
      <c r="G22" s="14">
        <v>632</v>
      </c>
      <c r="H22" s="14">
        <v>2374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2718</v>
      </c>
      <c r="D23" s="14">
        <v>2420</v>
      </c>
      <c r="E23" s="14" t="s">
        <v>72</v>
      </c>
      <c r="F23" s="14" t="s">
        <v>72</v>
      </c>
      <c r="G23" s="14">
        <v>205</v>
      </c>
      <c r="H23" s="14">
        <v>2215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14099</v>
      </c>
      <c r="D24" s="14">
        <v>10193</v>
      </c>
      <c r="E24" s="14" t="s">
        <v>72</v>
      </c>
      <c r="F24" s="14" t="s">
        <v>72</v>
      </c>
      <c r="G24" s="14">
        <v>434</v>
      </c>
      <c r="H24" s="14">
        <v>7884</v>
      </c>
      <c r="I24" s="14">
        <v>953</v>
      </c>
      <c r="J24" s="14">
        <v>918</v>
      </c>
      <c r="K24" s="14">
        <v>4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2618</v>
      </c>
      <c r="D25" s="14">
        <v>2262</v>
      </c>
      <c r="E25" s="14" t="s">
        <v>72</v>
      </c>
      <c r="F25" s="14" t="s">
        <v>72</v>
      </c>
      <c r="G25" s="14">
        <v>101</v>
      </c>
      <c r="H25" s="14">
        <v>2161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2715</v>
      </c>
      <c r="D26" s="14">
        <v>2256</v>
      </c>
      <c r="E26" s="14" t="s">
        <v>72</v>
      </c>
      <c r="F26" s="14" t="s">
        <v>72</v>
      </c>
      <c r="G26" s="14">
        <v>98</v>
      </c>
      <c r="H26" s="14">
        <v>2150</v>
      </c>
      <c r="I26" s="14">
        <v>7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2946</v>
      </c>
      <c r="D27" s="14">
        <v>2301</v>
      </c>
      <c r="E27" s="14" t="s">
        <v>72</v>
      </c>
      <c r="F27" s="14" t="s">
        <v>72</v>
      </c>
      <c r="G27" s="14">
        <v>85</v>
      </c>
      <c r="H27" s="14">
        <v>2076</v>
      </c>
      <c r="I27" s="14">
        <v>75</v>
      </c>
      <c r="J27" s="14">
        <v>65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2873</v>
      </c>
      <c r="D28" s="14">
        <v>1807</v>
      </c>
      <c r="E28" s="14" t="s">
        <v>72</v>
      </c>
      <c r="F28" s="14" t="s">
        <v>72</v>
      </c>
      <c r="G28" s="14">
        <v>80</v>
      </c>
      <c r="H28" s="14">
        <v>986</v>
      </c>
      <c r="I28" s="14">
        <v>365</v>
      </c>
      <c r="J28" s="14">
        <v>376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2947</v>
      </c>
      <c r="D29" s="14">
        <v>1567</v>
      </c>
      <c r="E29" s="14" t="s">
        <v>72</v>
      </c>
      <c r="F29" s="14" t="s">
        <v>72</v>
      </c>
      <c r="G29" s="14">
        <v>70</v>
      </c>
      <c r="H29" s="14">
        <v>511</v>
      </c>
      <c r="I29" s="14">
        <v>506</v>
      </c>
      <c r="J29" s="14">
        <v>476</v>
      </c>
      <c r="K29" s="14">
        <v>4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14933</v>
      </c>
      <c r="D30" s="14">
        <v>5325</v>
      </c>
      <c r="E30" s="14" t="s">
        <v>72</v>
      </c>
      <c r="F30" s="14" t="s">
        <v>72</v>
      </c>
      <c r="G30" s="14">
        <v>248</v>
      </c>
      <c r="H30" s="14">
        <v>1016</v>
      </c>
      <c r="I30" s="14">
        <v>2285</v>
      </c>
      <c r="J30" s="14">
        <v>1680</v>
      </c>
      <c r="K30" s="14">
        <v>96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2809</v>
      </c>
      <c r="D31" s="14">
        <v>1258</v>
      </c>
      <c r="E31" s="14" t="s">
        <v>72</v>
      </c>
      <c r="F31" s="14" t="s">
        <v>72</v>
      </c>
      <c r="G31" s="14">
        <v>47</v>
      </c>
      <c r="H31" s="14">
        <v>301</v>
      </c>
      <c r="I31" s="14">
        <v>478</v>
      </c>
      <c r="J31" s="14">
        <v>415</v>
      </c>
      <c r="K31" s="14">
        <v>17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2889</v>
      </c>
      <c r="D32" s="14">
        <v>1146</v>
      </c>
      <c r="E32" s="14" t="s">
        <v>72</v>
      </c>
      <c r="F32" s="14" t="s">
        <v>72</v>
      </c>
      <c r="G32" s="14">
        <v>64</v>
      </c>
      <c r="H32" s="14">
        <v>229</v>
      </c>
      <c r="I32" s="14">
        <v>487</v>
      </c>
      <c r="J32" s="14">
        <v>349</v>
      </c>
      <c r="K32" s="14">
        <v>17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3221</v>
      </c>
      <c r="D33" s="14">
        <v>1108</v>
      </c>
      <c r="E33" s="14" t="s">
        <v>72</v>
      </c>
      <c r="F33" s="14" t="s">
        <v>72</v>
      </c>
      <c r="G33" s="14">
        <v>64</v>
      </c>
      <c r="H33" s="14">
        <v>205</v>
      </c>
      <c r="I33" s="14">
        <v>495</v>
      </c>
      <c r="J33" s="14">
        <v>327</v>
      </c>
      <c r="K33" s="14">
        <v>17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3065</v>
      </c>
      <c r="D34" s="14">
        <v>937</v>
      </c>
      <c r="E34" s="14" t="s">
        <v>72</v>
      </c>
      <c r="F34" s="14" t="s">
        <v>72</v>
      </c>
      <c r="G34" s="14">
        <v>36</v>
      </c>
      <c r="H34" s="14">
        <v>144</v>
      </c>
      <c r="I34" s="14">
        <v>421</v>
      </c>
      <c r="J34" s="14">
        <v>319</v>
      </c>
      <c r="K34" s="14">
        <v>17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2949</v>
      </c>
      <c r="D35" s="14">
        <v>876</v>
      </c>
      <c r="E35" s="14" t="s">
        <v>72</v>
      </c>
      <c r="F35" s="14" t="s">
        <v>72</v>
      </c>
      <c r="G35" s="14">
        <v>37</v>
      </c>
      <c r="H35" s="14">
        <v>137</v>
      </c>
      <c r="I35" s="14">
        <v>404</v>
      </c>
      <c r="J35" s="14">
        <v>270</v>
      </c>
      <c r="K35" s="14">
        <v>28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14728</v>
      </c>
      <c r="D36" s="14">
        <v>3008</v>
      </c>
      <c r="E36" s="14" t="s">
        <v>72</v>
      </c>
      <c r="F36" s="14" t="s">
        <v>72</v>
      </c>
      <c r="G36" s="14">
        <v>267</v>
      </c>
      <c r="H36" s="14">
        <v>479</v>
      </c>
      <c r="I36" s="14">
        <v>1331</v>
      </c>
      <c r="J36" s="14">
        <v>831</v>
      </c>
      <c r="K36" s="14">
        <v>100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3058</v>
      </c>
      <c r="D37" s="14">
        <v>787</v>
      </c>
      <c r="E37" s="14" t="s">
        <v>72</v>
      </c>
      <c r="F37" s="14" t="s">
        <v>72</v>
      </c>
      <c r="G37" s="14">
        <v>47</v>
      </c>
      <c r="H37" s="14">
        <v>130</v>
      </c>
      <c r="I37" s="14">
        <v>351</v>
      </c>
      <c r="J37" s="14">
        <v>236</v>
      </c>
      <c r="K37" s="14">
        <v>23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2972</v>
      </c>
      <c r="D38" s="14">
        <v>633</v>
      </c>
      <c r="E38" s="14" t="s">
        <v>72</v>
      </c>
      <c r="F38" s="14" t="s">
        <v>72</v>
      </c>
      <c r="G38" s="14">
        <v>59</v>
      </c>
      <c r="H38" s="14">
        <v>88</v>
      </c>
      <c r="I38" s="14">
        <v>283</v>
      </c>
      <c r="J38" s="14">
        <v>185</v>
      </c>
      <c r="K38" s="14">
        <v>18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3085</v>
      </c>
      <c r="D39" s="14">
        <v>617</v>
      </c>
      <c r="E39" s="14" t="s">
        <v>72</v>
      </c>
      <c r="F39" s="14" t="s">
        <v>72</v>
      </c>
      <c r="G39" s="14">
        <v>53</v>
      </c>
      <c r="H39" s="14">
        <v>99</v>
      </c>
      <c r="I39" s="14">
        <v>277</v>
      </c>
      <c r="J39" s="14">
        <v>166</v>
      </c>
      <c r="K39" s="14">
        <v>22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2813</v>
      </c>
      <c r="D40" s="14">
        <v>515</v>
      </c>
      <c r="E40" s="14" t="s">
        <v>72</v>
      </c>
      <c r="F40" s="14" t="s">
        <v>72</v>
      </c>
      <c r="G40" s="14">
        <v>53</v>
      </c>
      <c r="H40" s="14">
        <v>86</v>
      </c>
      <c r="I40" s="14">
        <v>226</v>
      </c>
      <c r="J40" s="14">
        <v>132</v>
      </c>
      <c r="K40" s="14">
        <v>18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2800</v>
      </c>
      <c r="D41" s="14">
        <v>456</v>
      </c>
      <c r="E41" s="14" t="s">
        <v>72</v>
      </c>
      <c r="F41" s="14" t="s">
        <v>72</v>
      </c>
      <c r="G41" s="14">
        <v>55</v>
      </c>
      <c r="H41" s="14">
        <v>76</v>
      </c>
      <c r="I41" s="14">
        <v>194</v>
      </c>
      <c r="J41" s="14">
        <v>112</v>
      </c>
      <c r="K41" s="14">
        <v>19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13020</v>
      </c>
      <c r="D42" s="14">
        <v>1784</v>
      </c>
      <c r="E42" s="14" t="s">
        <v>72</v>
      </c>
      <c r="F42" s="14" t="s">
        <v>72</v>
      </c>
      <c r="G42" s="14">
        <v>242</v>
      </c>
      <c r="H42" s="14">
        <v>295</v>
      </c>
      <c r="I42" s="14">
        <v>674</v>
      </c>
      <c r="J42" s="14">
        <v>463</v>
      </c>
      <c r="K42" s="14">
        <v>110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12119</v>
      </c>
      <c r="D43" s="14">
        <v>1229</v>
      </c>
      <c r="E43" s="14" t="s">
        <v>72</v>
      </c>
      <c r="F43" s="14" t="s">
        <v>72</v>
      </c>
      <c r="G43" s="14">
        <v>241</v>
      </c>
      <c r="H43" s="14">
        <v>206</v>
      </c>
      <c r="I43" s="14">
        <v>387</v>
      </c>
      <c r="J43" s="14">
        <v>299</v>
      </c>
      <c r="K43" s="14">
        <v>96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12189</v>
      </c>
      <c r="D44" s="14">
        <v>1046</v>
      </c>
      <c r="E44" s="14" t="s">
        <v>72</v>
      </c>
      <c r="F44" s="14" t="s">
        <v>72</v>
      </c>
      <c r="G44" s="14">
        <v>266</v>
      </c>
      <c r="H44" s="14">
        <v>183</v>
      </c>
      <c r="I44" s="14">
        <v>293</v>
      </c>
      <c r="J44" s="14">
        <v>205</v>
      </c>
      <c r="K44" s="14">
        <v>99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9834</v>
      </c>
      <c r="D45" s="14">
        <v>723</v>
      </c>
      <c r="E45" s="14" t="s">
        <v>72</v>
      </c>
      <c r="F45" s="14" t="s">
        <v>72</v>
      </c>
      <c r="G45" s="14">
        <v>222</v>
      </c>
      <c r="H45" s="14">
        <v>116</v>
      </c>
      <c r="I45" s="14">
        <v>162</v>
      </c>
      <c r="J45" s="14">
        <v>144</v>
      </c>
      <c r="K45" s="14">
        <v>79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7752</v>
      </c>
      <c r="D46" s="14">
        <v>494</v>
      </c>
      <c r="E46" s="14" t="s">
        <v>72</v>
      </c>
      <c r="F46" s="14" t="s">
        <v>72</v>
      </c>
      <c r="G46" s="14">
        <v>192</v>
      </c>
      <c r="H46" s="14">
        <v>93</v>
      </c>
      <c r="I46" s="14">
        <v>89</v>
      </c>
      <c r="J46" s="14">
        <v>75</v>
      </c>
      <c r="K46" s="14">
        <v>45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6781</v>
      </c>
      <c r="D47" s="14">
        <v>329</v>
      </c>
      <c r="E47" s="14" t="s">
        <v>72</v>
      </c>
      <c r="F47" s="14" t="s">
        <v>72</v>
      </c>
      <c r="G47" s="14">
        <v>146</v>
      </c>
      <c r="H47" s="14">
        <v>60</v>
      </c>
      <c r="I47" s="14">
        <v>52</v>
      </c>
      <c r="J47" s="14">
        <v>38</v>
      </c>
      <c r="K47" s="14">
        <v>33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6246</v>
      </c>
      <c r="D48" s="14">
        <v>252</v>
      </c>
      <c r="E48" s="14" t="s">
        <v>72</v>
      </c>
      <c r="F48" s="14" t="s">
        <v>72</v>
      </c>
      <c r="G48" s="14">
        <v>127</v>
      </c>
      <c r="H48" s="14">
        <v>45</v>
      </c>
      <c r="I48" s="14">
        <v>38</v>
      </c>
      <c r="J48" s="14">
        <v>30</v>
      </c>
      <c r="K48" s="14">
        <v>12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5456</v>
      </c>
      <c r="D49" s="14">
        <v>218</v>
      </c>
      <c r="E49" s="14" t="s">
        <v>72</v>
      </c>
      <c r="F49" s="14" t="s">
        <v>72</v>
      </c>
      <c r="G49" s="14">
        <v>129</v>
      </c>
      <c r="H49" s="14">
        <v>42</v>
      </c>
      <c r="I49" s="14">
        <v>23</v>
      </c>
      <c r="J49" s="14">
        <v>15</v>
      </c>
      <c r="K49" s="14">
        <v>9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4097</v>
      </c>
      <c r="D50" s="14">
        <v>155</v>
      </c>
      <c r="E50" s="14" t="s">
        <v>72</v>
      </c>
      <c r="F50" s="14" t="s">
        <v>72</v>
      </c>
      <c r="G50" s="14">
        <v>85</v>
      </c>
      <c r="H50" s="14">
        <v>32</v>
      </c>
      <c r="I50" s="14">
        <v>20</v>
      </c>
      <c r="J50" s="14">
        <v>11</v>
      </c>
      <c r="K50" s="14">
        <v>7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2650</v>
      </c>
      <c r="D51" s="14">
        <v>119</v>
      </c>
      <c r="E51" s="14" t="s">
        <v>72</v>
      </c>
      <c r="F51" s="14" t="s">
        <v>72</v>
      </c>
      <c r="G51" s="14">
        <v>65</v>
      </c>
      <c r="H51" s="14">
        <v>19</v>
      </c>
      <c r="I51" s="14">
        <v>15</v>
      </c>
      <c r="J51" s="14">
        <v>7</v>
      </c>
      <c r="K51" s="14">
        <v>13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1545</v>
      </c>
      <c r="D52" s="14">
        <v>56</v>
      </c>
      <c r="E52" s="14" t="s">
        <v>72</v>
      </c>
      <c r="F52" s="14" t="s">
        <v>72</v>
      </c>
      <c r="G52" s="14">
        <v>34</v>
      </c>
      <c r="H52" s="14">
        <v>3</v>
      </c>
      <c r="I52" s="14">
        <v>8</v>
      </c>
      <c r="J52" s="14">
        <v>5</v>
      </c>
      <c r="K52" s="14">
        <v>6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808</v>
      </c>
      <c r="D53" s="14">
        <v>36</v>
      </c>
      <c r="E53" s="14" t="s">
        <v>72</v>
      </c>
      <c r="F53" s="14" t="s">
        <v>72</v>
      </c>
      <c r="G53" s="14">
        <v>21</v>
      </c>
      <c r="H53" s="14">
        <v>3</v>
      </c>
      <c r="I53" s="14">
        <v>7</v>
      </c>
      <c r="J53" s="14">
        <v>3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468</v>
      </c>
      <c r="D54" s="14">
        <v>26</v>
      </c>
      <c r="E54" s="14" t="s">
        <v>72</v>
      </c>
      <c r="F54" s="14" t="s">
        <v>72</v>
      </c>
      <c r="G54" s="14">
        <v>17</v>
      </c>
      <c r="H54" s="14">
        <v>5</v>
      </c>
      <c r="I54" s="14">
        <v>2</v>
      </c>
      <c r="J54" s="14">
        <v>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87892</v>
      </c>
      <c r="D55" s="5">
        <v>31684</v>
      </c>
      <c r="E55" s="5">
        <v>1527</v>
      </c>
      <c r="F55" s="5">
        <v>2443</v>
      </c>
      <c r="G55" s="5">
        <v>11975</v>
      </c>
      <c r="H55" s="5">
        <v>8147</v>
      </c>
      <c r="I55" s="5">
        <v>4162</v>
      </c>
      <c r="J55" s="5">
        <v>2957</v>
      </c>
      <c r="K55" s="5">
        <v>473</v>
      </c>
    </row>
    <row r="56" spans="1:15" ht="12" customHeight="1">
      <c r="A56" s="30" t="s">
        <v>63</v>
      </c>
      <c r="B56" s="10" t="s">
        <v>12</v>
      </c>
      <c r="C56" s="14">
        <v>6493</v>
      </c>
      <c r="D56" s="14">
        <v>2757</v>
      </c>
      <c r="E56" s="14">
        <v>1432</v>
      </c>
      <c r="F56" s="14">
        <v>1319</v>
      </c>
      <c r="G56" s="14">
        <v>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1128</v>
      </c>
      <c r="D57" s="14">
        <v>97</v>
      </c>
      <c r="E57" s="14">
        <v>97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1055</v>
      </c>
      <c r="D58" s="14">
        <v>65</v>
      </c>
      <c r="E58" s="14">
        <v>65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1335</v>
      </c>
      <c r="D59" s="14">
        <v>201</v>
      </c>
      <c r="E59" s="14">
        <v>201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1521</v>
      </c>
      <c r="D60" s="14">
        <v>1015</v>
      </c>
      <c r="E60" s="14">
        <v>900</v>
      </c>
      <c r="F60" s="14">
        <v>114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1454</v>
      </c>
      <c r="D61" s="14">
        <v>1379</v>
      </c>
      <c r="E61" s="14">
        <v>169</v>
      </c>
      <c r="F61" s="14">
        <v>1205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7593</v>
      </c>
      <c r="D62" s="14">
        <v>7325</v>
      </c>
      <c r="E62" s="14">
        <v>95</v>
      </c>
      <c r="F62" s="14">
        <v>1124</v>
      </c>
      <c r="G62" s="14">
        <v>6106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1490</v>
      </c>
      <c r="D63" s="14">
        <v>1430</v>
      </c>
      <c r="E63" s="14">
        <v>95</v>
      </c>
      <c r="F63" s="14">
        <v>1107</v>
      </c>
      <c r="G63" s="14">
        <v>228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1451</v>
      </c>
      <c r="D64" s="14">
        <v>1405</v>
      </c>
      <c r="E64" s="14" t="s">
        <v>72</v>
      </c>
      <c r="F64" s="14">
        <v>17</v>
      </c>
      <c r="G64" s="14">
        <v>1388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1618</v>
      </c>
      <c r="D65" s="14">
        <v>1554</v>
      </c>
      <c r="E65" s="14" t="s">
        <v>72</v>
      </c>
      <c r="F65" s="14" t="s">
        <v>72</v>
      </c>
      <c r="G65" s="14">
        <v>1554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1516</v>
      </c>
      <c r="D66" s="14">
        <v>1479</v>
      </c>
      <c r="E66" s="14" t="s">
        <v>72</v>
      </c>
      <c r="F66" s="14" t="s">
        <v>72</v>
      </c>
      <c r="G66" s="14">
        <v>1479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1518</v>
      </c>
      <c r="D67" s="14">
        <v>1457</v>
      </c>
      <c r="E67" s="14" t="s">
        <v>72</v>
      </c>
      <c r="F67" s="14" t="s">
        <v>72</v>
      </c>
      <c r="G67" s="14">
        <v>1457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7534</v>
      </c>
      <c r="D68" s="14">
        <v>7143</v>
      </c>
      <c r="E68" s="14" t="s">
        <v>72</v>
      </c>
      <c r="F68" s="14" t="s">
        <v>72</v>
      </c>
      <c r="G68" s="14">
        <v>4520</v>
      </c>
      <c r="H68" s="14">
        <v>2623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1469</v>
      </c>
      <c r="D69" s="14">
        <v>1418</v>
      </c>
      <c r="E69" s="14" t="s">
        <v>72</v>
      </c>
      <c r="F69" s="14" t="s">
        <v>72</v>
      </c>
      <c r="G69" s="14">
        <v>1418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1492</v>
      </c>
      <c r="D70" s="14">
        <v>1441</v>
      </c>
      <c r="E70" s="14" t="s">
        <v>72</v>
      </c>
      <c r="F70" s="14" t="s">
        <v>72</v>
      </c>
      <c r="G70" s="14">
        <v>1437</v>
      </c>
      <c r="H70" s="14">
        <v>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1528</v>
      </c>
      <c r="D71" s="14">
        <v>1471</v>
      </c>
      <c r="E71" s="14" t="s">
        <v>72</v>
      </c>
      <c r="F71" s="14" t="s">
        <v>72</v>
      </c>
      <c r="G71" s="14">
        <v>1295</v>
      </c>
      <c r="H71" s="14">
        <v>176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1672</v>
      </c>
      <c r="D72" s="14">
        <v>1568</v>
      </c>
      <c r="E72" s="14" t="s">
        <v>72</v>
      </c>
      <c r="F72" s="14" t="s">
        <v>72</v>
      </c>
      <c r="G72" s="14">
        <v>288</v>
      </c>
      <c r="H72" s="14">
        <v>1280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1373</v>
      </c>
      <c r="D73" s="14">
        <v>1245</v>
      </c>
      <c r="E73" s="14" t="s">
        <v>72</v>
      </c>
      <c r="F73" s="14" t="s">
        <v>72</v>
      </c>
      <c r="G73" s="14">
        <v>82</v>
      </c>
      <c r="H73" s="14">
        <v>1163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6987</v>
      </c>
      <c r="D74" s="14">
        <v>5377</v>
      </c>
      <c r="E74" s="14" t="s">
        <v>72</v>
      </c>
      <c r="F74" s="14" t="s">
        <v>72</v>
      </c>
      <c r="G74" s="14">
        <v>183</v>
      </c>
      <c r="H74" s="14">
        <v>4058</v>
      </c>
      <c r="I74" s="14">
        <v>554</v>
      </c>
      <c r="J74" s="14">
        <v>579</v>
      </c>
      <c r="K74" s="14">
        <v>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1315</v>
      </c>
      <c r="D75" s="14">
        <v>1176</v>
      </c>
      <c r="E75" s="14" t="s">
        <v>72</v>
      </c>
      <c r="F75" s="14" t="s">
        <v>72</v>
      </c>
      <c r="G75" s="14">
        <v>42</v>
      </c>
      <c r="H75" s="14">
        <v>1134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1330</v>
      </c>
      <c r="D76" s="14">
        <v>1166</v>
      </c>
      <c r="E76" s="14" t="s">
        <v>72</v>
      </c>
      <c r="F76" s="14" t="s">
        <v>72</v>
      </c>
      <c r="G76" s="14">
        <v>45</v>
      </c>
      <c r="H76" s="14">
        <v>1118</v>
      </c>
      <c r="I76" s="14">
        <v>3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1487</v>
      </c>
      <c r="D77" s="14">
        <v>1229</v>
      </c>
      <c r="E77" s="14" t="s">
        <v>72</v>
      </c>
      <c r="F77" s="14" t="s">
        <v>72</v>
      </c>
      <c r="G77" s="14">
        <v>41</v>
      </c>
      <c r="H77" s="14">
        <v>1102</v>
      </c>
      <c r="I77" s="14">
        <v>43</v>
      </c>
      <c r="J77" s="14">
        <v>43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1394</v>
      </c>
      <c r="D78" s="14">
        <v>948</v>
      </c>
      <c r="E78" s="14" t="s">
        <v>72</v>
      </c>
      <c r="F78" s="14" t="s">
        <v>72</v>
      </c>
      <c r="G78" s="14">
        <v>22</v>
      </c>
      <c r="H78" s="14">
        <v>461</v>
      </c>
      <c r="I78" s="14">
        <v>229</v>
      </c>
      <c r="J78" s="14">
        <v>236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1461</v>
      </c>
      <c r="D79" s="14">
        <v>858</v>
      </c>
      <c r="E79" s="14" t="s">
        <v>72</v>
      </c>
      <c r="F79" s="14" t="s">
        <v>72</v>
      </c>
      <c r="G79" s="14">
        <v>33</v>
      </c>
      <c r="H79" s="14">
        <v>243</v>
      </c>
      <c r="I79" s="14">
        <v>279</v>
      </c>
      <c r="J79" s="14">
        <v>300</v>
      </c>
      <c r="K79" s="14">
        <v>3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7703</v>
      </c>
      <c r="D80" s="14">
        <v>3265</v>
      </c>
      <c r="E80" s="14" t="s">
        <v>72</v>
      </c>
      <c r="F80" s="14" t="s">
        <v>72</v>
      </c>
      <c r="G80" s="14">
        <v>114</v>
      </c>
      <c r="H80" s="14">
        <v>532</v>
      </c>
      <c r="I80" s="14">
        <v>1483</v>
      </c>
      <c r="J80" s="14">
        <v>1065</v>
      </c>
      <c r="K80" s="14">
        <v>71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1454</v>
      </c>
      <c r="D81" s="14">
        <v>733</v>
      </c>
      <c r="E81" s="14" t="s">
        <v>72</v>
      </c>
      <c r="F81" s="14" t="s">
        <v>72</v>
      </c>
      <c r="G81" s="14">
        <v>20</v>
      </c>
      <c r="H81" s="14">
        <v>146</v>
      </c>
      <c r="I81" s="14">
        <v>289</v>
      </c>
      <c r="J81" s="14">
        <v>264</v>
      </c>
      <c r="K81" s="14">
        <v>14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1504</v>
      </c>
      <c r="D82" s="14">
        <v>690</v>
      </c>
      <c r="E82" s="14" t="s">
        <v>72</v>
      </c>
      <c r="F82" s="14" t="s">
        <v>72</v>
      </c>
      <c r="G82" s="14">
        <v>23</v>
      </c>
      <c r="H82" s="14">
        <v>120</v>
      </c>
      <c r="I82" s="14">
        <v>310</v>
      </c>
      <c r="J82" s="14">
        <v>225</v>
      </c>
      <c r="K82" s="14">
        <v>12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1626</v>
      </c>
      <c r="D83" s="14">
        <v>696</v>
      </c>
      <c r="E83" s="14" t="s">
        <v>72</v>
      </c>
      <c r="F83" s="14" t="s">
        <v>72</v>
      </c>
      <c r="G83" s="14">
        <v>32</v>
      </c>
      <c r="H83" s="14">
        <v>116</v>
      </c>
      <c r="I83" s="14">
        <v>316</v>
      </c>
      <c r="J83" s="14">
        <v>221</v>
      </c>
      <c r="K83" s="14">
        <v>11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1580</v>
      </c>
      <c r="D84" s="14">
        <v>593</v>
      </c>
      <c r="E84" s="14" t="s">
        <v>72</v>
      </c>
      <c r="F84" s="14" t="s">
        <v>72</v>
      </c>
      <c r="G84" s="14">
        <v>22</v>
      </c>
      <c r="H84" s="14">
        <v>82</v>
      </c>
      <c r="I84" s="14">
        <v>282</v>
      </c>
      <c r="J84" s="14">
        <v>193</v>
      </c>
      <c r="K84" s="14">
        <v>14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1539</v>
      </c>
      <c r="D85" s="14">
        <v>553</v>
      </c>
      <c r="E85" s="14" t="s">
        <v>72</v>
      </c>
      <c r="F85" s="14" t="s">
        <v>72</v>
      </c>
      <c r="G85" s="14">
        <v>17</v>
      </c>
      <c r="H85" s="14">
        <v>68</v>
      </c>
      <c r="I85" s="14">
        <v>286</v>
      </c>
      <c r="J85" s="14">
        <v>162</v>
      </c>
      <c r="K85" s="14">
        <v>20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7475</v>
      </c>
      <c r="D86" s="14">
        <v>1887</v>
      </c>
      <c r="E86" s="14" t="s">
        <v>72</v>
      </c>
      <c r="F86" s="14" t="s">
        <v>72</v>
      </c>
      <c r="G86" s="14">
        <v>110</v>
      </c>
      <c r="H86" s="14">
        <v>286</v>
      </c>
      <c r="I86" s="14">
        <v>907</v>
      </c>
      <c r="J86" s="14">
        <v>520</v>
      </c>
      <c r="K86" s="14">
        <v>64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1541</v>
      </c>
      <c r="D87" s="14">
        <v>486</v>
      </c>
      <c r="E87" s="14" t="s">
        <v>72</v>
      </c>
      <c r="F87" s="14" t="s">
        <v>72</v>
      </c>
      <c r="G87" s="14">
        <v>18</v>
      </c>
      <c r="H87" s="14">
        <v>80</v>
      </c>
      <c r="I87" s="14">
        <v>224</v>
      </c>
      <c r="J87" s="14">
        <v>148</v>
      </c>
      <c r="K87" s="14">
        <v>16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1541</v>
      </c>
      <c r="D88" s="14">
        <v>408</v>
      </c>
      <c r="E88" s="14" t="s">
        <v>72</v>
      </c>
      <c r="F88" s="14" t="s">
        <v>72</v>
      </c>
      <c r="G88" s="14">
        <v>25</v>
      </c>
      <c r="H88" s="14">
        <v>50</v>
      </c>
      <c r="I88" s="14">
        <v>194</v>
      </c>
      <c r="J88" s="14">
        <v>126</v>
      </c>
      <c r="K88" s="14">
        <v>13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1594</v>
      </c>
      <c r="D89" s="14">
        <v>409</v>
      </c>
      <c r="E89" s="14" t="s">
        <v>72</v>
      </c>
      <c r="F89" s="14" t="s">
        <v>72</v>
      </c>
      <c r="G89" s="14">
        <v>20</v>
      </c>
      <c r="H89" s="14">
        <v>63</v>
      </c>
      <c r="I89" s="14">
        <v>202</v>
      </c>
      <c r="J89" s="14">
        <v>108</v>
      </c>
      <c r="K89" s="14">
        <v>16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1420</v>
      </c>
      <c r="D90" s="14">
        <v>327</v>
      </c>
      <c r="E90" s="14" t="s">
        <v>72</v>
      </c>
      <c r="F90" s="14" t="s">
        <v>72</v>
      </c>
      <c r="G90" s="14">
        <v>25</v>
      </c>
      <c r="H90" s="14">
        <v>56</v>
      </c>
      <c r="I90" s="14">
        <v>161</v>
      </c>
      <c r="J90" s="14">
        <v>73</v>
      </c>
      <c r="K90" s="14">
        <v>12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1379</v>
      </c>
      <c r="D91" s="14">
        <v>257</v>
      </c>
      <c r="E91" s="14" t="s">
        <v>72</v>
      </c>
      <c r="F91" s="14" t="s">
        <v>72</v>
      </c>
      <c r="G91" s="14">
        <v>22</v>
      </c>
      <c r="H91" s="14">
        <v>37</v>
      </c>
      <c r="I91" s="14">
        <v>126</v>
      </c>
      <c r="J91" s="14">
        <v>65</v>
      </c>
      <c r="K91" s="14">
        <v>7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6812</v>
      </c>
      <c r="D92" s="14">
        <v>1158</v>
      </c>
      <c r="E92" s="14" t="s">
        <v>72</v>
      </c>
      <c r="F92" s="14" t="s">
        <v>72</v>
      </c>
      <c r="G92" s="14">
        <v>118</v>
      </c>
      <c r="H92" s="14">
        <v>186</v>
      </c>
      <c r="I92" s="14">
        <v>489</v>
      </c>
      <c r="J92" s="14">
        <v>284</v>
      </c>
      <c r="K92" s="14">
        <v>81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6259</v>
      </c>
      <c r="D93" s="14">
        <v>755</v>
      </c>
      <c r="E93" s="14" t="s">
        <v>72</v>
      </c>
      <c r="F93" s="14" t="s">
        <v>72</v>
      </c>
      <c r="G93" s="14">
        <v>129</v>
      </c>
      <c r="H93" s="14">
        <v>119</v>
      </c>
      <c r="I93" s="14">
        <v>261</v>
      </c>
      <c r="J93" s="14">
        <v>184</v>
      </c>
      <c r="K93" s="14">
        <v>62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6305</v>
      </c>
      <c r="D94" s="14">
        <v>624</v>
      </c>
      <c r="E94" s="14" t="s">
        <v>72</v>
      </c>
      <c r="F94" s="14" t="s">
        <v>72</v>
      </c>
      <c r="G94" s="14">
        <v>131</v>
      </c>
      <c r="H94" s="14">
        <v>102</v>
      </c>
      <c r="I94" s="14">
        <v>200</v>
      </c>
      <c r="J94" s="14">
        <v>133</v>
      </c>
      <c r="K94" s="14">
        <v>58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5157</v>
      </c>
      <c r="D95" s="14">
        <v>435</v>
      </c>
      <c r="E95" s="14" t="s">
        <v>72</v>
      </c>
      <c r="F95" s="14" t="s">
        <v>72</v>
      </c>
      <c r="G95" s="14">
        <v>116</v>
      </c>
      <c r="H95" s="14">
        <v>66</v>
      </c>
      <c r="I95" s="14">
        <v>108</v>
      </c>
      <c r="J95" s="14">
        <v>91</v>
      </c>
      <c r="K95" s="14">
        <v>54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4114</v>
      </c>
      <c r="D96" s="14">
        <v>295</v>
      </c>
      <c r="E96" s="14" t="s">
        <v>72</v>
      </c>
      <c r="F96" s="14" t="s">
        <v>72</v>
      </c>
      <c r="G96" s="14">
        <v>100</v>
      </c>
      <c r="H96" s="14">
        <v>52</v>
      </c>
      <c r="I96" s="14">
        <v>62</v>
      </c>
      <c r="J96" s="14">
        <v>46</v>
      </c>
      <c r="K96" s="14">
        <v>35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3655</v>
      </c>
      <c r="D97" s="14">
        <v>195</v>
      </c>
      <c r="E97" s="14" t="s">
        <v>72</v>
      </c>
      <c r="F97" s="14" t="s">
        <v>72</v>
      </c>
      <c r="G97" s="14">
        <v>82</v>
      </c>
      <c r="H97" s="14">
        <v>33</v>
      </c>
      <c r="I97" s="14">
        <v>36</v>
      </c>
      <c r="J97" s="14">
        <v>22</v>
      </c>
      <c r="K97" s="14">
        <v>22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3284</v>
      </c>
      <c r="D98" s="14">
        <v>124</v>
      </c>
      <c r="E98" s="14" t="s">
        <v>72</v>
      </c>
      <c r="F98" s="14" t="s">
        <v>72</v>
      </c>
      <c r="G98" s="14">
        <v>62</v>
      </c>
      <c r="H98" s="14">
        <v>24</v>
      </c>
      <c r="I98" s="14">
        <v>21</v>
      </c>
      <c r="J98" s="14">
        <v>12</v>
      </c>
      <c r="K98" s="14">
        <v>5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2882</v>
      </c>
      <c r="D99" s="14">
        <v>112</v>
      </c>
      <c r="E99" s="14" t="s">
        <v>72</v>
      </c>
      <c r="F99" s="14" t="s">
        <v>72</v>
      </c>
      <c r="G99" s="14">
        <v>63</v>
      </c>
      <c r="H99" s="14">
        <v>25</v>
      </c>
      <c r="I99" s="14">
        <v>13</v>
      </c>
      <c r="J99" s="14">
        <v>7</v>
      </c>
      <c r="K99" s="14">
        <v>4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2195</v>
      </c>
      <c r="D100" s="14">
        <v>85</v>
      </c>
      <c r="E100" s="14" t="s">
        <v>72</v>
      </c>
      <c r="F100" s="14" t="s">
        <v>72</v>
      </c>
      <c r="G100" s="14">
        <v>47</v>
      </c>
      <c r="H100" s="14">
        <v>19</v>
      </c>
      <c r="I100" s="14">
        <v>8</v>
      </c>
      <c r="J100" s="14">
        <v>6</v>
      </c>
      <c r="K100" s="14">
        <v>5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1574</v>
      </c>
      <c r="D101" s="14">
        <v>74</v>
      </c>
      <c r="E101" s="14" t="s">
        <v>72</v>
      </c>
      <c r="F101" s="14" t="s">
        <v>72</v>
      </c>
      <c r="G101" s="14">
        <v>43</v>
      </c>
      <c r="H101" s="14">
        <v>13</v>
      </c>
      <c r="I101" s="14">
        <v>9</v>
      </c>
      <c r="J101" s="14">
        <v>3</v>
      </c>
      <c r="K101" s="14">
        <v>6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990</v>
      </c>
      <c r="D102" s="14">
        <v>35</v>
      </c>
      <c r="E102" s="14" t="s">
        <v>72</v>
      </c>
      <c r="F102" s="14" t="s">
        <v>72</v>
      </c>
      <c r="G102" s="14">
        <v>21</v>
      </c>
      <c r="H102" s="14">
        <v>3</v>
      </c>
      <c r="I102" s="14">
        <v>6</v>
      </c>
      <c r="J102" s="14">
        <v>2</v>
      </c>
      <c r="K102" s="14">
        <v>3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548</v>
      </c>
      <c r="D103" s="14">
        <v>19</v>
      </c>
      <c r="E103" s="14" t="s">
        <v>72</v>
      </c>
      <c r="F103" s="14" t="s">
        <v>72</v>
      </c>
      <c r="G103" s="14">
        <v>12</v>
      </c>
      <c r="H103" s="14">
        <v>2</v>
      </c>
      <c r="I103" s="14">
        <v>3</v>
      </c>
      <c r="J103" s="14">
        <v>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332</v>
      </c>
      <c r="D104" s="14">
        <v>19</v>
      </c>
      <c r="E104" s="14" t="s">
        <v>72</v>
      </c>
      <c r="F104" s="14" t="s">
        <v>72</v>
      </c>
      <c r="G104" s="14">
        <v>12</v>
      </c>
      <c r="H104" s="14">
        <v>4</v>
      </c>
      <c r="I104" s="14">
        <v>2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82509</v>
      </c>
      <c r="D105" s="5">
        <v>27950</v>
      </c>
      <c r="E105" s="5">
        <v>1459</v>
      </c>
      <c r="F105" s="5">
        <v>2597</v>
      </c>
      <c r="G105" s="5">
        <v>12447</v>
      </c>
      <c r="H105" s="5">
        <v>7263</v>
      </c>
      <c r="I105" s="5">
        <v>2177</v>
      </c>
      <c r="J105" s="5">
        <v>1769</v>
      </c>
      <c r="K105" s="5">
        <v>238</v>
      </c>
    </row>
    <row r="106" spans="1:15" ht="12" customHeight="1">
      <c r="A106" s="30" t="s">
        <v>63</v>
      </c>
      <c r="B106" s="10" t="s">
        <v>12</v>
      </c>
      <c r="C106" s="14">
        <v>6565</v>
      </c>
      <c r="D106" s="14">
        <v>2745</v>
      </c>
      <c r="E106" s="14">
        <v>1364</v>
      </c>
      <c r="F106" s="14">
        <v>1372</v>
      </c>
      <c r="G106" s="14">
        <v>9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1159</v>
      </c>
      <c r="D107" s="14">
        <v>78</v>
      </c>
      <c r="E107" s="14">
        <v>78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1075</v>
      </c>
      <c r="D108" s="14">
        <v>72</v>
      </c>
      <c r="E108" s="14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1302</v>
      </c>
      <c r="D109" s="14">
        <v>210</v>
      </c>
      <c r="E109" s="14">
        <v>210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1540</v>
      </c>
      <c r="D110" s="14">
        <v>997</v>
      </c>
      <c r="E110" s="14">
        <v>856</v>
      </c>
      <c r="F110" s="14">
        <v>140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1489</v>
      </c>
      <c r="D111" s="14">
        <v>1388</v>
      </c>
      <c r="E111" s="14">
        <v>148</v>
      </c>
      <c r="F111" s="14">
        <v>1232</v>
      </c>
      <c r="G111" s="14">
        <v>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7979</v>
      </c>
      <c r="D112" s="14">
        <v>7681</v>
      </c>
      <c r="E112" s="14">
        <v>95</v>
      </c>
      <c r="F112" s="14">
        <v>1225</v>
      </c>
      <c r="G112" s="14">
        <v>6361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1570</v>
      </c>
      <c r="D113" s="14">
        <v>1510</v>
      </c>
      <c r="E113" s="14">
        <v>95</v>
      </c>
      <c r="F113" s="14">
        <v>1193</v>
      </c>
      <c r="G113" s="14">
        <v>222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1635</v>
      </c>
      <c r="D114" s="14">
        <v>1581</v>
      </c>
      <c r="E114" s="14" t="s">
        <v>72</v>
      </c>
      <c r="F114" s="14">
        <v>32</v>
      </c>
      <c r="G114" s="14">
        <v>1549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1680</v>
      </c>
      <c r="D115" s="14">
        <v>1621</v>
      </c>
      <c r="E115" s="14" t="s">
        <v>72</v>
      </c>
      <c r="F115" s="14" t="s">
        <v>72</v>
      </c>
      <c r="G115" s="14">
        <v>1621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1588</v>
      </c>
      <c r="D116" s="14">
        <v>1530</v>
      </c>
      <c r="E116" s="14" t="s">
        <v>72</v>
      </c>
      <c r="F116" s="14" t="s">
        <v>72</v>
      </c>
      <c r="G116" s="14">
        <v>1530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1506</v>
      </c>
      <c r="D117" s="14">
        <v>1439</v>
      </c>
      <c r="E117" s="14" t="s">
        <v>72</v>
      </c>
      <c r="F117" s="14" t="s">
        <v>72</v>
      </c>
      <c r="G117" s="14">
        <v>1439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7512</v>
      </c>
      <c r="D118" s="14">
        <v>6990</v>
      </c>
      <c r="E118" s="14" t="s">
        <v>72</v>
      </c>
      <c r="F118" s="14" t="s">
        <v>72</v>
      </c>
      <c r="G118" s="14">
        <v>4684</v>
      </c>
      <c r="H118" s="14">
        <v>2306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1485</v>
      </c>
      <c r="D119" s="14">
        <v>1422</v>
      </c>
      <c r="E119" s="14" t="s">
        <v>72</v>
      </c>
      <c r="F119" s="14" t="s">
        <v>72</v>
      </c>
      <c r="G119" s="14">
        <v>1422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1640</v>
      </c>
      <c r="D120" s="14">
        <v>1569</v>
      </c>
      <c r="E120" s="14" t="s">
        <v>72</v>
      </c>
      <c r="F120" s="14" t="s">
        <v>72</v>
      </c>
      <c r="G120" s="14">
        <v>1565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1474</v>
      </c>
      <c r="D121" s="14">
        <v>1386</v>
      </c>
      <c r="E121" s="14" t="s">
        <v>72</v>
      </c>
      <c r="F121" s="14" t="s">
        <v>72</v>
      </c>
      <c r="G121" s="14">
        <v>1230</v>
      </c>
      <c r="H121" s="14">
        <v>156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1568</v>
      </c>
      <c r="D122" s="14">
        <v>1438</v>
      </c>
      <c r="E122" s="14" t="s">
        <v>72</v>
      </c>
      <c r="F122" s="14" t="s">
        <v>72</v>
      </c>
      <c r="G122" s="14">
        <v>344</v>
      </c>
      <c r="H122" s="14">
        <v>1094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1345</v>
      </c>
      <c r="D123" s="14">
        <v>1175</v>
      </c>
      <c r="E123" s="14" t="s">
        <v>72</v>
      </c>
      <c r="F123" s="14" t="s">
        <v>72</v>
      </c>
      <c r="G123" s="14">
        <v>123</v>
      </c>
      <c r="H123" s="14">
        <v>1052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7112</v>
      </c>
      <c r="D124" s="14">
        <v>4816</v>
      </c>
      <c r="E124" s="14" t="s">
        <v>72</v>
      </c>
      <c r="F124" s="14" t="s">
        <v>72</v>
      </c>
      <c r="G124" s="14">
        <v>251</v>
      </c>
      <c r="H124" s="14">
        <v>3826</v>
      </c>
      <c r="I124" s="14">
        <v>399</v>
      </c>
      <c r="J124" s="14">
        <v>339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1303</v>
      </c>
      <c r="D125" s="14">
        <v>1086</v>
      </c>
      <c r="E125" s="14" t="s">
        <v>72</v>
      </c>
      <c r="F125" s="14" t="s">
        <v>72</v>
      </c>
      <c r="G125" s="14">
        <v>59</v>
      </c>
      <c r="H125" s="14">
        <v>1027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1385</v>
      </c>
      <c r="D126" s="14">
        <v>1090</v>
      </c>
      <c r="E126" s="14" t="s">
        <v>72</v>
      </c>
      <c r="F126" s="14" t="s">
        <v>72</v>
      </c>
      <c r="G126" s="14">
        <v>53</v>
      </c>
      <c r="H126" s="14">
        <v>1032</v>
      </c>
      <c r="I126" s="14">
        <v>4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1459</v>
      </c>
      <c r="D127" s="14">
        <v>1072</v>
      </c>
      <c r="E127" s="14" t="s">
        <v>72</v>
      </c>
      <c r="F127" s="14" t="s">
        <v>72</v>
      </c>
      <c r="G127" s="14">
        <v>44</v>
      </c>
      <c r="H127" s="14">
        <v>974</v>
      </c>
      <c r="I127" s="14">
        <v>32</v>
      </c>
      <c r="J127" s="14">
        <v>22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1479</v>
      </c>
      <c r="D128" s="14">
        <v>859</v>
      </c>
      <c r="E128" s="14" t="s">
        <v>72</v>
      </c>
      <c r="F128" s="14" t="s">
        <v>72</v>
      </c>
      <c r="G128" s="14">
        <v>58</v>
      </c>
      <c r="H128" s="14">
        <v>525</v>
      </c>
      <c r="I128" s="14">
        <v>136</v>
      </c>
      <c r="J128" s="14">
        <v>140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1486</v>
      </c>
      <c r="D129" s="14">
        <v>709</v>
      </c>
      <c r="E129" s="14" t="s">
        <v>72</v>
      </c>
      <c r="F129" s="14" t="s">
        <v>72</v>
      </c>
      <c r="G129" s="14">
        <v>37</v>
      </c>
      <c r="H129" s="14">
        <v>268</v>
      </c>
      <c r="I129" s="14">
        <v>227</v>
      </c>
      <c r="J129" s="14">
        <v>176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7230</v>
      </c>
      <c r="D130" s="14">
        <v>2060</v>
      </c>
      <c r="E130" s="14" t="s">
        <v>72</v>
      </c>
      <c r="F130" s="14" t="s">
        <v>72</v>
      </c>
      <c r="G130" s="14">
        <v>134</v>
      </c>
      <c r="H130" s="14">
        <v>484</v>
      </c>
      <c r="I130" s="14">
        <v>802</v>
      </c>
      <c r="J130" s="14">
        <v>615</v>
      </c>
      <c r="K130" s="14">
        <v>25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1355</v>
      </c>
      <c r="D131" s="14">
        <v>525</v>
      </c>
      <c r="E131" s="14" t="s">
        <v>72</v>
      </c>
      <c r="F131" s="14" t="s">
        <v>72</v>
      </c>
      <c r="G131" s="14">
        <v>27</v>
      </c>
      <c r="H131" s="14">
        <v>155</v>
      </c>
      <c r="I131" s="14">
        <v>189</v>
      </c>
      <c r="J131" s="14">
        <v>151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1385</v>
      </c>
      <c r="D132" s="14">
        <v>456</v>
      </c>
      <c r="E132" s="14" t="s">
        <v>72</v>
      </c>
      <c r="F132" s="14" t="s">
        <v>72</v>
      </c>
      <c r="G132" s="14">
        <v>41</v>
      </c>
      <c r="H132" s="14">
        <v>109</v>
      </c>
      <c r="I132" s="14">
        <v>177</v>
      </c>
      <c r="J132" s="14">
        <v>124</v>
      </c>
      <c r="K132" s="14">
        <v>5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1595</v>
      </c>
      <c r="D133" s="14">
        <v>412</v>
      </c>
      <c r="E133" s="14" t="s">
        <v>72</v>
      </c>
      <c r="F133" s="14" t="s">
        <v>72</v>
      </c>
      <c r="G133" s="14">
        <v>32</v>
      </c>
      <c r="H133" s="14">
        <v>89</v>
      </c>
      <c r="I133" s="14">
        <v>179</v>
      </c>
      <c r="J133" s="14">
        <v>106</v>
      </c>
      <c r="K133" s="14">
        <v>6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1485</v>
      </c>
      <c r="D134" s="14">
        <v>344</v>
      </c>
      <c r="E134" s="14" t="s">
        <v>72</v>
      </c>
      <c r="F134" s="14" t="s">
        <v>72</v>
      </c>
      <c r="G134" s="14">
        <v>14</v>
      </c>
      <c r="H134" s="14">
        <v>62</v>
      </c>
      <c r="I134" s="14">
        <v>139</v>
      </c>
      <c r="J134" s="14">
        <v>126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1410</v>
      </c>
      <c r="D135" s="14">
        <v>323</v>
      </c>
      <c r="E135" s="14" t="s">
        <v>72</v>
      </c>
      <c r="F135" s="14" t="s">
        <v>72</v>
      </c>
      <c r="G135" s="14">
        <v>20</v>
      </c>
      <c r="H135" s="14">
        <v>69</v>
      </c>
      <c r="I135" s="14">
        <v>118</v>
      </c>
      <c r="J135" s="14">
        <v>108</v>
      </c>
      <c r="K135" s="14">
        <v>8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7253</v>
      </c>
      <c r="D136" s="14">
        <v>1121</v>
      </c>
      <c r="E136" s="14" t="s">
        <v>72</v>
      </c>
      <c r="F136" s="14" t="s">
        <v>72</v>
      </c>
      <c r="G136" s="14">
        <v>157</v>
      </c>
      <c r="H136" s="14">
        <v>193</v>
      </c>
      <c r="I136" s="14">
        <v>424</v>
      </c>
      <c r="J136" s="14">
        <v>311</v>
      </c>
      <c r="K136" s="14">
        <v>36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1517</v>
      </c>
      <c r="D137" s="14">
        <v>301</v>
      </c>
      <c r="E137" s="14" t="s">
        <v>72</v>
      </c>
      <c r="F137" s="14" t="s">
        <v>72</v>
      </c>
      <c r="G137" s="14">
        <v>29</v>
      </c>
      <c r="H137" s="14">
        <v>50</v>
      </c>
      <c r="I137" s="14">
        <v>127</v>
      </c>
      <c r="J137" s="14">
        <v>88</v>
      </c>
      <c r="K137" s="14">
        <v>7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1431</v>
      </c>
      <c r="D138" s="14">
        <v>225</v>
      </c>
      <c r="E138" s="14" t="s">
        <v>72</v>
      </c>
      <c r="F138" s="14" t="s">
        <v>72</v>
      </c>
      <c r="G138" s="14">
        <v>34</v>
      </c>
      <c r="H138" s="14">
        <v>38</v>
      </c>
      <c r="I138" s="14">
        <v>89</v>
      </c>
      <c r="J138" s="14">
        <v>59</v>
      </c>
      <c r="K138" s="14">
        <v>5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1491</v>
      </c>
      <c r="D139" s="14">
        <v>208</v>
      </c>
      <c r="E139" s="14" t="s">
        <v>72</v>
      </c>
      <c r="F139" s="14" t="s">
        <v>72</v>
      </c>
      <c r="G139" s="14">
        <v>33</v>
      </c>
      <c r="H139" s="14">
        <v>36</v>
      </c>
      <c r="I139" s="14">
        <v>75</v>
      </c>
      <c r="J139" s="14">
        <v>58</v>
      </c>
      <c r="K139" s="14">
        <v>6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1393</v>
      </c>
      <c r="D140" s="14">
        <v>188</v>
      </c>
      <c r="E140" s="14" t="s">
        <v>72</v>
      </c>
      <c r="F140" s="14" t="s">
        <v>72</v>
      </c>
      <c r="G140" s="14">
        <v>28</v>
      </c>
      <c r="H140" s="14">
        <v>30</v>
      </c>
      <c r="I140" s="14">
        <v>65</v>
      </c>
      <c r="J140" s="14">
        <v>59</v>
      </c>
      <c r="K140" s="14">
        <v>6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1421</v>
      </c>
      <c r="D141" s="14">
        <v>199</v>
      </c>
      <c r="E141" s="14" t="s">
        <v>72</v>
      </c>
      <c r="F141" s="14" t="s">
        <v>72</v>
      </c>
      <c r="G141" s="14">
        <v>33</v>
      </c>
      <c r="H141" s="14">
        <v>39</v>
      </c>
      <c r="I141" s="14">
        <v>68</v>
      </c>
      <c r="J141" s="14">
        <v>47</v>
      </c>
      <c r="K141" s="14">
        <v>12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6208</v>
      </c>
      <c r="D142" s="14">
        <v>626</v>
      </c>
      <c r="E142" s="14" t="s">
        <v>72</v>
      </c>
      <c r="F142" s="14" t="s">
        <v>72</v>
      </c>
      <c r="G142" s="14">
        <v>124</v>
      </c>
      <c r="H142" s="14">
        <v>109</v>
      </c>
      <c r="I142" s="14">
        <v>185</v>
      </c>
      <c r="J142" s="14">
        <v>179</v>
      </c>
      <c r="K142" s="14">
        <v>29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5860</v>
      </c>
      <c r="D143" s="14">
        <v>474</v>
      </c>
      <c r="E143" s="14" t="s">
        <v>72</v>
      </c>
      <c r="F143" s="14" t="s">
        <v>72</v>
      </c>
      <c r="G143" s="14">
        <v>112</v>
      </c>
      <c r="H143" s="14">
        <v>87</v>
      </c>
      <c r="I143" s="14">
        <v>126</v>
      </c>
      <c r="J143" s="14">
        <v>115</v>
      </c>
      <c r="K143" s="14">
        <v>34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5884</v>
      </c>
      <c r="D144" s="14">
        <v>422</v>
      </c>
      <c r="E144" s="14" t="s">
        <v>72</v>
      </c>
      <c r="F144" s="14" t="s">
        <v>72</v>
      </c>
      <c r="G144" s="14">
        <v>135</v>
      </c>
      <c r="H144" s="14">
        <v>81</v>
      </c>
      <c r="I144" s="14">
        <v>93</v>
      </c>
      <c r="J144" s="14">
        <v>72</v>
      </c>
      <c r="K144" s="14">
        <v>41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4677</v>
      </c>
      <c r="D145" s="14">
        <v>288</v>
      </c>
      <c r="E145" s="14" t="s">
        <v>72</v>
      </c>
      <c r="F145" s="14" t="s">
        <v>72</v>
      </c>
      <c r="G145" s="14">
        <v>106</v>
      </c>
      <c r="H145" s="14">
        <v>50</v>
      </c>
      <c r="I145" s="14">
        <v>54</v>
      </c>
      <c r="J145" s="14">
        <v>53</v>
      </c>
      <c r="K145" s="14">
        <v>25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3638</v>
      </c>
      <c r="D146" s="14">
        <v>199</v>
      </c>
      <c r="E146" s="14" t="s">
        <v>72</v>
      </c>
      <c r="F146" s="14" t="s">
        <v>72</v>
      </c>
      <c r="G146" s="14">
        <v>92</v>
      </c>
      <c r="H146" s="14">
        <v>41</v>
      </c>
      <c r="I146" s="14">
        <v>27</v>
      </c>
      <c r="J146" s="14">
        <v>29</v>
      </c>
      <c r="K146" s="14">
        <v>10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3126</v>
      </c>
      <c r="D147" s="14">
        <v>134</v>
      </c>
      <c r="E147" s="14" t="s">
        <v>72</v>
      </c>
      <c r="F147" s="14" t="s">
        <v>72</v>
      </c>
      <c r="G147" s="14">
        <v>64</v>
      </c>
      <c r="H147" s="14">
        <v>27</v>
      </c>
      <c r="I147" s="14">
        <v>16</v>
      </c>
      <c r="J147" s="14">
        <v>16</v>
      </c>
      <c r="K147" s="14">
        <v>11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2962</v>
      </c>
      <c r="D148" s="14">
        <v>128</v>
      </c>
      <c r="E148" s="14" t="s">
        <v>72</v>
      </c>
      <c r="F148" s="14" t="s">
        <v>72</v>
      </c>
      <c r="G148" s="14">
        <v>65</v>
      </c>
      <c r="H148" s="14">
        <v>21</v>
      </c>
      <c r="I148" s="14">
        <v>17</v>
      </c>
      <c r="J148" s="14">
        <v>18</v>
      </c>
      <c r="K148" s="14">
        <v>7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2574</v>
      </c>
      <c r="D149" s="14">
        <v>106</v>
      </c>
      <c r="E149" s="14" t="s">
        <v>72</v>
      </c>
      <c r="F149" s="14" t="s">
        <v>72</v>
      </c>
      <c r="G149" s="14">
        <v>66</v>
      </c>
      <c r="H149" s="14">
        <v>17</v>
      </c>
      <c r="I149" s="14">
        <v>10</v>
      </c>
      <c r="J149" s="14">
        <v>8</v>
      </c>
      <c r="K149" s="14">
        <v>5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1902</v>
      </c>
      <c r="D150" s="14">
        <v>70</v>
      </c>
      <c r="E150" s="14" t="s">
        <v>72</v>
      </c>
      <c r="F150" s="14" t="s">
        <v>72</v>
      </c>
      <c r="G150" s="14">
        <v>38</v>
      </c>
      <c r="H150" s="14">
        <v>13</v>
      </c>
      <c r="I150" s="14">
        <v>12</v>
      </c>
      <c r="J150" s="14">
        <v>5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1076</v>
      </c>
      <c r="D151" s="14">
        <v>45</v>
      </c>
      <c r="E151" s="14" t="s">
        <v>72</v>
      </c>
      <c r="F151" s="14" t="s">
        <v>72</v>
      </c>
      <c r="G151" s="14">
        <v>22</v>
      </c>
      <c r="H151" s="14">
        <v>6</v>
      </c>
      <c r="I151" s="14">
        <v>6</v>
      </c>
      <c r="J151" s="14">
        <v>4</v>
      </c>
      <c r="K151" s="14">
        <v>7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555</v>
      </c>
      <c r="D152" s="14">
        <v>21</v>
      </c>
      <c r="E152" s="14" t="s">
        <v>72</v>
      </c>
      <c r="F152" s="14" t="s">
        <v>72</v>
      </c>
      <c r="G152" s="14">
        <v>13</v>
      </c>
      <c r="H152" s="14" t="s">
        <v>72</v>
      </c>
      <c r="I152" s="14">
        <v>2</v>
      </c>
      <c r="J152" s="14">
        <v>3</v>
      </c>
      <c r="K152" s="14">
        <v>3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260</v>
      </c>
      <c r="D153" s="14">
        <v>17</v>
      </c>
      <c r="E153" s="14" t="s">
        <v>72</v>
      </c>
      <c r="F153" s="14" t="s">
        <v>72</v>
      </c>
      <c r="G153" s="14">
        <v>9</v>
      </c>
      <c r="H153" s="14">
        <v>1</v>
      </c>
      <c r="I153" s="14">
        <v>4</v>
      </c>
      <c r="J153" s="14">
        <v>1</v>
      </c>
      <c r="K153" s="14">
        <v>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136</v>
      </c>
      <c r="D154" s="6">
        <v>7</v>
      </c>
      <c r="E154" s="6" t="s">
        <v>72</v>
      </c>
      <c r="F154" s="6" t="s">
        <v>72</v>
      </c>
      <c r="G154" s="6">
        <v>5</v>
      </c>
      <c r="H154" s="6">
        <v>1</v>
      </c>
      <c r="I154" s="6" t="s">
        <v>72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.6640625" customWidth="1"/>
    <col min="3" max="11" width="16.83203125" customWidth="1"/>
  </cols>
  <sheetData>
    <row r="1" spans="1:35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43.5" customHeight="1">
      <c r="A2" s="34" t="s">
        <v>81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7" t="s">
        <v>63</v>
      </c>
      <c r="C5" s="5">
        <v>10809</v>
      </c>
      <c r="D5" s="5">
        <v>3379</v>
      </c>
      <c r="E5" s="5">
        <v>164</v>
      </c>
      <c r="F5" s="5">
        <v>309</v>
      </c>
      <c r="G5" s="5">
        <v>1551</v>
      </c>
      <c r="H5" s="5">
        <v>940</v>
      </c>
      <c r="I5" s="5">
        <v>198</v>
      </c>
      <c r="J5" s="5">
        <v>178</v>
      </c>
      <c r="K5" s="5">
        <v>39</v>
      </c>
    </row>
    <row r="6" spans="1:35" ht="12" customHeight="1">
      <c r="A6" s="30" t="s">
        <v>63</v>
      </c>
      <c r="B6" s="10" t="s">
        <v>12</v>
      </c>
      <c r="C6" s="14">
        <v>832</v>
      </c>
      <c r="D6" s="14">
        <v>307</v>
      </c>
      <c r="E6" s="14">
        <v>150</v>
      </c>
      <c r="F6" s="14">
        <v>155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149</v>
      </c>
      <c r="D7" s="14">
        <v>6</v>
      </c>
      <c r="E7" s="14">
        <v>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140</v>
      </c>
      <c r="D8" s="14">
        <v>9</v>
      </c>
      <c r="E8" s="14">
        <v>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159</v>
      </c>
      <c r="D9" s="14">
        <v>23</v>
      </c>
      <c r="E9" s="14">
        <v>23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213</v>
      </c>
      <c r="D10" s="14">
        <v>112</v>
      </c>
      <c r="E10" s="14">
        <v>97</v>
      </c>
      <c r="F10" s="14">
        <v>15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171</v>
      </c>
      <c r="D11" s="14">
        <v>157</v>
      </c>
      <c r="E11" s="14">
        <v>15</v>
      </c>
      <c r="F11" s="14">
        <v>140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937</v>
      </c>
      <c r="D12" s="14">
        <v>902</v>
      </c>
      <c r="E12" s="14">
        <v>14</v>
      </c>
      <c r="F12" s="14">
        <v>154</v>
      </c>
      <c r="G12" s="14">
        <v>734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201</v>
      </c>
      <c r="D13" s="14">
        <v>191</v>
      </c>
      <c r="E13" s="14">
        <v>14</v>
      </c>
      <c r="F13" s="14">
        <v>152</v>
      </c>
      <c r="G13" s="14">
        <v>25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192</v>
      </c>
      <c r="D14" s="14">
        <v>185</v>
      </c>
      <c r="E14" s="14" t="s">
        <v>72</v>
      </c>
      <c r="F14" s="14">
        <v>2</v>
      </c>
      <c r="G14" s="14">
        <v>183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202</v>
      </c>
      <c r="D15" s="14">
        <v>194</v>
      </c>
      <c r="E15" s="14" t="s">
        <v>72</v>
      </c>
      <c r="F15" s="14" t="s">
        <v>72</v>
      </c>
      <c r="G15" s="14">
        <v>194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157</v>
      </c>
      <c r="D16" s="14">
        <v>155</v>
      </c>
      <c r="E16" s="14" t="s">
        <v>72</v>
      </c>
      <c r="F16" s="14" t="s">
        <v>72</v>
      </c>
      <c r="G16" s="14">
        <v>155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185</v>
      </c>
      <c r="D17" s="14">
        <v>177</v>
      </c>
      <c r="E17" s="14" t="s">
        <v>72</v>
      </c>
      <c r="F17" s="14" t="s">
        <v>72</v>
      </c>
      <c r="G17" s="14">
        <v>177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916</v>
      </c>
      <c r="D18" s="14">
        <v>860</v>
      </c>
      <c r="E18" s="14" t="s">
        <v>72</v>
      </c>
      <c r="F18" s="14" t="s">
        <v>72</v>
      </c>
      <c r="G18" s="14">
        <v>549</v>
      </c>
      <c r="H18" s="14">
        <v>311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178</v>
      </c>
      <c r="D19" s="14">
        <v>170</v>
      </c>
      <c r="E19" s="14" t="s">
        <v>72</v>
      </c>
      <c r="F19" s="14" t="s">
        <v>72</v>
      </c>
      <c r="G19" s="14">
        <v>170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201</v>
      </c>
      <c r="D20" s="14">
        <v>187</v>
      </c>
      <c r="E20" s="14" t="s">
        <v>72</v>
      </c>
      <c r="F20" s="14" t="s">
        <v>72</v>
      </c>
      <c r="G20" s="14">
        <v>186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178</v>
      </c>
      <c r="D21" s="14">
        <v>169</v>
      </c>
      <c r="E21" s="14" t="s">
        <v>72</v>
      </c>
      <c r="F21" s="14" t="s">
        <v>72</v>
      </c>
      <c r="G21" s="14">
        <v>157</v>
      </c>
      <c r="H21" s="14">
        <v>12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190</v>
      </c>
      <c r="D22" s="14">
        <v>179</v>
      </c>
      <c r="E22" s="14" t="s">
        <v>72</v>
      </c>
      <c r="F22" s="14" t="s">
        <v>72</v>
      </c>
      <c r="G22" s="14">
        <v>28</v>
      </c>
      <c r="H22" s="14">
        <v>151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169</v>
      </c>
      <c r="D23" s="14">
        <v>155</v>
      </c>
      <c r="E23" s="14" t="s">
        <v>72</v>
      </c>
      <c r="F23" s="14" t="s">
        <v>72</v>
      </c>
      <c r="G23" s="14">
        <v>8</v>
      </c>
      <c r="H23" s="14">
        <v>147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890</v>
      </c>
      <c r="D24" s="14">
        <v>598</v>
      </c>
      <c r="E24" s="14" t="s">
        <v>72</v>
      </c>
      <c r="F24" s="14" t="s">
        <v>72</v>
      </c>
      <c r="G24" s="14">
        <v>38</v>
      </c>
      <c r="H24" s="14">
        <v>487</v>
      </c>
      <c r="I24" s="14">
        <v>34</v>
      </c>
      <c r="J24" s="14">
        <v>38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163</v>
      </c>
      <c r="D25" s="14">
        <v>144</v>
      </c>
      <c r="E25" s="14" t="s">
        <v>72</v>
      </c>
      <c r="F25" s="14" t="s">
        <v>72</v>
      </c>
      <c r="G25" s="14">
        <v>7</v>
      </c>
      <c r="H25" s="14">
        <v>137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176</v>
      </c>
      <c r="D26" s="14">
        <v>148</v>
      </c>
      <c r="E26" s="14" t="s">
        <v>72</v>
      </c>
      <c r="F26" s="14" t="s">
        <v>72</v>
      </c>
      <c r="G26" s="14">
        <v>7</v>
      </c>
      <c r="H26" s="14">
        <v>141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199</v>
      </c>
      <c r="D27" s="14">
        <v>151</v>
      </c>
      <c r="E27" s="14" t="s">
        <v>72</v>
      </c>
      <c r="F27" s="14" t="s">
        <v>72</v>
      </c>
      <c r="G27" s="14">
        <v>9</v>
      </c>
      <c r="H27" s="14">
        <v>134</v>
      </c>
      <c r="I27" s="14">
        <v>5</v>
      </c>
      <c r="J27" s="14">
        <v>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177</v>
      </c>
      <c r="D28" s="14">
        <v>91</v>
      </c>
      <c r="E28" s="14" t="s">
        <v>72</v>
      </c>
      <c r="F28" s="14" t="s">
        <v>72</v>
      </c>
      <c r="G28" s="14">
        <v>11</v>
      </c>
      <c r="H28" s="14">
        <v>46</v>
      </c>
      <c r="I28" s="14">
        <v>11</v>
      </c>
      <c r="J28" s="14">
        <v>23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175</v>
      </c>
      <c r="D29" s="14">
        <v>64</v>
      </c>
      <c r="E29" s="14" t="s">
        <v>72</v>
      </c>
      <c r="F29" s="14" t="s">
        <v>72</v>
      </c>
      <c r="G29" s="14">
        <v>4</v>
      </c>
      <c r="H29" s="14">
        <v>29</v>
      </c>
      <c r="I29" s="14">
        <v>18</v>
      </c>
      <c r="J29" s="14">
        <v>12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916</v>
      </c>
      <c r="D30" s="14">
        <v>191</v>
      </c>
      <c r="E30" s="14" t="s">
        <v>72</v>
      </c>
      <c r="F30" s="14" t="s">
        <v>72</v>
      </c>
      <c r="G30" s="14">
        <v>22</v>
      </c>
      <c r="H30" s="14">
        <v>41</v>
      </c>
      <c r="I30" s="14">
        <v>67</v>
      </c>
      <c r="J30" s="14">
        <v>55</v>
      </c>
      <c r="K30" s="14">
        <v>6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164</v>
      </c>
      <c r="D31" s="14">
        <v>41</v>
      </c>
      <c r="E31" s="14" t="s">
        <v>72</v>
      </c>
      <c r="F31" s="14" t="s">
        <v>72</v>
      </c>
      <c r="G31" s="14">
        <v>6</v>
      </c>
      <c r="H31" s="14">
        <v>14</v>
      </c>
      <c r="I31" s="14">
        <v>12</v>
      </c>
      <c r="J31" s="14">
        <v>6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192</v>
      </c>
      <c r="D32" s="14">
        <v>46</v>
      </c>
      <c r="E32" s="14" t="s">
        <v>72</v>
      </c>
      <c r="F32" s="14" t="s">
        <v>72</v>
      </c>
      <c r="G32" s="14">
        <v>4</v>
      </c>
      <c r="H32" s="14">
        <v>13</v>
      </c>
      <c r="I32" s="14">
        <v>15</v>
      </c>
      <c r="J32" s="14">
        <v>14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205</v>
      </c>
      <c r="D33" s="14">
        <v>41</v>
      </c>
      <c r="E33" s="14" t="s">
        <v>72</v>
      </c>
      <c r="F33" s="14" t="s">
        <v>72</v>
      </c>
      <c r="G33" s="14">
        <v>5</v>
      </c>
      <c r="H33" s="14">
        <v>5</v>
      </c>
      <c r="I33" s="14">
        <v>22</v>
      </c>
      <c r="J33" s="14">
        <v>7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166</v>
      </c>
      <c r="D34" s="14">
        <v>31</v>
      </c>
      <c r="E34" s="14" t="s">
        <v>72</v>
      </c>
      <c r="F34" s="14" t="s">
        <v>72</v>
      </c>
      <c r="G34" s="14">
        <v>4</v>
      </c>
      <c r="H34" s="14">
        <v>4</v>
      </c>
      <c r="I34" s="14">
        <v>11</v>
      </c>
      <c r="J34" s="14">
        <v>11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189</v>
      </c>
      <c r="D35" s="14">
        <v>32</v>
      </c>
      <c r="E35" s="14" t="s">
        <v>72</v>
      </c>
      <c r="F35" s="14" t="s">
        <v>72</v>
      </c>
      <c r="G35" s="14">
        <v>3</v>
      </c>
      <c r="H35" s="14">
        <v>5</v>
      </c>
      <c r="I35" s="14">
        <v>7</v>
      </c>
      <c r="J35" s="14">
        <v>17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991</v>
      </c>
      <c r="D36" s="14">
        <v>127</v>
      </c>
      <c r="E36" s="14" t="s">
        <v>72</v>
      </c>
      <c r="F36" s="14" t="s">
        <v>72</v>
      </c>
      <c r="G36" s="14">
        <v>24</v>
      </c>
      <c r="H36" s="14">
        <v>19</v>
      </c>
      <c r="I36" s="14">
        <v>49</v>
      </c>
      <c r="J36" s="14">
        <v>30</v>
      </c>
      <c r="K36" s="14">
        <v>5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197</v>
      </c>
      <c r="D37" s="14">
        <v>33</v>
      </c>
      <c r="E37" s="14" t="s">
        <v>72</v>
      </c>
      <c r="F37" s="14" t="s">
        <v>72</v>
      </c>
      <c r="G37" s="14">
        <v>3</v>
      </c>
      <c r="H37" s="14">
        <v>4</v>
      </c>
      <c r="I37" s="14">
        <v>16</v>
      </c>
      <c r="J37" s="14">
        <v>8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187</v>
      </c>
      <c r="D38" s="14">
        <v>25</v>
      </c>
      <c r="E38" s="14" t="s">
        <v>72</v>
      </c>
      <c r="F38" s="14" t="s">
        <v>72</v>
      </c>
      <c r="G38" s="14">
        <v>3</v>
      </c>
      <c r="H38" s="14">
        <v>6</v>
      </c>
      <c r="I38" s="14">
        <v>9</v>
      </c>
      <c r="J38" s="14">
        <v>6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194</v>
      </c>
      <c r="D39" s="14">
        <v>24</v>
      </c>
      <c r="E39" s="14" t="s">
        <v>72</v>
      </c>
      <c r="F39" s="14" t="s">
        <v>72</v>
      </c>
      <c r="G39" s="14">
        <v>10</v>
      </c>
      <c r="H39" s="14">
        <v>3</v>
      </c>
      <c r="I39" s="14">
        <v>8</v>
      </c>
      <c r="J39" s="14">
        <v>3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191</v>
      </c>
      <c r="D40" s="14">
        <v>23</v>
      </c>
      <c r="E40" s="14" t="s">
        <v>72</v>
      </c>
      <c r="F40" s="14" t="s">
        <v>72</v>
      </c>
      <c r="G40" s="14">
        <v>4</v>
      </c>
      <c r="H40" s="14">
        <v>2</v>
      </c>
      <c r="I40" s="14">
        <v>7</v>
      </c>
      <c r="J40" s="14">
        <v>8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222</v>
      </c>
      <c r="D41" s="14">
        <v>22</v>
      </c>
      <c r="E41" s="14" t="s">
        <v>72</v>
      </c>
      <c r="F41" s="14" t="s">
        <v>72</v>
      </c>
      <c r="G41" s="14">
        <v>4</v>
      </c>
      <c r="H41" s="14">
        <v>4</v>
      </c>
      <c r="I41" s="14">
        <v>9</v>
      </c>
      <c r="J41" s="14">
        <v>5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891</v>
      </c>
      <c r="D42" s="14">
        <v>78</v>
      </c>
      <c r="E42" s="14" t="s">
        <v>72</v>
      </c>
      <c r="F42" s="14" t="s">
        <v>72</v>
      </c>
      <c r="G42" s="14">
        <v>21</v>
      </c>
      <c r="H42" s="14">
        <v>14</v>
      </c>
      <c r="I42" s="14">
        <v>17</v>
      </c>
      <c r="J42" s="14">
        <v>17</v>
      </c>
      <c r="K42" s="14">
        <v>9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801</v>
      </c>
      <c r="D43" s="14">
        <v>60</v>
      </c>
      <c r="E43" s="14" t="s">
        <v>72</v>
      </c>
      <c r="F43" s="14" t="s">
        <v>72</v>
      </c>
      <c r="G43" s="14">
        <v>23</v>
      </c>
      <c r="H43" s="14">
        <v>16</v>
      </c>
      <c r="I43" s="14">
        <v>9</v>
      </c>
      <c r="J43" s="14">
        <v>8</v>
      </c>
      <c r="K43" s="14">
        <v>4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760</v>
      </c>
      <c r="D44" s="14">
        <v>64</v>
      </c>
      <c r="E44" s="14" t="s">
        <v>72</v>
      </c>
      <c r="F44" s="14" t="s">
        <v>72</v>
      </c>
      <c r="G44" s="14">
        <v>31</v>
      </c>
      <c r="H44" s="14">
        <v>14</v>
      </c>
      <c r="I44" s="14">
        <v>8</v>
      </c>
      <c r="J44" s="14">
        <v>10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555</v>
      </c>
      <c r="D45" s="14">
        <v>30</v>
      </c>
      <c r="E45" s="14" t="s">
        <v>72</v>
      </c>
      <c r="F45" s="14" t="s">
        <v>72</v>
      </c>
      <c r="G45" s="14">
        <v>12</v>
      </c>
      <c r="H45" s="14">
        <v>9</v>
      </c>
      <c r="I45" s="14">
        <v>1</v>
      </c>
      <c r="J45" s="14">
        <v>7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546</v>
      </c>
      <c r="D46" s="14">
        <v>43</v>
      </c>
      <c r="E46" s="14" t="s">
        <v>72</v>
      </c>
      <c r="F46" s="14" t="s">
        <v>72</v>
      </c>
      <c r="G46" s="14">
        <v>22</v>
      </c>
      <c r="H46" s="14">
        <v>10</v>
      </c>
      <c r="I46" s="14">
        <v>6</v>
      </c>
      <c r="J46" s="14">
        <v>1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485</v>
      </c>
      <c r="D47" s="14">
        <v>36</v>
      </c>
      <c r="E47" s="14" t="s">
        <v>72</v>
      </c>
      <c r="F47" s="14" t="s">
        <v>72</v>
      </c>
      <c r="G47" s="14">
        <v>21</v>
      </c>
      <c r="H47" s="14">
        <v>8</v>
      </c>
      <c r="I47" s="14">
        <v>2</v>
      </c>
      <c r="J47" s="14">
        <v>4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379</v>
      </c>
      <c r="D48" s="14">
        <v>25</v>
      </c>
      <c r="E48" s="14" t="s">
        <v>72</v>
      </c>
      <c r="F48" s="14" t="s">
        <v>72</v>
      </c>
      <c r="G48" s="14">
        <v>14</v>
      </c>
      <c r="H48" s="14">
        <v>3</v>
      </c>
      <c r="I48" s="14" t="s">
        <v>72</v>
      </c>
      <c r="J48" s="14">
        <v>3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286</v>
      </c>
      <c r="D49" s="14">
        <v>15</v>
      </c>
      <c r="E49" s="14" t="s">
        <v>72</v>
      </c>
      <c r="F49" s="14" t="s">
        <v>72</v>
      </c>
      <c r="G49" s="14">
        <v>12</v>
      </c>
      <c r="H49" s="14">
        <v>1</v>
      </c>
      <c r="I49" s="14">
        <v>1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223</v>
      </c>
      <c r="D50" s="14">
        <v>17</v>
      </c>
      <c r="E50" s="14" t="s">
        <v>72</v>
      </c>
      <c r="F50" s="14" t="s">
        <v>72</v>
      </c>
      <c r="G50" s="14">
        <v>12</v>
      </c>
      <c r="H50" s="14">
        <v>2</v>
      </c>
      <c r="I50" s="14">
        <v>1</v>
      </c>
      <c r="J50" s="14">
        <v>1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191</v>
      </c>
      <c r="D51" s="14">
        <v>17</v>
      </c>
      <c r="E51" s="14" t="s">
        <v>72</v>
      </c>
      <c r="F51" s="14" t="s">
        <v>72</v>
      </c>
      <c r="G51" s="14">
        <v>9</v>
      </c>
      <c r="H51" s="14">
        <v>4</v>
      </c>
      <c r="I51" s="14">
        <v>1</v>
      </c>
      <c r="J51" s="14">
        <v>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121</v>
      </c>
      <c r="D52" s="14">
        <v>6</v>
      </c>
      <c r="E52" s="14" t="s">
        <v>72</v>
      </c>
      <c r="F52" s="14" t="s">
        <v>72</v>
      </c>
      <c r="G52" s="14">
        <v>2</v>
      </c>
      <c r="H52" s="14">
        <v>1</v>
      </c>
      <c r="I52" s="14">
        <v>2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62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27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5329</v>
      </c>
      <c r="D55" s="5">
        <v>1737</v>
      </c>
      <c r="E55" s="5">
        <v>89</v>
      </c>
      <c r="F55" s="5">
        <v>154</v>
      </c>
      <c r="G55" s="5">
        <v>728</v>
      </c>
      <c r="H55" s="5">
        <v>466</v>
      </c>
      <c r="I55" s="5">
        <v>152</v>
      </c>
      <c r="J55" s="5">
        <v>114</v>
      </c>
      <c r="K55" s="5">
        <v>34</v>
      </c>
    </row>
    <row r="56" spans="1:15" ht="12" customHeight="1">
      <c r="A56" s="30" t="s">
        <v>63</v>
      </c>
      <c r="B56" s="10" t="s">
        <v>12</v>
      </c>
      <c r="C56" s="14">
        <v>393</v>
      </c>
      <c r="D56" s="14">
        <v>153</v>
      </c>
      <c r="E56" s="14">
        <v>79</v>
      </c>
      <c r="F56" s="14">
        <v>74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59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65</v>
      </c>
      <c r="D58" s="14">
        <v>3</v>
      </c>
      <c r="E58" s="14">
        <v>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74</v>
      </c>
      <c r="D59" s="14">
        <v>11</v>
      </c>
      <c r="E59" s="14">
        <v>11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108</v>
      </c>
      <c r="D60" s="14">
        <v>63</v>
      </c>
      <c r="E60" s="14">
        <v>57</v>
      </c>
      <c r="F60" s="14">
        <v>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87</v>
      </c>
      <c r="D61" s="14">
        <v>75</v>
      </c>
      <c r="E61" s="14">
        <v>7</v>
      </c>
      <c r="F61" s="14">
        <v>68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454</v>
      </c>
      <c r="D62" s="14">
        <v>437</v>
      </c>
      <c r="E62" s="14">
        <v>10</v>
      </c>
      <c r="F62" s="14">
        <v>80</v>
      </c>
      <c r="G62" s="14">
        <v>347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103</v>
      </c>
      <c r="D63" s="14">
        <v>100</v>
      </c>
      <c r="E63" s="14">
        <v>10</v>
      </c>
      <c r="F63" s="14">
        <v>78</v>
      </c>
      <c r="G63" s="14">
        <v>12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108</v>
      </c>
      <c r="D64" s="14">
        <v>105</v>
      </c>
      <c r="E64" s="14" t="s">
        <v>72</v>
      </c>
      <c r="F64" s="14">
        <v>2</v>
      </c>
      <c r="G64" s="14">
        <v>103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94</v>
      </c>
      <c r="D65" s="14">
        <v>90</v>
      </c>
      <c r="E65" s="14" t="s">
        <v>72</v>
      </c>
      <c r="F65" s="14" t="s">
        <v>72</v>
      </c>
      <c r="G65" s="14">
        <v>90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65</v>
      </c>
      <c r="D66" s="14">
        <v>63</v>
      </c>
      <c r="E66" s="14" t="s">
        <v>72</v>
      </c>
      <c r="F66" s="14" t="s">
        <v>72</v>
      </c>
      <c r="G66" s="14">
        <v>63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84</v>
      </c>
      <c r="D67" s="14">
        <v>79</v>
      </c>
      <c r="E67" s="14" t="s">
        <v>72</v>
      </c>
      <c r="F67" s="14" t="s">
        <v>72</v>
      </c>
      <c r="G67" s="14">
        <v>79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442</v>
      </c>
      <c r="D68" s="14">
        <v>424</v>
      </c>
      <c r="E68" s="14" t="s">
        <v>72</v>
      </c>
      <c r="F68" s="14" t="s">
        <v>72</v>
      </c>
      <c r="G68" s="14">
        <v>262</v>
      </c>
      <c r="H68" s="14">
        <v>162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85</v>
      </c>
      <c r="D69" s="14">
        <v>83</v>
      </c>
      <c r="E69" s="14" t="s">
        <v>72</v>
      </c>
      <c r="F69" s="14" t="s">
        <v>72</v>
      </c>
      <c r="G69" s="14">
        <v>83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107</v>
      </c>
      <c r="D70" s="14">
        <v>102</v>
      </c>
      <c r="E70" s="14" t="s">
        <v>72</v>
      </c>
      <c r="F70" s="14" t="s">
        <v>72</v>
      </c>
      <c r="G70" s="14">
        <v>101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76</v>
      </c>
      <c r="D71" s="14">
        <v>73</v>
      </c>
      <c r="E71" s="14" t="s">
        <v>72</v>
      </c>
      <c r="F71" s="14" t="s">
        <v>72</v>
      </c>
      <c r="G71" s="14">
        <v>70</v>
      </c>
      <c r="H71" s="14">
        <v>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81</v>
      </c>
      <c r="D72" s="14">
        <v>78</v>
      </c>
      <c r="E72" s="14" t="s">
        <v>72</v>
      </c>
      <c r="F72" s="14" t="s">
        <v>72</v>
      </c>
      <c r="G72" s="14">
        <v>5</v>
      </c>
      <c r="H72" s="14">
        <v>73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93</v>
      </c>
      <c r="D73" s="14">
        <v>88</v>
      </c>
      <c r="E73" s="14" t="s">
        <v>72</v>
      </c>
      <c r="F73" s="14" t="s">
        <v>72</v>
      </c>
      <c r="G73" s="14">
        <v>3</v>
      </c>
      <c r="H73" s="14">
        <v>85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412</v>
      </c>
      <c r="D74" s="14">
        <v>306</v>
      </c>
      <c r="E74" s="14" t="s">
        <v>72</v>
      </c>
      <c r="F74" s="14" t="s">
        <v>72</v>
      </c>
      <c r="G74" s="14">
        <v>16</v>
      </c>
      <c r="H74" s="14">
        <v>237</v>
      </c>
      <c r="I74" s="14">
        <v>24</v>
      </c>
      <c r="J74" s="14">
        <v>28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86</v>
      </c>
      <c r="D75" s="14">
        <v>75</v>
      </c>
      <c r="E75" s="14" t="s">
        <v>72</v>
      </c>
      <c r="F75" s="14" t="s">
        <v>72</v>
      </c>
      <c r="G75" s="14">
        <v>4</v>
      </c>
      <c r="H75" s="14">
        <v>71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71</v>
      </c>
      <c r="D76" s="14">
        <v>62</v>
      </c>
      <c r="E76" s="14" t="s">
        <v>72</v>
      </c>
      <c r="F76" s="14" t="s">
        <v>72</v>
      </c>
      <c r="G76" s="14">
        <v>2</v>
      </c>
      <c r="H76" s="14">
        <v>60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90</v>
      </c>
      <c r="D77" s="14">
        <v>79</v>
      </c>
      <c r="E77" s="14" t="s">
        <v>72</v>
      </c>
      <c r="F77" s="14" t="s">
        <v>72</v>
      </c>
      <c r="G77" s="14">
        <v>6</v>
      </c>
      <c r="H77" s="14">
        <v>70</v>
      </c>
      <c r="I77" s="14">
        <v>2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86</v>
      </c>
      <c r="D78" s="14">
        <v>54</v>
      </c>
      <c r="E78" s="14" t="s">
        <v>72</v>
      </c>
      <c r="F78" s="14" t="s">
        <v>72</v>
      </c>
      <c r="G78" s="14">
        <v>4</v>
      </c>
      <c r="H78" s="14">
        <v>22</v>
      </c>
      <c r="I78" s="14">
        <v>8</v>
      </c>
      <c r="J78" s="14">
        <v>20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79</v>
      </c>
      <c r="D79" s="14">
        <v>36</v>
      </c>
      <c r="E79" s="14" t="s">
        <v>72</v>
      </c>
      <c r="F79" s="14" t="s">
        <v>72</v>
      </c>
      <c r="G79" s="14" t="s">
        <v>72</v>
      </c>
      <c r="H79" s="14">
        <v>14</v>
      </c>
      <c r="I79" s="14">
        <v>14</v>
      </c>
      <c r="J79" s="14">
        <v>7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452</v>
      </c>
      <c r="D80" s="14">
        <v>108</v>
      </c>
      <c r="E80" s="14" t="s">
        <v>72</v>
      </c>
      <c r="F80" s="14" t="s">
        <v>72</v>
      </c>
      <c r="G80" s="14">
        <v>4</v>
      </c>
      <c r="H80" s="14">
        <v>20</v>
      </c>
      <c r="I80" s="14">
        <v>49</v>
      </c>
      <c r="J80" s="14">
        <v>31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80</v>
      </c>
      <c r="D81" s="14">
        <v>23</v>
      </c>
      <c r="E81" s="14" t="s">
        <v>72</v>
      </c>
      <c r="F81" s="14" t="s">
        <v>72</v>
      </c>
      <c r="G81" s="14">
        <v>3</v>
      </c>
      <c r="H81" s="14">
        <v>5</v>
      </c>
      <c r="I81" s="14">
        <v>8</v>
      </c>
      <c r="J81" s="14">
        <v>5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77</v>
      </c>
      <c r="D82" s="14">
        <v>22</v>
      </c>
      <c r="E82" s="14" t="s">
        <v>72</v>
      </c>
      <c r="F82" s="14" t="s">
        <v>72</v>
      </c>
      <c r="G82" s="14" t="s">
        <v>72</v>
      </c>
      <c r="H82" s="14">
        <v>7</v>
      </c>
      <c r="I82" s="14">
        <v>8</v>
      </c>
      <c r="J82" s="14">
        <v>7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114</v>
      </c>
      <c r="D83" s="14">
        <v>30</v>
      </c>
      <c r="E83" s="14" t="s">
        <v>72</v>
      </c>
      <c r="F83" s="14" t="s">
        <v>72</v>
      </c>
      <c r="G83" s="14" t="s">
        <v>72</v>
      </c>
      <c r="H83" s="14">
        <v>4</v>
      </c>
      <c r="I83" s="14">
        <v>19</v>
      </c>
      <c r="J83" s="14">
        <v>5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82</v>
      </c>
      <c r="D84" s="14">
        <v>19</v>
      </c>
      <c r="E84" s="14" t="s">
        <v>72</v>
      </c>
      <c r="F84" s="14" t="s">
        <v>72</v>
      </c>
      <c r="G84" s="14">
        <v>1</v>
      </c>
      <c r="H84" s="14">
        <v>3</v>
      </c>
      <c r="I84" s="14">
        <v>8</v>
      </c>
      <c r="J84" s="14">
        <v>7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99</v>
      </c>
      <c r="D85" s="14">
        <v>14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6</v>
      </c>
      <c r="J85" s="14">
        <v>7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504</v>
      </c>
      <c r="D86" s="14">
        <v>88</v>
      </c>
      <c r="E86" s="14" t="s">
        <v>72</v>
      </c>
      <c r="F86" s="14" t="s">
        <v>72</v>
      </c>
      <c r="G86" s="14">
        <v>14</v>
      </c>
      <c r="H86" s="14">
        <v>9</v>
      </c>
      <c r="I86" s="14">
        <v>41</v>
      </c>
      <c r="J86" s="14">
        <v>19</v>
      </c>
      <c r="K86" s="14">
        <v>5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98</v>
      </c>
      <c r="D87" s="14">
        <v>21</v>
      </c>
      <c r="E87" s="14" t="s">
        <v>72</v>
      </c>
      <c r="F87" s="14" t="s">
        <v>72</v>
      </c>
      <c r="G87" s="14">
        <v>1</v>
      </c>
      <c r="H87" s="14">
        <v>2</v>
      </c>
      <c r="I87" s="14">
        <v>14</v>
      </c>
      <c r="J87" s="14">
        <v>2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91</v>
      </c>
      <c r="D88" s="14">
        <v>18</v>
      </c>
      <c r="E88" s="14" t="s">
        <v>72</v>
      </c>
      <c r="F88" s="14" t="s">
        <v>72</v>
      </c>
      <c r="G88" s="14">
        <v>2</v>
      </c>
      <c r="H88" s="14">
        <v>4</v>
      </c>
      <c r="I88" s="14">
        <v>8</v>
      </c>
      <c r="J88" s="14">
        <v>3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100</v>
      </c>
      <c r="D89" s="14">
        <v>13</v>
      </c>
      <c r="E89" s="14" t="s">
        <v>72</v>
      </c>
      <c r="F89" s="14" t="s">
        <v>72</v>
      </c>
      <c r="G89" s="14">
        <v>4</v>
      </c>
      <c r="H89" s="14" t="s">
        <v>72</v>
      </c>
      <c r="I89" s="14">
        <v>7</v>
      </c>
      <c r="J89" s="14">
        <v>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96</v>
      </c>
      <c r="D90" s="14">
        <v>20</v>
      </c>
      <c r="E90" s="14" t="s">
        <v>72</v>
      </c>
      <c r="F90" s="14" t="s">
        <v>72</v>
      </c>
      <c r="G90" s="14">
        <v>4</v>
      </c>
      <c r="H90" s="14" t="s">
        <v>72</v>
      </c>
      <c r="I90" s="14">
        <v>6</v>
      </c>
      <c r="J90" s="14">
        <v>8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119</v>
      </c>
      <c r="D91" s="14">
        <v>16</v>
      </c>
      <c r="E91" s="14" t="s">
        <v>72</v>
      </c>
      <c r="F91" s="14" t="s">
        <v>72</v>
      </c>
      <c r="G91" s="14">
        <v>3</v>
      </c>
      <c r="H91" s="14">
        <v>3</v>
      </c>
      <c r="I91" s="14">
        <v>6</v>
      </c>
      <c r="J91" s="14">
        <v>4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455</v>
      </c>
      <c r="D92" s="14">
        <v>52</v>
      </c>
      <c r="E92" s="14" t="s">
        <v>72</v>
      </c>
      <c r="F92" s="14" t="s">
        <v>72</v>
      </c>
      <c r="G92" s="14">
        <v>11</v>
      </c>
      <c r="H92" s="14">
        <v>5</v>
      </c>
      <c r="I92" s="14">
        <v>16</v>
      </c>
      <c r="J92" s="14">
        <v>11</v>
      </c>
      <c r="K92" s="14">
        <v>9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394</v>
      </c>
      <c r="D93" s="14">
        <v>32</v>
      </c>
      <c r="E93" s="14" t="s">
        <v>72</v>
      </c>
      <c r="F93" s="14" t="s">
        <v>72</v>
      </c>
      <c r="G93" s="14">
        <v>11</v>
      </c>
      <c r="H93" s="14">
        <v>7</v>
      </c>
      <c r="I93" s="14">
        <v>7</v>
      </c>
      <c r="J93" s="14">
        <v>4</v>
      </c>
      <c r="K93" s="14">
        <v>3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372</v>
      </c>
      <c r="D94" s="14">
        <v>36</v>
      </c>
      <c r="E94" s="14" t="s">
        <v>72</v>
      </c>
      <c r="F94" s="14" t="s">
        <v>72</v>
      </c>
      <c r="G94" s="14">
        <v>13</v>
      </c>
      <c r="H94" s="14">
        <v>8</v>
      </c>
      <c r="I94" s="14">
        <v>7</v>
      </c>
      <c r="J94" s="14">
        <v>7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270</v>
      </c>
      <c r="D95" s="14">
        <v>14</v>
      </c>
      <c r="E95" s="14" t="s">
        <v>72</v>
      </c>
      <c r="F95" s="14" t="s">
        <v>72</v>
      </c>
      <c r="G95" s="14">
        <v>5</v>
      </c>
      <c r="H95" s="14">
        <v>4</v>
      </c>
      <c r="I95" s="14" t="s">
        <v>72</v>
      </c>
      <c r="J95" s="14">
        <v>4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288</v>
      </c>
      <c r="D96" s="14">
        <v>27</v>
      </c>
      <c r="E96" s="14" t="s">
        <v>72</v>
      </c>
      <c r="F96" s="14" t="s">
        <v>72</v>
      </c>
      <c r="G96" s="14">
        <v>12</v>
      </c>
      <c r="H96" s="14">
        <v>6</v>
      </c>
      <c r="I96" s="14">
        <v>4</v>
      </c>
      <c r="J96" s="14">
        <v>1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234</v>
      </c>
      <c r="D97" s="14">
        <v>11</v>
      </c>
      <c r="E97" s="14" t="s">
        <v>72</v>
      </c>
      <c r="F97" s="14" t="s">
        <v>72</v>
      </c>
      <c r="G97" s="14">
        <v>6</v>
      </c>
      <c r="H97" s="14">
        <v>1</v>
      </c>
      <c r="I97" s="14">
        <v>1</v>
      </c>
      <c r="J97" s="14">
        <v>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171</v>
      </c>
      <c r="D98" s="14">
        <v>13</v>
      </c>
      <c r="E98" s="14" t="s">
        <v>72</v>
      </c>
      <c r="F98" s="14" t="s">
        <v>72</v>
      </c>
      <c r="G98" s="14">
        <v>7</v>
      </c>
      <c r="H98" s="14">
        <v>1</v>
      </c>
      <c r="I98" s="14" t="s">
        <v>72</v>
      </c>
      <c r="J98" s="14">
        <v>2</v>
      </c>
      <c r="K98" s="14">
        <v>3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144</v>
      </c>
      <c r="D99" s="14">
        <v>9</v>
      </c>
      <c r="E99" s="14" t="s">
        <v>72</v>
      </c>
      <c r="F99" s="14" t="s">
        <v>72</v>
      </c>
      <c r="G99" s="14">
        <v>7</v>
      </c>
      <c r="H99" s="14" t="s">
        <v>72</v>
      </c>
      <c r="I99" s="14">
        <v>1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118</v>
      </c>
      <c r="D100" s="14">
        <v>10</v>
      </c>
      <c r="E100" s="14" t="s">
        <v>72</v>
      </c>
      <c r="F100" s="14" t="s">
        <v>72</v>
      </c>
      <c r="G100" s="14">
        <v>5</v>
      </c>
      <c r="H100" s="14">
        <v>2</v>
      </c>
      <c r="I100" s="14">
        <v>1</v>
      </c>
      <c r="J100" s="14">
        <v>1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100</v>
      </c>
      <c r="D101" s="14">
        <v>10</v>
      </c>
      <c r="E101" s="14" t="s">
        <v>72</v>
      </c>
      <c r="F101" s="14" t="s">
        <v>72</v>
      </c>
      <c r="G101" s="14">
        <v>4</v>
      </c>
      <c r="H101" s="14">
        <v>3</v>
      </c>
      <c r="I101" s="14" t="s">
        <v>72</v>
      </c>
      <c r="J101" s="14">
        <v>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69</v>
      </c>
      <c r="D102" s="14">
        <v>5</v>
      </c>
      <c r="E102" s="14" t="s">
        <v>72</v>
      </c>
      <c r="F102" s="14" t="s">
        <v>72</v>
      </c>
      <c r="G102" s="14">
        <v>2</v>
      </c>
      <c r="H102" s="14">
        <v>1</v>
      </c>
      <c r="I102" s="14">
        <v>1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40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17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5480</v>
      </c>
      <c r="D105" s="5">
        <v>1642</v>
      </c>
      <c r="E105" s="5">
        <v>75</v>
      </c>
      <c r="F105" s="5">
        <v>155</v>
      </c>
      <c r="G105" s="5">
        <v>823</v>
      </c>
      <c r="H105" s="5">
        <v>474</v>
      </c>
      <c r="I105" s="5">
        <v>46</v>
      </c>
      <c r="J105" s="5">
        <v>64</v>
      </c>
      <c r="K105" s="5">
        <v>5</v>
      </c>
    </row>
    <row r="106" spans="1:15" ht="12" customHeight="1">
      <c r="A106" s="30" t="s">
        <v>63</v>
      </c>
      <c r="B106" s="10" t="s">
        <v>12</v>
      </c>
      <c r="C106" s="14">
        <v>439</v>
      </c>
      <c r="D106" s="14">
        <v>154</v>
      </c>
      <c r="E106" s="14">
        <v>71</v>
      </c>
      <c r="F106" s="14">
        <v>81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90</v>
      </c>
      <c r="D107" s="14">
        <v>5</v>
      </c>
      <c r="E107" s="14">
        <v>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75</v>
      </c>
      <c r="D108" s="14">
        <v>6</v>
      </c>
      <c r="E108" s="14">
        <v>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85</v>
      </c>
      <c r="D109" s="14">
        <v>12</v>
      </c>
      <c r="E109" s="14">
        <v>12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105</v>
      </c>
      <c r="D110" s="14">
        <v>49</v>
      </c>
      <c r="E110" s="14">
        <v>40</v>
      </c>
      <c r="F110" s="14">
        <v>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84</v>
      </c>
      <c r="D111" s="14">
        <v>82</v>
      </c>
      <c r="E111" s="14">
        <v>8</v>
      </c>
      <c r="F111" s="14">
        <v>72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483</v>
      </c>
      <c r="D112" s="14">
        <v>465</v>
      </c>
      <c r="E112" s="14">
        <v>4</v>
      </c>
      <c r="F112" s="14">
        <v>74</v>
      </c>
      <c r="G112" s="14">
        <v>387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98</v>
      </c>
      <c r="D113" s="14">
        <v>91</v>
      </c>
      <c r="E113" s="14">
        <v>4</v>
      </c>
      <c r="F113" s="14">
        <v>74</v>
      </c>
      <c r="G113" s="14">
        <v>13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84</v>
      </c>
      <c r="D114" s="14">
        <v>80</v>
      </c>
      <c r="E114" s="14" t="s">
        <v>72</v>
      </c>
      <c r="F114" s="14" t="s">
        <v>72</v>
      </c>
      <c r="G114" s="14">
        <v>80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108</v>
      </c>
      <c r="D115" s="14">
        <v>104</v>
      </c>
      <c r="E115" s="14" t="s">
        <v>72</v>
      </c>
      <c r="F115" s="14" t="s">
        <v>72</v>
      </c>
      <c r="G115" s="14">
        <v>104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92</v>
      </c>
      <c r="D116" s="14">
        <v>92</v>
      </c>
      <c r="E116" s="14" t="s">
        <v>72</v>
      </c>
      <c r="F116" s="14" t="s">
        <v>72</v>
      </c>
      <c r="G116" s="14">
        <v>92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101</v>
      </c>
      <c r="D117" s="14">
        <v>98</v>
      </c>
      <c r="E117" s="14" t="s">
        <v>72</v>
      </c>
      <c r="F117" s="14" t="s">
        <v>72</v>
      </c>
      <c r="G117" s="14">
        <v>98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474</v>
      </c>
      <c r="D118" s="14">
        <v>436</v>
      </c>
      <c r="E118" s="14" t="s">
        <v>72</v>
      </c>
      <c r="F118" s="14" t="s">
        <v>72</v>
      </c>
      <c r="G118" s="14">
        <v>287</v>
      </c>
      <c r="H118" s="14">
        <v>149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93</v>
      </c>
      <c r="D119" s="14">
        <v>87</v>
      </c>
      <c r="E119" s="14" t="s">
        <v>72</v>
      </c>
      <c r="F119" s="14" t="s">
        <v>72</v>
      </c>
      <c r="G119" s="14">
        <v>87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94</v>
      </c>
      <c r="D120" s="14">
        <v>85</v>
      </c>
      <c r="E120" s="14" t="s">
        <v>72</v>
      </c>
      <c r="F120" s="14" t="s">
        <v>72</v>
      </c>
      <c r="G120" s="14">
        <v>85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102</v>
      </c>
      <c r="D121" s="14">
        <v>96</v>
      </c>
      <c r="E121" s="14" t="s">
        <v>72</v>
      </c>
      <c r="F121" s="14" t="s">
        <v>72</v>
      </c>
      <c r="G121" s="14">
        <v>87</v>
      </c>
      <c r="H121" s="14">
        <v>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109</v>
      </c>
      <c r="D122" s="14">
        <v>101</v>
      </c>
      <c r="E122" s="14" t="s">
        <v>72</v>
      </c>
      <c r="F122" s="14" t="s">
        <v>72</v>
      </c>
      <c r="G122" s="14">
        <v>23</v>
      </c>
      <c r="H122" s="14">
        <v>78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76</v>
      </c>
      <c r="D123" s="14">
        <v>67</v>
      </c>
      <c r="E123" s="14" t="s">
        <v>72</v>
      </c>
      <c r="F123" s="14" t="s">
        <v>72</v>
      </c>
      <c r="G123" s="14">
        <v>5</v>
      </c>
      <c r="H123" s="14">
        <v>62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478</v>
      </c>
      <c r="D124" s="14">
        <v>292</v>
      </c>
      <c r="E124" s="14" t="s">
        <v>72</v>
      </c>
      <c r="F124" s="14" t="s">
        <v>72</v>
      </c>
      <c r="G124" s="14">
        <v>22</v>
      </c>
      <c r="H124" s="14">
        <v>250</v>
      </c>
      <c r="I124" s="14">
        <v>10</v>
      </c>
      <c r="J124" s="14">
        <v>10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77</v>
      </c>
      <c r="D125" s="14">
        <v>69</v>
      </c>
      <c r="E125" s="14" t="s">
        <v>72</v>
      </c>
      <c r="F125" s="14" t="s">
        <v>72</v>
      </c>
      <c r="G125" s="14">
        <v>3</v>
      </c>
      <c r="H125" s="14">
        <v>66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105</v>
      </c>
      <c r="D126" s="14">
        <v>86</v>
      </c>
      <c r="E126" s="14" t="s">
        <v>72</v>
      </c>
      <c r="F126" s="14" t="s">
        <v>72</v>
      </c>
      <c r="G126" s="14">
        <v>5</v>
      </c>
      <c r="H126" s="14">
        <v>81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109</v>
      </c>
      <c r="D127" s="14">
        <v>72</v>
      </c>
      <c r="E127" s="14" t="s">
        <v>72</v>
      </c>
      <c r="F127" s="14" t="s">
        <v>72</v>
      </c>
      <c r="G127" s="14">
        <v>3</v>
      </c>
      <c r="H127" s="14">
        <v>64</v>
      </c>
      <c r="I127" s="14">
        <v>3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91</v>
      </c>
      <c r="D128" s="14">
        <v>37</v>
      </c>
      <c r="E128" s="14" t="s">
        <v>72</v>
      </c>
      <c r="F128" s="14" t="s">
        <v>72</v>
      </c>
      <c r="G128" s="14">
        <v>7</v>
      </c>
      <c r="H128" s="14">
        <v>24</v>
      </c>
      <c r="I128" s="14">
        <v>3</v>
      </c>
      <c r="J128" s="14">
        <v>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96</v>
      </c>
      <c r="D129" s="14">
        <v>28</v>
      </c>
      <c r="E129" s="14" t="s">
        <v>72</v>
      </c>
      <c r="F129" s="14" t="s">
        <v>72</v>
      </c>
      <c r="G129" s="14">
        <v>4</v>
      </c>
      <c r="H129" s="14">
        <v>15</v>
      </c>
      <c r="I129" s="14">
        <v>4</v>
      </c>
      <c r="J129" s="14">
        <v>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464</v>
      </c>
      <c r="D130" s="14">
        <v>83</v>
      </c>
      <c r="E130" s="14" t="s">
        <v>72</v>
      </c>
      <c r="F130" s="14" t="s">
        <v>72</v>
      </c>
      <c r="G130" s="14">
        <v>18</v>
      </c>
      <c r="H130" s="14">
        <v>21</v>
      </c>
      <c r="I130" s="14">
        <v>18</v>
      </c>
      <c r="J130" s="14">
        <v>24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84</v>
      </c>
      <c r="D131" s="14">
        <v>18</v>
      </c>
      <c r="E131" s="14" t="s">
        <v>72</v>
      </c>
      <c r="F131" s="14" t="s">
        <v>72</v>
      </c>
      <c r="G131" s="14">
        <v>3</v>
      </c>
      <c r="H131" s="14">
        <v>9</v>
      </c>
      <c r="I131" s="14">
        <v>4</v>
      </c>
      <c r="J131" s="14">
        <v>1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115</v>
      </c>
      <c r="D132" s="14">
        <v>24</v>
      </c>
      <c r="E132" s="14" t="s">
        <v>72</v>
      </c>
      <c r="F132" s="14" t="s">
        <v>72</v>
      </c>
      <c r="G132" s="14">
        <v>4</v>
      </c>
      <c r="H132" s="14">
        <v>6</v>
      </c>
      <c r="I132" s="14">
        <v>7</v>
      </c>
      <c r="J132" s="14">
        <v>7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91</v>
      </c>
      <c r="D133" s="14">
        <v>11</v>
      </c>
      <c r="E133" s="14" t="s">
        <v>72</v>
      </c>
      <c r="F133" s="14" t="s">
        <v>72</v>
      </c>
      <c r="G133" s="14">
        <v>5</v>
      </c>
      <c r="H133" s="14">
        <v>1</v>
      </c>
      <c r="I133" s="14">
        <v>3</v>
      </c>
      <c r="J133" s="14">
        <v>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84</v>
      </c>
      <c r="D134" s="14">
        <v>12</v>
      </c>
      <c r="E134" s="14" t="s">
        <v>72</v>
      </c>
      <c r="F134" s="14" t="s">
        <v>72</v>
      </c>
      <c r="G134" s="14">
        <v>3</v>
      </c>
      <c r="H134" s="14">
        <v>1</v>
      </c>
      <c r="I134" s="14">
        <v>3</v>
      </c>
      <c r="J134" s="14">
        <v>4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90</v>
      </c>
      <c r="D135" s="14">
        <v>18</v>
      </c>
      <c r="E135" s="14" t="s">
        <v>72</v>
      </c>
      <c r="F135" s="14" t="s">
        <v>72</v>
      </c>
      <c r="G135" s="14">
        <v>3</v>
      </c>
      <c r="H135" s="14">
        <v>4</v>
      </c>
      <c r="I135" s="14">
        <v>1</v>
      </c>
      <c r="J135" s="14">
        <v>10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487</v>
      </c>
      <c r="D136" s="14">
        <v>39</v>
      </c>
      <c r="E136" s="14" t="s">
        <v>72</v>
      </c>
      <c r="F136" s="14" t="s">
        <v>72</v>
      </c>
      <c r="G136" s="14">
        <v>10</v>
      </c>
      <c r="H136" s="14">
        <v>10</v>
      </c>
      <c r="I136" s="14">
        <v>8</v>
      </c>
      <c r="J136" s="14">
        <v>11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99</v>
      </c>
      <c r="D137" s="14">
        <v>12</v>
      </c>
      <c r="E137" s="14" t="s">
        <v>72</v>
      </c>
      <c r="F137" s="14" t="s">
        <v>72</v>
      </c>
      <c r="G137" s="14">
        <v>2</v>
      </c>
      <c r="H137" s="14">
        <v>2</v>
      </c>
      <c r="I137" s="14">
        <v>2</v>
      </c>
      <c r="J137" s="14">
        <v>6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96</v>
      </c>
      <c r="D138" s="14">
        <v>7</v>
      </c>
      <c r="E138" s="14" t="s">
        <v>72</v>
      </c>
      <c r="F138" s="14" t="s">
        <v>72</v>
      </c>
      <c r="G138" s="14">
        <v>1</v>
      </c>
      <c r="H138" s="14">
        <v>2</v>
      </c>
      <c r="I138" s="14">
        <v>1</v>
      </c>
      <c r="J138" s="14">
        <v>3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94</v>
      </c>
      <c r="D139" s="14">
        <v>11</v>
      </c>
      <c r="E139" s="14" t="s">
        <v>72</v>
      </c>
      <c r="F139" s="14" t="s">
        <v>72</v>
      </c>
      <c r="G139" s="14">
        <v>6</v>
      </c>
      <c r="H139" s="14">
        <v>3</v>
      </c>
      <c r="I139" s="14">
        <v>1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95</v>
      </c>
      <c r="D140" s="14">
        <v>3</v>
      </c>
      <c r="E140" s="14" t="s">
        <v>72</v>
      </c>
      <c r="F140" s="14" t="s">
        <v>72</v>
      </c>
      <c r="G140" s="14" t="s">
        <v>72</v>
      </c>
      <c r="H140" s="14">
        <v>2</v>
      </c>
      <c r="I140" s="14">
        <v>1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103</v>
      </c>
      <c r="D141" s="14">
        <v>6</v>
      </c>
      <c r="E141" s="14" t="s">
        <v>72</v>
      </c>
      <c r="F141" s="14" t="s">
        <v>72</v>
      </c>
      <c r="G141" s="14">
        <v>1</v>
      </c>
      <c r="H141" s="14">
        <v>1</v>
      </c>
      <c r="I141" s="14">
        <v>3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436</v>
      </c>
      <c r="D142" s="14">
        <v>26</v>
      </c>
      <c r="E142" s="14" t="s">
        <v>72</v>
      </c>
      <c r="F142" s="14" t="s">
        <v>72</v>
      </c>
      <c r="G142" s="14">
        <v>10</v>
      </c>
      <c r="H142" s="14">
        <v>9</v>
      </c>
      <c r="I142" s="14">
        <v>1</v>
      </c>
      <c r="J142" s="14">
        <v>6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407</v>
      </c>
      <c r="D143" s="14">
        <v>28</v>
      </c>
      <c r="E143" s="14" t="s">
        <v>72</v>
      </c>
      <c r="F143" s="14" t="s">
        <v>72</v>
      </c>
      <c r="G143" s="14">
        <v>12</v>
      </c>
      <c r="H143" s="14">
        <v>9</v>
      </c>
      <c r="I143" s="14">
        <v>2</v>
      </c>
      <c r="J143" s="14">
        <v>4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388</v>
      </c>
      <c r="D144" s="14">
        <v>28</v>
      </c>
      <c r="E144" s="14" t="s">
        <v>72</v>
      </c>
      <c r="F144" s="14" t="s">
        <v>72</v>
      </c>
      <c r="G144" s="14">
        <v>18</v>
      </c>
      <c r="H144" s="14">
        <v>6</v>
      </c>
      <c r="I144" s="14">
        <v>1</v>
      </c>
      <c r="J144" s="14">
        <v>3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285</v>
      </c>
      <c r="D145" s="14">
        <v>16</v>
      </c>
      <c r="E145" s="14" t="s">
        <v>72</v>
      </c>
      <c r="F145" s="14" t="s">
        <v>72</v>
      </c>
      <c r="G145" s="14">
        <v>7</v>
      </c>
      <c r="H145" s="14">
        <v>5</v>
      </c>
      <c r="I145" s="14">
        <v>1</v>
      </c>
      <c r="J145" s="14">
        <v>3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258</v>
      </c>
      <c r="D146" s="14">
        <v>16</v>
      </c>
      <c r="E146" s="14" t="s">
        <v>72</v>
      </c>
      <c r="F146" s="14" t="s">
        <v>72</v>
      </c>
      <c r="G146" s="14">
        <v>10</v>
      </c>
      <c r="H146" s="14">
        <v>4</v>
      </c>
      <c r="I146" s="14">
        <v>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251</v>
      </c>
      <c r="D147" s="14">
        <v>25</v>
      </c>
      <c r="E147" s="14" t="s">
        <v>72</v>
      </c>
      <c r="F147" s="14" t="s">
        <v>72</v>
      </c>
      <c r="G147" s="14">
        <v>15</v>
      </c>
      <c r="H147" s="14">
        <v>7</v>
      </c>
      <c r="I147" s="14">
        <v>1</v>
      </c>
      <c r="J147" s="14">
        <v>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208</v>
      </c>
      <c r="D148" s="14">
        <v>12</v>
      </c>
      <c r="E148" s="14" t="s">
        <v>72</v>
      </c>
      <c r="F148" s="14" t="s">
        <v>72</v>
      </c>
      <c r="G148" s="14">
        <v>7</v>
      </c>
      <c r="H148" s="14">
        <v>2</v>
      </c>
      <c r="I148" s="14" t="s">
        <v>72</v>
      </c>
      <c r="J148" s="14">
        <v>1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142</v>
      </c>
      <c r="D149" s="14">
        <v>6</v>
      </c>
      <c r="E149" s="14" t="s">
        <v>72</v>
      </c>
      <c r="F149" s="14" t="s">
        <v>72</v>
      </c>
      <c r="G149" s="14">
        <v>5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105</v>
      </c>
      <c r="D150" s="14">
        <v>7</v>
      </c>
      <c r="E150" s="14" t="s">
        <v>72</v>
      </c>
      <c r="F150" s="14" t="s">
        <v>72</v>
      </c>
      <c r="G150" s="14">
        <v>7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91</v>
      </c>
      <c r="D151" s="14">
        <v>7</v>
      </c>
      <c r="E151" s="14" t="s">
        <v>72</v>
      </c>
      <c r="F151" s="14" t="s">
        <v>72</v>
      </c>
      <c r="G151" s="14">
        <v>5</v>
      </c>
      <c r="H151" s="14">
        <v>1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52</v>
      </c>
      <c r="D152" s="14">
        <v>1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22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10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0.1640625" customWidth="1"/>
    <col min="3" max="11" width="16.83203125" customWidth="1"/>
  </cols>
  <sheetData>
    <row r="1" spans="1:35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43.5" customHeight="1">
      <c r="A2" s="34" t="s">
        <v>82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7" t="s">
        <v>63</v>
      </c>
      <c r="C5" s="5">
        <v>328824</v>
      </c>
      <c r="D5" s="5">
        <v>116010</v>
      </c>
      <c r="E5" s="5">
        <v>5924</v>
      </c>
      <c r="F5" s="5">
        <v>8563</v>
      </c>
      <c r="G5" s="5">
        <v>40909</v>
      </c>
      <c r="H5" s="5">
        <v>30928</v>
      </c>
      <c r="I5" s="5">
        <v>12075</v>
      </c>
      <c r="J5" s="5">
        <v>15400</v>
      </c>
      <c r="K5" s="5">
        <v>2211</v>
      </c>
    </row>
    <row r="6" spans="1:35" ht="12" customHeight="1">
      <c r="A6" s="30" t="s">
        <v>63</v>
      </c>
      <c r="B6" s="10" t="s">
        <v>12</v>
      </c>
      <c r="C6" s="14">
        <v>21245</v>
      </c>
      <c r="D6" s="14">
        <v>10267</v>
      </c>
      <c r="E6" s="14">
        <v>5596</v>
      </c>
      <c r="F6" s="14">
        <v>4636</v>
      </c>
      <c r="G6" s="14">
        <v>35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3589</v>
      </c>
      <c r="D7" s="14">
        <v>320</v>
      </c>
      <c r="E7" s="14">
        <v>320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3478</v>
      </c>
      <c r="D8" s="14">
        <v>269</v>
      </c>
      <c r="E8" s="14">
        <v>269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4145</v>
      </c>
      <c r="D9" s="14">
        <v>974</v>
      </c>
      <c r="E9" s="14">
        <v>974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4980</v>
      </c>
      <c r="D10" s="14">
        <v>3884</v>
      </c>
      <c r="E10" s="14">
        <v>3450</v>
      </c>
      <c r="F10" s="14">
        <v>434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5053</v>
      </c>
      <c r="D11" s="14">
        <v>4820</v>
      </c>
      <c r="E11" s="14">
        <v>583</v>
      </c>
      <c r="F11" s="14">
        <v>4202</v>
      </c>
      <c r="G11" s="14">
        <v>35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26428</v>
      </c>
      <c r="D12" s="14">
        <v>25721</v>
      </c>
      <c r="E12" s="14">
        <v>328</v>
      </c>
      <c r="F12" s="14">
        <v>3927</v>
      </c>
      <c r="G12" s="14">
        <v>21466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5107</v>
      </c>
      <c r="D13" s="14">
        <v>4969</v>
      </c>
      <c r="E13" s="14">
        <v>328</v>
      </c>
      <c r="F13" s="14">
        <v>3851</v>
      </c>
      <c r="G13" s="14">
        <v>790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5188</v>
      </c>
      <c r="D14" s="14">
        <v>5076</v>
      </c>
      <c r="E14" s="14" t="s">
        <v>72</v>
      </c>
      <c r="F14" s="14">
        <v>76</v>
      </c>
      <c r="G14" s="14">
        <v>5000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5713</v>
      </c>
      <c r="D15" s="14">
        <v>5529</v>
      </c>
      <c r="E15" s="14" t="s">
        <v>72</v>
      </c>
      <c r="F15" s="14" t="s">
        <v>72</v>
      </c>
      <c r="G15" s="14">
        <v>5529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5179</v>
      </c>
      <c r="D16" s="14">
        <v>5056</v>
      </c>
      <c r="E16" s="14" t="s">
        <v>72</v>
      </c>
      <c r="F16" s="14" t="s">
        <v>72</v>
      </c>
      <c r="G16" s="14">
        <v>5056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5241</v>
      </c>
      <c r="D17" s="14">
        <v>5091</v>
      </c>
      <c r="E17" s="14" t="s">
        <v>72</v>
      </c>
      <c r="F17" s="14" t="s">
        <v>72</v>
      </c>
      <c r="G17" s="14">
        <v>5091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25908</v>
      </c>
      <c r="D18" s="14">
        <v>24889</v>
      </c>
      <c r="E18" s="14" t="s">
        <v>72</v>
      </c>
      <c r="F18" s="14" t="s">
        <v>72</v>
      </c>
      <c r="G18" s="14">
        <v>15503</v>
      </c>
      <c r="H18" s="14">
        <v>9386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5202</v>
      </c>
      <c r="D19" s="14">
        <v>5041</v>
      </c>
      <c r="E19" s="14" t="s">
        <v>72</v>
      </c>
      <c r="F19" s="14" t="s">
        <v>72</v>
      </c>
      <c r="G19" s="14">
        <v>5040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5398</v>
      </c>
      <c r="D20" s="14">
        <v>5226</v>
      </c>
      <c r="E20" s="14" t="s">
        <v>72</v>
      </c>
      <c r="F20" s="14" t="s">
        <v>72</v>
      </c>
      <c r="G20" s="14">
        <v>5193</v>
      </c>
      <c r="H20" s="14">
        <v>33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5310</v>
      </c>
      <c r="D21" s="14">
        <v>5146</v>
      </c>
      <c r="E21" s="14" t="s">
        <v>72</v>
      </c>
      <c r="F21" s="14" t="s">
        <v>72</v>
      </c>
      <c r="G21" s="14">
        <v>4377</v>
      </c>
      <c r="H21" s="14">
        <v>769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5148</v>
      </c>
      <c r="D22" s="14">
        <v>4931</v>
      </c>
      <c r="E22" s="14" t="s">
        <v>72</v>
      </c>
      <c r="F22" s="14" t="s">
        <v>72</v>
      </c>
      <c r="G22" s="14">
        <v>667</v>
      </c>
      <c r="H22" s="14">
        <v>4264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4850</v>
      </c>
      <c r="D23" s="14">
        <v>4545</v>
      </c>
      <c r="E23" s="14" t="s">
        <v>72</v>
      </c>
      <c r="F23" s="14" t="s">
        <v>72</v>
      </c>
      <c r="G23" s="14">
        <v>226</v>
      </c>
      <c r="H23" s="14">
        <v>4319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25865</v>
      </c>
      <c r="D24" s="14">
        <v>20460</v>
      </c>
      <c r="E24" s="14" t="s">
        <v>72</v>
      </c>
      <c r="F24" s="14" t="s">
        <v>72</v>
      </c>
      <c r="G24" s="14">
        <v>560</v>
      </c>
      <c r="H24" s="14">
        <v>15624</v>
      </c>
      <c r="I24" s="14">
        <v>1628</v>
      </c>
      <c r="J24" s="14">
        <v>2644</v>
      </c>
      <c r="K24" s="14">
        <v>4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4672</v>
      </c>
      <c r="D25" s="14">
        <v>4319</v>
      </c>
      <c r="E25" s="14" t="s">
        <v>72</v>
      </c>
      <c r="F25" s="14" t="s">
        <v>72</v>
      </c>
      <c r="G25" s="14">
        <v>126</v>
      </c>
      <c r="H25" s="14">
        <v>4191</v>
      </c>
      <c r="I25" s="14">
        <v>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5077</v>
      </c>
      <c r="D26" s="14">
        <v>4547</v>
      </c>
      <c r="E26" s="14" t="s">
        <v>72</v>
      </c>
      <c r="F26" s="14" t="s">
        <v>72</v>
      </c>
      <c r="G26" s="14">
        <v>84</v>
      </c>
      <c r="H26" s="14">
        <v>4452</v>
      </c>
      <c r="I26" s="14">
        <v>7</v>
      </c>
      <c r="J26" s="14">
        <v>4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5432</v>
      </c>
      <c r="D27" s="14">
        <v>4583</v>
      </c>
      <c r="E27" s="14" t="s">
        <v>72</v>
      </c>
      <c r="F27" s="14" t="s">
        <v>72</v>
      </c>
      <c r="G27" s="14">
        <v>118</v>
      </c>
      <c r="H27" s="14">
        <v>4182</v>
      </c>
      <c r="I27" s="14">
        <v>96</v>
      </c>
      <c r="J27" s="14">
        <v>187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5198</v>
      </c>
      <c r="D28" s="14">
        <v>3689</v>
      </c>
      <c r="E28" s="14" t="s">
        <v>72</v>
      </c>
      <c r="F28" s="14" t="s">
        <v>72</v>
      </c>
      <c r="G28" s="14">
        <v>115</v>
      </c>
      <c r="H28" s="14">
        <v>1766</v>
      </c>
      <c r="I28" s="14">
        <v>672</v>
      </c>
      <c r="J28" s="14">
        <v>1136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5486</v>
      </c>
      <c r="D29" s="14">
        <v>3322</v>
      </c>
      <c r="E29" s="14" t="s">
        <v>72</v>
      </c>
      <c r="F29" s="14" t="s">
        <v>72</v>
      </c>
      <c r="G29" s="14">
        <v>117</v>
      </c>
      <c r="H29" s="14">
        <v>1033</v>
      </c>
      <c r="I29" s="14">
        <v>851</v>
      </c>
      <c r="J29" s="14">
        <v>1317</v>
      </c>
      <c r="K29" s="14">
        <v>4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28810</v>
      </c>
      <c r="D30" s="14">
        <v>12326</v>
      </c>
      <c r="E30" s="14" t="s">
        <v>72</v>
      </c>
      <c r="F30" s="14" t="s">
        <v>72</v>
      </c>
      <c r="G30" s="14">
        <v>423</v>
      </c>
      <c r="H30" s="14">
        <v>2182</v>
      </c>
      <c r="I30" s="14">
        <v>4128</v>
      </c>
      <c r="J30" s="14">
        <v>5387</v>
      </c>
      <c r="K30" s="14">
        <v>206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5324</v>
      </c>
      <c r="D31" s="14">
        <v>2897</v>
      </c>
      <c r="E31" s="14" t="s">
        <v>72</v>
      </c>
      <c r="F31" s="14" t="s">
        <v>72</v>
      </c>
      <c r="G31" s="14">
        <v>105</v>
      </c>
      <c r="H31" s="14">
        <v>648</v>
      </c>
      <c r="I31" s="14">
        <v>873</v>
      </c>
      <c r="J31" s="14">
        <v>1242</v>
      </c>
      <c r="K31" s="14">
        <v>29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5802</v>
      </c>
      <c r="D32" s="14">
        <v>2729</v>
      </c>
      <c r="E32" s="14" t="s">
        <v>72</v>
      </c>
      <c r="F32" s="14" t="s">
        <v>72</v>
      </c>
      <c r="G32" s="14">
        <v>71</v>
      </c>
      <c r="H32" s="14">
        <v>535</v>
      </c>
      <c r="I32" s="14">
        <v>893</v>
      </c>
      <c r="J32" s="14">
        <v>1193</v>
      </c>
      <c r="K32" s="14">
        <v>37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5965</v>
      </c>
      <c r="D33" s="14">
        <v>2519</v>
      </c>
      <c r="E33" s="14" t="s">
        <v>72</v>
      </c>
      <c r="F33" s="14" t="s">
        <v>72</v>
      </c>
      <c r="G33" s="14">
        <v>97</v>
      </c>
      <c r="H33" s="14">
        <v>440</v>
      </c>
      <c r="I33" s="14">
        <v>861</v>
      </c>
      <c r="J33" s="14">
        <v>1079</v>
      </c>
      <c r="K33" s="14">
        <v>42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5815</v>
      </c>
      <c r="D34" s="14">
        <v>2182</v>
      </c>
      <c r="E34" s="14" t="s">
        <v>72</v>
      </c>
      <c r="F34" s="14" t="s">
        <v>72</v>
      </c>
      <c r="G34" s="14">
        <v>74</v>
      </c>
      <c r="H34" s="14">
        <v>296</v>
      </c>
      <c r="I34" s="14">
        <v>799</v>
      </c>
      <c r="J34" s="14">
        <v>960</v>
      </c>
      <c r="K34" s="14">
        <v>53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5904</v>
      </c>
      <c r="D35" s="14">
        <v>1999</v>
      </c>
      <c r="E35" s="14" t="s">
        <v>72</v>
      </c>
      <c r="F35" s="14" t="s">
        <v>72</v>
      </c>
      <c r="G35" s="14">
        <v>76</v>
      </c>
      <c r="H35" s="14">
        <v>263</v>
      </c>
      <c r="I35" s="14">
        <v>702</v>
      </c>
      <c r="J35" s="14">
        <v>913</v>
      </c>
      <c r="K35" s="14">
        <v>45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28461</v>
      </c>
      <c r="D36" s="14">
        <v>6980</v>
      </c>
      <c r="E36" s="14" t="s">
        <v>72</v>
      </c>
      <c r="F36" s="14" t="s">
        <v>72</v>
      </c>
      <c r="G36" s="14">
        <v>393</v>
      </c>
      <c r="H36" s="14">
        <v>938</v>
      </c>
      <c r="I36" s="14">
        <v>2474</v>
      </c>
      <c r="J36" s="14">
        <v>2888</v>
      </c>
      <c r="K36" s="14">
        <v>287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6032</v>
      </c>
      <c r="D37" s="14">
        <v>1800</v>
      </c>
      <c r="E37" s="14" t="s">
        <v>72</v>
      </c>
      <c r="F37" s="14" t="s">
        <v>72</v>
      </c>
      <c r="G37" s="14">
        <v>84</v>
      </c>
      <c r="H37" s="14">
        <v>247</v>
      </c>
      <c r="I37" s="14">
        <v>667</v>
      </c>
      <c r="J37" s="14">
        <v>741</v>
      </c>
      <c r="K37" s="14">
        <v>61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5788</v>
      </c>
      <c r="D38" s="14">
        <v>1593</v>
      </c>
      <c r="E38" s="14" t="s">
        <v>72</v>
      </c>
      <c r="F38" s="14" t="s">
        <v>72</v>
      </c>
      <c r="G38" s="14">
        <v>78</v>
      </c>
      <c r="H38" s="14">
        <v>186</v>
      </c>
      <c r="I38" s="14">
        <v>555</v>
      </c>
      <c r="J38" s="14">
        <v>719</v>
      </c>
      <c r="K38" s="14">
        <v>55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5696</v>
      </c>
      <c r="D39" s="14">
        <v>1322</v>
      </c>
      <c r="E39" s="14" t="s">
        <v>72</v>
      </c>
      <c r="F39" s="14" t="s">
        <v>72</v>
      </c>
      <c r="G39" s="14">
        <v>83</v>
      </c>
      <c r="H39" s="14">
        <v>163</v>
      </c>
      <c r="I39" s="14">
        <v>483</v>
      </c>
      <c r="J39" s="14">
        <v>540</v>
      </c>
      <c r="K39" s="14">
        <v>53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5435</v>
      </c>
      <c r="D40" s="14">
        <v>1190</v>
      </c>
      <c r="E40" s="14" t="s">
        <v>72</v>
      </c>
      <c r="F40" s="14" t="s">
        <v>72</v>
      </c>
      <c r="G40" s="14">
        <v>89</v>
      </c>
      <c r="H40" s="14">
        <v>167</v>
      </c>
      <c r="I40" s="14">
        <v>385</v>
      </c>
      <c r="J40" s="14">
        <v>485</v>
      </c>
      <c r="K40" s="14">
        <v>64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5510</v>
      </c>
      <c r="D41" s="14">
        <v>1075</v>
      </c>
      <c r="E41" s="14" t="s">
        <v>72</v>
      </c>
      <c r="F41" s="14" t="s">
        <v>72</v>
      </c>
      <c r="G41" s="14">
        <v>59</v>
      </c>
      <c r="H41" s="14">
        <v>175</v>
      </c>
      <c r="I41" s="14">
        <v>384</v>
      </c>
      <c r="J41" s="14">
        <v>403</v>
      </c>
      <c r="K41" s="14">
        <v>54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25605</v>
      </c>
      <c r="D42" s="14">
        <v>4368</v>
      </c>
      <c r="E42" s="14" t="s">
        <v>72</v>
      </c>
      <c r="F42" s="14" t="s">
        <v>72</v>
      </c>
      <c r="G42" s="14">
        <v>354</v>
      </c>
      <c r="H42" s="14">
        <v>639</v>
      </c>
      <c r="I42" s="14">
        <v>1386</v>
      </c>
      <c r="J42" s="14">
        <v>1594</v>
      </c>
      <c r="K42" s="14">
        <v>395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24347</v>
      </c>
      <c r="D43" s="14">
        <v>3093</v>
      </c>
      <c r="E43" s="14" t="s">
        <v>72</v>
      </c>
      <c r="F43" s="14" t="s">
        <v>72</v>
      </c>
      <c r="G43" s="14">
        <v>365</v>
      </c>
      <c r="H43" s="14">
        <v>549</v>
      </c>
      <c r="I43" s="14">
        <v>844</v>
      </c>
      <c r="J43" s="14">
        <v>1038</v>
      </c>
      <c r="K43" s="14">
        <v>297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25118</v>
      </c>
      <c r="D44" s="14">
        <v>2462</v>
      </c>
      <c r="E44" s="14" t="s">
        <v>72</v>
      </c>
      <c r="F44" s="14" t="s">
        <v>72</v>
      </c>
      <c r="G44" s="14">
        <v>319</v>
      </c>
      <c r="H44" s="14">
        <v>441</v>
      </c>
      <c r="I44" s="14">
        <v>643</v>
      </c>
      <c r="J44" s="14">
        <v>770</v>
      </c>
      <c r="K44" s="14">
        <v>289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21273</v>
      </c>
      <c r="D45" s="14">
        <v>1740</v>
      </c>
      <c r="E45" s="14" t="s">
        <v>72</v>
      </c>
      <c r="F45" s="14" t="s">
        <v>72</v>
      </c>
      <c r="G45" s="14">
        <v>318</v>
      </c>
      <c r="H45" s="14">
        <v>337</v>
      </c>
      <c r="I45" s="14">
        <v>370</v>
      </c>
      <c r="J45" s="14">
        <v>470</v>
      </c>
      <c r="K45" s="14">
        <v>245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17135</v>
      </c>
      <c r="D46" s="14">
        <v>1216</v>
      </c>
      <c r="E46" s="14" t="s">
        <v>72</v>
      </c>
      <c r="F46" s="14" t="s">
        <v>72</v>
      </c>
      <c r="G46" s="14">
        <v>260</v>
      </c>
      <c r="H46" s="14">
        <v>249</v>
      </c>
      <c r="I46" s="14">
        <v>247</v>
      </c>
      <c r="J46" s="14">
        <v>264</v>
      </c>
      <c r="K46" s="14">
        <v>196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14315</v>
      </c>
      <c r="D47" s="14">
        <v>755</v>
      </c>
      <c r="E47" s="14" t="s">
        <v>72</v>
      </c>
      <c r="F47" s="14" t="s">
        <v>72</v>
      </c>
      <c r="G47" s="14">
        <v>227</v>
      </c>
      <c r="H47" s="14">
        <v>155</v>
      </c>
      <c r="I47" s="14">
        <v>113</v>
      </c>
      <c r="J47" s="14">
        <v>152</v>
      </c>
      <c r="K47" s="14">
        <v>108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12481</v>
      </c>
      <c r="D48" s="14">
        <v>550</v>
      </c>
      <c r="E48" s="14" t="s">
        <v>72</v>
      </c>
      <c r="F48" s="14" t="s">
        <v>72</v>
      </c>
      <c r="G48" s="14">
        <v>190</v>
      </c>
      <c r="H48" s="14">
        <v>145</v>
      </c>
      <c r="I48" s="14">
        <v>72</v>
      </c>
      <c r="J48" s="14">
        <v>84</v>
      </c>
      <c r="K48" s="14">
        <v>59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11164</v>
      </c>
      <c r="D49" s="14">
        <v>453</v>
      </c>
      <c r="E49" s="14" t="s">
        <v>72</v>
      </c>
      <c r="F49" s="14" t="s">
        <v>72</v>
      </c>
      <c r="G49" s="14">
        <v>170</v>
      </c>
      <c r="H49" s="14">
        <v>113</v>
      </c>
      <c r="I49" s="14">
        <v>59</v>
      </c>
      <c r="J49" s="14">
        <v>42</v>
      </c>
      <c r="K49" s="14">
        <v>69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8565</v>
      </c>
      <c r="D50" s="14">
        <v>324</v>
      </c>
      <c r="E50" s="14" t="s">
        <v>72</v>
      </c>
      <c r="F50" s="14" t="s">
        <v>72</v>
      </c>
      <c r="G50" s="14">
        <v>139</v>
      </c>
      <c r="H50" s="14">
        <v>80</v>
      </c>
      <c r="I50" s="14">
        <v>45</v>
      </c>
      <c r="J50" s="14">
        <v>30</v>
      </c>
      <c r="K50" s="14">
        <v>30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5671</v>
      </c>
      <c r="D51" s="14">
        <v>208</v>
      </c>
      <c r="E51" s="14" t="s">
        <v>72</v>
      </c>
      <c r="F51" s="14" t="s">
        <v>72</v>
      </c>
      <c r="G51" s="14">
        <v>104</v>
      </c>
      <c r="H51" s="14">
        <v>43</v>
      </c>
      <c r="I51" s="14">
        <v>26</v>
      </c>
      <c r="J51" s="14">
        <v>19</v>
      </c>
      <c r="K51" s="14">
        <v>16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3410</v>
      </c>
      <c r="D52" s="14">
        <v>99</v>
      </c>
      <c r="E52" s="14" t="s">
        <v>72</v>
      </c>
      <c r="F52" s="14" t="s">
        <v>72</v>
      </c>
      <c r="G52" s="14">
        <v>42</v>
      </c>
      <c r="H52" s="14">
        <v>25</v>
      </c>
      <c r="I52" s="14">
        <v>17</v>
      </c>
      <c r="J52" s="14">
        <v>9</v>
      </c>
      <c r="K52" s="14">
        <v>6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1856</v>
      </c>
      <c r="D53" s="14">
        <v>60</v>
      </c>
      <c r="E53" s="14" t="s">
        <v>72</v>
      </c>
      <c r="F53" s="14" t="s">
        <v>72</v>
      </c>
      <c r="G53" s="14">
        <v>26</v>
      </c>
      <c r="H53" s="14">
        <v>12</v>
      </c>
      <c r="I53" s="14">
        <v>14</v>
      </c>
      <c r="J53" s="14">
        <v>7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1167</v>
      </c>
      <c r="D54" s="14">
        <v>39</v>
      </c>
      <c r="E54" s="14" t="s">
        <v>72</v>
      </c>
      <c r="F54" s="14" t="s">
        <v>72</v>
      </c>
      <c r="G54" s="14">
        <v>15</v>
      </c>
      <c r="H54" s="14">
        <v>10</v>
      </c>
      <c r="I54" s="14">
        <v>9</v>
      </c>
      <c r="J54" s="14">
        <v>2</v>
      </c>
      <c r="K54" s="14">
        <v>3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172195</v>
      </c>
      <c r="D55" s="5">
        <v>61981</v>
      </c>
      <c r="E55" s="5">
        <v>2956</v>
      </c>
      <c r="F55" s="5">
        <v>4218</v>
      </c>
      <c r="G55" s="5">
        <v>20232</v>
      </c>
      <c r="H55" s="5">
        <v>15851</v>
      </c>
      <c r="I55" s="5">
        <v>7892</v>
      </c>
      <c r="J55" s="5">
        <v>9403</v>
      </c>
      <c r="K55" s="5">
        <v>1429</v>
      </c>
    </row>
    <row r="56" spans="1:15" ht="12" customHeight="1">
      <c r="A56" s="30" t="s">
        <v>63</v>
      </c>
      <c r="B56" s="10" t="s">
        <v>12</v>
      </c>
      <c r="C56" s="14">
        <v>10564</v>
      </c>
      <c r="D56" s="14">
        <v>5125</v>
      </c>
      <c r="E56" s="14">
        <v>2786</v>
      </c>
      <c r="F56" s="14">
        <v>2323</v>
      </c>
      <c r="G56" s="14">
        <v>16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1818</v>
      </c>
      <c r="D57" s="14">
        <v>161</v>
      </c>
      <c r="E57" s="14">
        <v>161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1684</v>
      </c>
      <c r="D58" s="14">
        <v>125</v>
      </c>
      <c r="E58" s="14">
        <v>125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2018</v>
      </c>
      <c r="D59" s="14">
        <v>429</v>
      </c>
      <c r="E59" s="14">
        <v>429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2487</v>
      </c>
      <c r="D60" s="14">
        <v>1966</v>
      </c>
      <c r="E60" s="14">
        <v>1750</v>
      </c>
      <c r="F60" s="14">
        <v>216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2557</v>
      </c>
      <c r="D61" s="14">
        <v>2444</v>
      </c>
      <c r="E61" s="14">
        <v>321</v>
      </c>
      <c r="F61" s="14">
        <v>2107</v>
      </c>
      <c r="G61" s="14">
        <v>16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12998</v>
      </c>
      <c r="D62" s="14">
        <v>12664</v>
      </c>
      <c r="E62" s="14">
        <v>170</v>
      </c>
      <c r="F62" s="14">
        <v>1895</v>
      </c>
      <c r="G62" s="14">
        <v>10599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2485</v>
      </c>
      <c r="D63" s="14">
        <v>2410</v>
      </c>
      <c r="E63" s="14">
        <v>170</v>
      </c>
      <c r="F63" s="14">
        <v>1853</v>
      </c>
      <c r="G63" s="14">
        <v>387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2605</v>
      </c>
      <c r="D64" s="14">
        <v>2563</v>
      </c>
      <c r="E64" s="14" t="s">
        <v>72</v>
      </c>
      <c r="F64" s="14">
        <v>42</v>
      </c>
      <c r="G64" s="14">
        <v>2521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2824</v>
      </c>
      <c r="D65" s="14">
        <v>2733</v>
      </c>
      <c r="E65" s="14" t="s">
        <v>72</v>
      </c>
      <c r="F65" s="14" t="s">
        <v>72</v>
      </c>
      <c r="G65" s="14">
        <v>2733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2577</v>
      </c>
      <c r="D66" s="14">
        <v>2524</v>
      </c>
      <c r="E66" s="14" t="s">
        <v>72</v>
      </c>
      <c r="F66" s="14" t="s">
        <v>72</v>
      </c>
      <c r="G66" s="14">
        <v>2524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2507</v>
      </c>
      <c r="D67" s="14">
        <v>2434</v>
      </c>
      <c r="E67" s="14" t="s">
        <v>72</v>
      </c>
      <c r="F67" s="14" t="s">
        <v>72</v>
      </c>
      <c r="G67" s="14">
        <v>2434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12965</v>
      </c>
      <c r="D68" s="14">
        <v>12471</v>
      </c>
      <c r="E68" s="14" t="s">
        <v>72</v>
      </c>
      <c r="F68" s="14" t="s">
        <v>72</v>
      </c>
      <c r="G68" s="14">
        <v>7633</v>
      </c>
      <c r="H68" s="14">
        <v>4838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2562</v>
      </c>
      <c r="D69" s="14">
        <v>2484</v>
      </c>
      <c r="E69" s="14" t="s">
        <v>72</v>
      </c>
      <c r="F69" s="14" t="s">
        <v>72</v>
      </c>
      <c r="G69" s="14">
        <v>2483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2685</v>
      </c>
      <c r="D70" s="14">
        <v>2595</v>
      </c>
      <c r="E70" s="14" t="s">
        <v>72</v>
      </c>
      <c r="F70" s="14" t="s">
        <v>72</v>
      </c>
      <c r="G70" s="14">
        <v>2579</v>
      </c>
      <c r="H70" s="14">
        <v>16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2627</v>
      </c>
      <c r="D71" s="14">
        <v>2543</v>
      </c>
      <c r="E71" s="14" t="s">
        <v>72</v>
      </c>
      <c r="F71" s="14" t="s">
        <v>72</v>
      </c>
      <c r="G71" s="14">
        <v>2168</v>
      </c>
      <c r="H71" s="14">
        <v>375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2610</v>
      </c>
      <c r="D72" s="14">
        <v>2519</v>
      </c>
      <c r="E72" s="14" t="s">
        <v>72</v>
      </c>
      <c r="F72" s="14" t="s">
        <v>72</v>
      </c>
      <c r="G72" s="14">
        <v>302</v>
      </c>
      <c r="H72" s="14">
        <v>2217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2481</v>
      </c>
      <c r="D73" s="14">
        <v>2330</v>
      </c>
      <c r="E73" s="14" t="s">
        <v>72</v>
      </c>
      <c r="F73" s="14" t="s">
        <v>72</v>
      </c>
      <c r="G73" s="14">
        <v>101</v>
      </c>
      <c r="H73" s="14">
        <v>2229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12812</v>
      </c>
      <c r="D74" s="14">
        <v>10654</v>
      </c>
      <c r="E74" s="14" t="s">
        <v>72</v>
      </c>
      <c r="F74" s="14" t="s">
        <v>72</v>
      </c>
      <c r="G74" s="14">
        <v>267</v>
      </c>
      <c r="H74" s="14">
        <v>7777</v>
      </c>
      <c r="I74" s="14">
        <v>1012</v>
      </c>
      <c r="J74" s="14">
        <v>1596</v>
      </c>
      <c r="K74" s="14">
        <v>2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2272</v>
      </c>
      <c r="D75" s="14">
        <v>2132</v>
      </c>
      <c r="E75" s="14" t="s">
        <v>72</v>
      </c>
      <c r="F75" s="14" t="s">
        <v>72</v>
      </c>
      <c r="G75" s="14">
        <v>51</v>
      </c>
      <c r="H75" s="14">
        <v>2080</v>
      </c>
      <c r="I75" s="14">
        <v>1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2474</v>
      </c>
      <c r="D76" s="14">
        <v>2275</v>
      </c>
      <c r="E76" s="14" t="s">
        <v>72</v>
      </c>
      <c r="F76" s="14" t="s">
        <v>72</v>
      </c>
      <c r="G76" s="14">
        <v>41</v>
      </c>
      <c r="H76" s="14">
        <v>2229</v>
      </c>
      <c r="I76" s="14">
        <v>2</v>
      </c>
      <c r="J76" s="14">
        <v>3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2666</v>
      </c>
      <c r="D77" s="14">
        <v>2358</v>
      </c>
      <c r="E77" s="14" t="s">
        <v>72</v>
      </c>
      <c r="F77" s="14" t="s">
        <v>72</v>
      </c>
      <c r="G77" s="14">
        <v>55</v>
      </c>
      <c r="H77" s="14">
        <v>2132</v>
      </c>
      <c r="I77" s="14">
        <v>57</v>
      </c>
      <c r="J77" s="14">
        <v>114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2580</v>
      </c>
      <c r="D78" s="14">
        <v>1983</v>
      </c>
      <c r="E78" s="14" t="s">
        <v>72</v>
      </c>
      <c r="F78" s="14" t="s">
        <v>72</v>
      </c>
      <c r="G78" s="14">
        <v>54</v>
      </c>
      <c r="H78" s="14">
        <v>828</v>
      </c>
      <c r="I78" s="14">
        <v>395</v>
      </c>
      <c r="J78" s="14">
        <v>706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2820</v>
      </c>
      <c r="D79" s="14">
        <v>1906</v>
      </c>
      <c r="E79" s="14" t="s">
        <v>72</v>
      </c>
      <c r="F79" s="14" t="s">
        <v>72</v>
      </c>
      <c r="G79" s="14">
        <v>66</v>
      </c>
      <c r="H79" s="14">
        <v>508</v>
      </c>
      <c r="I79" s="14">
        <v>557</v>
      </c>
      <c r="J79" s="14">
        <v>773</v>
      </c>
      <c r="K79" s="14">
        <v>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14635</v>
      </c>
      <c r="D80" s="14">
        <v>7286</v>
      </c>
      <c r="E80" s="14" t="s">
        <v>72</v>
      </c>
      <c r="F80" s="14" t="s">
        <v>72</v>
      </c>
      <c r="G80" s="14">
        <v>195</v>
      </c>
      <c r="H80" s="14">
        <v>1071</v>
      </c>
      <c r="I80" s="14">
        <v>2622</v>
      </c>
      <c r="J80" s="14">
        <v>3267</v>
      </c>
      <c r="K80" s="14">
        <v>131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2666</v>
      </c>
      <c r="D81" s="14">
        <v>1601</v>
      </c>
      <c r="E81" s="14" t="s">
        <v>72</v>
      </c>
      <c r="F81" s="14" t="s">
        <v>72</v>
      </c>
      <c r="G81" s="14">
        <v>58</v>
      </c>
      <c r="H81" s="14">
        <v>291</v>
      </c>
      <c r="I81" s="14">
        <v>509</v>
      </c>
      <c r="J81" s="14">
        <v>724</v>
      </c>
      <c r="K81" s="14">
        <v>19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2981</v>
      </c>
      <c r="D82" s="14">
        <v>1658</v>
      </c>
      <c r="E82" s="14" t="s">
        <v>72</v>
      </c>
      <c r="F82" s="14" t="s">
        <v>72</v>
      </c>
      <c r="G82" s="14">
        <v>27</v>
      </c>
      <c r="H82" s="14">
        <v>278</v>
      </c>
      <c r="I82" s="14">
        <v>583</v>
      </c>
      <c r="J82" s="14">
        <v>744</v>
      </c>
      <c r="K82" s="14">
        <v>26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3010</v>
      </c>
      <c r="D83" s="14">
        <v>1486</v>
      </c>
      <c r="E83" s="14" t="s">
        <v>72</v>
      </c>
      <c r="F83" s="14" t="s">
        <v>72</v>
      </c>
      <c r="G83" s="14">
        <v>43</v>
      </c>
      <c r="H83" s="14">
        <v>199</v>
      </c>
      <c r="I83" s="14">
        <v>556</v>
      </c>
      <c r="J83" s="14">
        <v>660</v>
      </c>
      <c r="K83" s="14">
        <v>28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2987</v>
      </c>
      <c r="D84" s="14">
        <v>1325</v>
      </c>
      <c r="E84" s="14" t="s">
        <v>72</v>
      </c>
      <c r="F84" s="14" t="s">
        <v>72</v>
      </c>
      <c r="G84" s="14">
        <v>33</v>
      </c>
      <c r="H84" s="14">
        <v>167</v>
      </c>
      <c r="I84" s="14">
        <v>517</v>
      </c>
      <c r="J84" s="14">
        <v>576</v>
      </c>
      <c r="K84" s="14">
        <v>32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2991</v>
      </c>
      <c r="D85" s="14">
        <v>1216</v>
      </c>
      <c r="E85" s="14" t="s">
        <v>72</v>
      </c>
      <c r="F85" s="14" t="s">
        <v>72</v>
      </c>
      <c r="G85" s="14">
        <v>34</v>
      </c>
      <c r="H85" s="14">
        <v>136</v>
      </c>
      <c r="I85" s="14">
        <v>457</v>
      </c>
      <c r="J85" s="14">
        <v>563</v>
      </c>
      <c r="K85" s="14">
        <v>26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14712</v>
      </c>
      <c r="D86" s="14">
        <v>4307</v>
      </c>
      <c r="E86" s="14" t="s">
        <v>72</v>
      </c>
      <c r="F86" s="14" t="s">
        <v>72</v>
      </c>
      <c r="G86" s="14">
        <v>194</v>
      </c>
      <c r="H86" s="14">
        <v>532</v>
      </c>
      <c r="I86" s="14">
        <v>1640</v>
      </c>
      <c r="J86" s="14">
        <v>1749</v>
      </c>
      <c r="K86" s="14">
        <v>192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3096</v>
      </c>
      <c r="D87" s="14">
        <v>1082</v>
      </c>
      <c r="E87" s="14" t="s">
        <v>72</v>
      </c>
      <c r="F87" s="14" t="s">
        <v>72</v>
      </c>
      <c r="G87" s="14">
        <v>36</v>
      </c>
      <c r="H87" s="14">
        <v>128</v>
      </c>
      <c r="I87" s="14">
        <v>437</v>
      </c>
      <c r="J87" s="14">
        <v>442</v>
      </c>
      <c r="K87" s="14">
        <v>39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3040</v>
      </c>
      <c r="D88" s="14">
        <v>987</v>
      </c>
      <c r="E88" s="14" t="s">
        <v>72</v>
      </c>
      <c r="F88" s="14" t="s">
        <v>72</v>
      </c>
      <c r="G88" s="14">
        <v>41</v>
      </c>
      <c r="H88" s="14">
        <v>102</v>
      </c>
      <c r="I88" s="14">
        <v>357</v>
      </c>
      <c r="J88" s="14">
        <v>451</v>
      </c>
      <c r="K88" s="14">
        <v>36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2966</v>
      </c>
      <c r="D89" s="14">
        <v>847</v>
      </c>
      <c r="E89" s="14" t="s">
        <v>72</v>
      </c>
      <c r="F89" s="14" t="s">
        <v>72</v>
      </c>
      <c r="G89" s="14">
        <v>41</v>
      </c>
      <c r="H89" s="14">
        <v>102</v>
      </c>
      <c r="I89" s="14">
        <v>332</v>
      </c>
      <c r="J89" s="14">
        <v>334</v>
      </c>
      <c r="K89" s="14">
        <v>38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2833</v>
      </c>
      <c r="D90" s="14">
        <v>719</v>
      </c>
      <c r="E90" s="14" t="s">
        <v>72</v>
      </c>
      <c r="F90" s="14" t="s">
        <v>72</v>
      </c>
      <c r="G90" s="14">
        <v>45</v>
      </c>
      <c r="H90" s="14">
        <v>92</v>
      </c>
      <c r="I90" s="14">
        <v>259</v>
      </c>
      <c r="J90" s="14">
        <v>287</v>
      </c>
      <c r="K90" s="14">
        <v>36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2777</v>
      </c>
      <c r="D91" s="14">
        <v>672</v>
      </c>
      <c r="E91" s="14" t="s">
        <v>72</v>
      </c>
      <c r="F91" s="14" t="s">
        <v>72</v>
      </c>
      <c r="G91" s="14">
        <v>31</v>
      </c>
      <c r="H91" s="14">
        <v>108</v>
      </c>
      <c r="I91" s="14">
        <v>255</v>
      </c>
      <c r="J91" s="14">
        <v>235</v>
      </c>
      <c r="K91" s="14">
        <v>43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13316</v>
      </c>
      <c r="D92" s="14">
        <v>2709</v>
      </c>
      <c r="E92" s="14" t="s">
        <v>72</v>
      </c>
      <c r="F92" s="14" t="s">
        <v>72</v>
      </c>
      <c r="G92" s="14">
        <v>161</v>
      </c>
      <c r="H92" s="14">
        <v>368</v>
      </c>
      <c r="I92" s="14">
        <v>936</v>
      </c>
      <c r="J92" s="14">
        <v>988</v>
      </c>
      <c r="K92" s="14">
        <v>256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12759</v>
      </c>
      <c r="D93" s="14">
        <v>1964</v>
      </c>
      <c r="E93" s="14" t="s">
        <v>72</v>
      </c>
      <c r="F93" s="14" t="s">
        <v>72</v>
      </c>
      <c r="G93" s="14">
        <v>190</v>
      </c>
      <c r="H93" s="14">
        <v>337</v>
      </c>
      <c r="I93" s="14">
        <v>596</v>
      </c>
      <c r="J93" s="14">
        <v>643</v>
      </c>
      <c r="K93" s="14">
        <v>198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13244</v>
      </c>
      <c r="D94" s="14">
        <v>1514</v>
      </c>
      <c r="E94" s="14" t="s">
        <v>72</v>
      </c>
      <c r="F94" s="14" t="s">
        <v>72</v>
      </c>
      <c r="G94" s="14">
        <v>148</v>
      </c>
      <c r="H94" s="14">
        <v>239</v>
      </c>
      <c r="I94" s="14">
        <v>433</v>
      </c>
      <c r="J94" s="14">
        <v>507</v>
      </c>
      <c r="K94" s="14">
        <v>187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11253</v>
      </c>
      <c r="D95" s="14">
        <v>1074</v>
      </c>
      <c r="E95" s="14" t="s">
        <v>72</v>
      </c>
      <c r="F95" s="14" t="s">
        <v>72</v>
      </c>
      <c r="G95" s="14">
        <v>168</v>
      </c>
      <c r="H95" s="14">
        <v>200</v>
      </c>
      <c r="I95" s="14">
        <v>259</v>
      </c>
      <c r="J95" s="14">
        <v>284</v>
      </c>
      <c r="K95" s="14">
        <v>163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9120</v>
      </c>
      <c r="D96" s="14">
        <v>742</v>
      </c>
      <c r="E96" s="14" t="s">
        <v>72</v>
      </c>
      <c r="F96" s="14" t="s">
        <v>72</v>
      </c>
      <c r="G96" s="14">
        <v>152</v>
      </c>
      <c r="H96" s="14">
        <v>137</v>
      </c>
      <c r="I96" s="14">
        <v>163</v>
      </c>
      <c r="J96" s="14">
        <v>175</v>
      </c>
      <c r="K96" s="14">
        <v>115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7676</v>
      </c>
      <c r="D97" s="14">
        <v>438</v>
      </c>
      <c r="E97" s="14" t="s">
        <v>72</v>
      </c>
      <c r="F97" s="14" t="s">
        <v>72</v>
      </c>
      <c r="G97" s="14">
        <v>129</v>
      </c>
      <c r="H97" s="14">
        <v>88</v>
      </c>
      <c r="I97" s="14">
        <v>75</v>
      </c>
      <c r="J97" s="14">
        <v>77</v>
      </c>
      <c r="K97" s="14">
        <v>69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6924</v>
      </c>
      <c r="D98" s="14">
        <v>334</v>
      </c>
      <c r="E98" s="14" t="s">
        <v>72</v>
      </c>
      <c r="F98" s="14" t="s">
        <v>72</v>
      </c>
      <c r="G98" s="14">
        <v>112</v>
      </c>
      <c r="H98" s="14">
        <v>90</v>
      </c>
      <c r="I98" s="14">
        <v>42</v>
      </c>
      <c r="J98" s="14">
        <v>57</v>
      </c>
      <c r="K98" s="14">
        <v>33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6269</v>
      </c>
      <c r="D99" s="14">
        <v>272</v>
      </c>
      <c r="E99" s="14" t="s">
        <v>72</v>
      </c>
      <c r="F99" s="14" t="s">
        <v>72</v>
      </c>
      <c r="G99" s="14">
        <v>86</v>
      </c>
      <c r="H99" s="14">
        <v>68</v>
      </c>
      <c r="I99" s="14">
        <v>41</v>
      </c>
      <c r="J99" s="14">
        <v>29</v>
      </c>
      <c r="K99" s="14">
        <v>48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4892</v>
      </c>
      <c r="D100" s="14">
        <v>185</v>
      </c>
      <c r="E100" s="14" t="s">
        <v>72</v>
      </c>
      <c r="F100" s="14" t="s">
        <v>72</v>
      </c>
      <c r="G100" s="14">
        <v>78</v>
      </c>
      <c r="H100" s="14">
        <v>48</v>
      </c>
      <c r="I100" s="14">
        <v>30</v>
      </c>
      <c r="J100" s="14">
        <v>12</v>
      </c>
      <c r="K100" s="14">
        <v>17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3563</v>
      </c>
      <c r="D101" s="14">
        <v>108</v>
      </c>
      <c r="E101" s="14" t="s">
        <v>72</v>
      </c>
      <c r="F101" s="14" t="s">
        <v>72</v>
      </c>
      <c r="G101" s="14">
        <v>51</v>
      </c>
      <c r="H101" s="14">
        <v>25</v>
      </c>
      <c r="I101" s="14">
        <v>14</v>
      </c>
      <c r="J101" s="14">
        <v>7</v>
      </c>
      <c r="K101" s="14">
        <v>11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2287</v>
      </c>
      <c r="D102" s="14">
        <v>67</v>
      </c>
      <c r="E102" s="14" t="s">
        <v>72</v>
      </c>
      <c r="F102" s="14" t="s">
        <v>72</v>
      </c>
      <c r="G102" s="14">
        <v>25</v>
      </c>
      <c r="H102" s="14">
        <v>18</v>
      </c>
      <c r="I102" s="14">
        <v>12</v>
      </c>
      <c r="J102" s="14">
        <v>7</v>
      </c>
      <c r="K102" s="14">
        <v>5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1345</v>
      </c>
      <c r="D103" s="14">
        <v>43</v>
      </c>
      <c r="E103" s="14" t="s">
        <v>72</v>
      </c>
      <c r="F103" s="14" t="s">
        <v>72</v>
      </c>
      <c r="G103" s="14">
        <v>18</v>
      </c>
      <c r="H103" s="14">
        <v>8</v>
      </c>
      <c r="I103" s="14">
        <v>12</v>
      </c>
      <c r="J103" s="14">
        <v>5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861</v>
      </c>
      <c r="D104" s="14">
        <v>24</v>
      </c>
      <c r="E104" s="14" t="s">
        <v>72</v>
      </c>
      <c r="F104" s="14" t="s">
        <v>72</v>
      </c>
      <c r="G104" s="14">
        <v>10</v>
      </c>
      <c r="H104" s="14">
        <v>7</v>
      </c>
      <c r="I104" s="14">
        <v>5</v>
      </c>
      <c r="J104" s="14" t="s">
        <v>72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156629</v>
      </c>
      <c r="D105" s="5">
        <v>54029</v>
      </c>
      <c r="E105" s="5">
        <v>2968</v>
      </c>
      <c r="F105" s="5">
        <v>4345</v>
      </c>
      <c r="G105" s="5">
        <v>20677</v>
      </c>
      <c r="H105" s="5">
        <v>15077</v>
      </c>
      <c r="I105" s="5">
        <v>4183</v>
      </c>
      <c r="J105" s="5">
        <v>5997</v>
      </c>
      <c r="K105" s="5">
        <v>782</v>
      </c>
    </row>
    <row r="106" spans="1:15" ht="12" customHeight="1">
      <c r="A106" s="30" t="s">
        <v>63</v>
      </c>
      <c r="B106" s="10" t="s">
        <v>12</v>
      </c>
      <c r="C106" s="14">
        <v>10681</v>
      </c>
      <c r="D106" s="14">
        <v>5142</v>
      </c>
      <c r="E106" s="14">
        <v>2810</v>
      </c>
      <c r="F106" s="14">
        <v>2313</v>
      </c>
      <c r="G106" s="14">
        <v>19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1771</v>
      </c>
      <c r="D107" s="14">
        <v>159</v>
      </c>
      <c r="E107" s="14">
        <v>159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1794</v>
      </c>
      <c r="D108" s="14">
        <v>144</v>
      </c>
      <c r="E108" s="14">
        <v>144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2127</v>
      </c>
      <c r="D109" s="14">
        <v>545</v>
      </c>
      <c r="E109" s="14">
        <v>545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2493</v>
      </c>
      <c r="D110" s="14">
        <v>1918</v>
      </c>
      <c r="E110" s="14">
        <v>1700</v>
      </c>
      <c r="F110" s="14">
        <v>218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2496</v>
      </c>
      <c r="D111" s="14">
        <v>2376</v>
      </c>
      <c r="E111" s="14">
        <v>262</v>
      </c>
      <c r="F111" s="14">
        <v>2095</v>
      </c>
      <c r="G111" s="14">
        <v>19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13430</v>
      </c>
      <c r="D112" s="14">
        <v>13057</v>
      </c>
      <c r="E112" s="14">
        <v>158</v>
      </c>
      <c r="F112" s="14">
        <v>2032</v>
      </c>
      <c r="G112" s="14">
        <v>10867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2622</v>
      </c>
      <c r="D113" s="14">
        <v>2559</v>
      </c>
      <c r="E113" s="14">
        <v>158</v>
      </c>
      <c r="F113" s="14">
        <v>1998</v>
      </c>
      <c r="G113" s="14">
        <v>403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2583</v>
      </c>
      <c r="D114" s="14">
        <v>2513</v>
      </c>
      <c r="E114" s="14" t="s">
        <v>72</v>
      </c>
      <c r="F114" s="14">
        <v>34</v>
      </c>
      <c r="G114" s="14">
        <v>2479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2889</v>
      </c>
      <c r="D115" s="14">
        <v>2796</v>
      </c>
      <c r="E115" s="14" t="s">
        <v>72</v>
      </c>
      <c r="F115" s="14" t="s">
        <v>72</v>
      </c>
      <c r="G115" s="14">
        <v>2796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2602</v>
      </c>
      <c r="D116" s="14">
        <v>2532</v>
      </c>
      <c r="E116" s="14" t="s">
        <v>72</v>
      </c>
      <c r="F116" s="14" t="s">
        <v>72</v>
      </c>
      <c r="G116" s="14">
        <v>2532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2734</v>
      </c>
      <c r="D117" s="14">
        <v>2657</v>
      </c>
      <c r="E117" s="14" t="s">
        <v>72</v>
      </c>
      <c r="F117" s="14" t="s">
        <v>72</v>
      </c>
      <c r="G117" s="14">
        <v>2657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12943</v>
      </c>
      <c r="D118" s="14">
        <v>12418</v>
      </c>
      <c r="E118" s="14" t="s">
        <v>72</v>
      </c>
      <c r="F118" s="14" t="s">
        <v>72</v>
      </c>
      <c r="G118" s="14">
        <v>7870</v>
      </c>
      <c r="H118" s="14">
        <v>4548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2640</v>
      </c>
      <c r="D119" s="14">
        <v>2557</v>
      </c>
      <c r="E119" s="14" t="s">
        <v>72</v>
      </c>
      <c r="F119" s="14" t="s">
        <v>72</v>
      </c>
      <c r="G119" s="14">
        <v>2557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2713</v>
      </c>
      <c r="D120" s="14">
        <v>2631</v>
      </c>
      <c r="E120" s="14" t="s">
        <v>72</v>
      </c>
      <c r="F120" s="14" t="s">
        <v>72</v>
      </c>
      <c r="G120" s="14">
        <v>2614</v>
      </c>
      <c r="H120" s="14">
        <v>17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2683</v>
      </c>
      <c r="D121" s="14">
        <v>2603</v>
      </c>
      <c r="E121" s="14" t="s">
        <v>72</v>
      </c>
      <c r="F121" s="14" t="s">
        <v>72</v>
      </c>
      <c r="G121" s="14">
        <v>2209</v>
      </c>
      <c r="H121" s="14">
        <v>394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2538</v>
      </c>
      <c r="D122" s="14">
        <v>2412</v>
      </c>
      <c r="E122" s="14" t="s">
        <v>72</v>
      </c>
      <c r="F122" s="14" t="s">
        <v>72</v>
      </c>
      <c r="G122" s="14">
        <v>365</v>
      </c>
      <c r="H122" s="14">
        <v>2047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2369</v>
      </c>
      <c r="D123" s="14">
        <v>2215</v>
      </c>
      <c r="E123" s="14" t="s">
        <v>72</v>
      </c>
      <c r="F123" s="14" t="s">
        <v>72</v>
      </c>
      <c r="G123" s="14">
        <v>125</v>
      </c>
      <c r="H123" s="14">
        <v>2090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13053</v>
      </c>
      <c r="D124" s="14">
        <v>9806</v>
      </c>
      <c r="E124" s="14" t="s">
        <v>72</v>
      </c>
      <c r="F124" s="14" t="s">
        <v>72</v>
      </c>
      <c r="G124" s="14">
        <v>293</v>
      </c>
      <c r="H124" s="14">
        <v>7847</v>
      </c>
      <c r="I124" s="14">
        <v>616</v>
      </c>
      <c r="J124" s="14">
        <v>1048</v>
      </c>
      <c r="K124" s="14">
        <v>2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2400</v>
      </c>
      <c r="D125" s="14">
        <v>2187</v>
      </c>
      <c r="E125" s="14" t="s">
        <v>72</v>
      </c>
      <c r="F125" s="14" t="s">
        <v>72</v>
      </c>
      <c r="G125" s="14">
        <v>75</v>
      </c>
      <c r="H125" s="14">
        <v>2111</v>
      </c>
      <c r="I125" s="14">
        <v>1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2603</v>
      </c>
      <c r="D126" s="14">
        <v>2272</v>
      </c>
      <c r="E126" s="14" t="s">
        <v>72</v>
      </c>
      <c r="F126" s="14" t="s">
        <v>72</v>
      </c>
      <c r="G126" s="14">
        <v>43</v>
      </c>
      <c r="H126" s="14">
        <v>2223</v>
      </c>
      <c r="I126" s="14">
        <v>5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2766</v>
      </c>
      <c r="D127" s="14">
        <v>2225</v>
      </c>
      <c r="E127" s="14" t="s">
        <v>72</v>
      </c>
      <c r="F127" s="14" t="s">
        <v>72</v>
      </c>
      <c r="G127" s="14">
        <v>63</v>
      </c>
      <c r="H127" s="14">
        <v>2050</v>
      </c>
      <c r="I127" s="14">
        <v>39</v>
      </c>
      <c r="J127" s="14">
        <v>73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2618</v>
      </c>
      <c r="D128" s="14">
        <v>1706</v>
      </c>
      <c r="E128" s="14" t="s">
        <v>72</v>
      </c>
      <c r="F128" s="14" t="s">
        <v>72</v>
      </c>
      <c r="G128" s="14">
        <v>61</v>
      </c>
      <c r="H128" s="14">
        <v>938</v>
      </c>
      <c r="I128" s="14">
        <v>277</v>
      </c>
      <c r="J128" s="14">
        <v>430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2666</v>
      </c>
      <c r="D129" s="14">
        <v>1416</v>
      </c>
      <c r="E129" s="14" t="s">
        <v>72</v>
      </c>
      <c r="F129" s="14" t="s">
        <v>72</v>
      </c>
      <c r="G129" s="14">
        <v>51</v>
      </c>
      <c r="H129" s="14">
        <v>525</v>
      </c>
      <c r="I129" s="14">
        <v>294</v>
      </c>
      <c r="J129" s="14">
        <v>544</v>
      </c>
      <c r="K129" s="14">
        <v>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14175</v>
      </c>
      <c r="D130" s="14">
        <v>5040</v>
      </c>
      <c r="E130" s="14" t="s">
        <v>72</v>
      </c>
      <c r="F130" s="14" t="s">
        <v>72</v>
      </c>
      <c r="G130" s="14">
        <v>228</v>
      </c>
      <c r="H130" s="14">
        <v>1111</v>
      </c>
      <c r="I130" s="14">
        <v>1506</v>
      </c>
      <c r="J130" s="14">
        <v>2120</v>
      </c>
      <c r="K130" s="14">
        <v>75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2658</v>
      </c>
      <c r="D131" s="14">
        <v>1296</v>
      </c>
      <c r="E131" s="14" t="s">
        <v>72</v>
      </c>
      <c r="F131" s="14" t="s">
        <v>72</v>
      </c>
      <c r="G131" s="14">
        <v>47</v>
      </c>
      <c r="H131" s="14">
        <v>357</v>
      </c>
      <c r="I131" s="14">
        <v>364</v>
      </c>
      <c r="J131" s="14">
        <v>518</v>
      </c>
      <c r="K131" s="14">
        <v>10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2821</v>
      </c>
      <c r="D132" s="14">
        <v>1071</v>
      </c>
      <c r="E132" s="14" t="s">
        <v>72</v>
      </c>
      <c r="F132" s="14" t="s">
        <v>72</v>
      </c>
      <c r="G132" s="14">
        <v>44</v>
      </c>
      <c r="H132" s="14">
        <v>257</v>
      </c>
      <c r="I132" s="14">
        <v>310</v>
      </c>
      <c r="J132" s="14">
        <v>449</v>
      </c>
      <c r="K132" s="14">
        <v>11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2955</v>
      </c>
      <c r="D133" s="14">
        <v>1033</v>
      </c>
      <c r="E133" s="14" t="s">
        <v>72</v>
      </c>
      <c r="F133" s="14" t="s">
        <v>72</v>
      </c>
      <c r="G133" s="14">
        <v>54</v>
      </c>
      <c r="H133" s="14">
        <v>241</v>
      </c>
      <c r="I133" s="14">
        <v>305</v>
      </c>
      <c r="J133" s="14">
        <v>419</v>
      </c>
      <c r="K133" s="14">
        <v>14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2828</v>
      </c>
      <c r="D134" s="14">
        <v>857</v>
      </c>
      <c r="E134" s="14" t="s">
        <v>72</v>
      </c>
      <c r="F134" s="14" t="s">
        <v>72</v>
      </c>
      <c r="G134" s="14">
        <v>41</v>
      </c>
      <c r="H134" s="14">
        <v>129</v>
      </c>
      <c r="I134" s="14">
        <v>282</v>
      </c>
      <c r="J134" s="14">
        <v>384</v>
      </c>
      <c r="K134" s="14">
        <v>21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2913</v>
      </c>
      <c r="D135" s="14">
        <v>783</v>
      </c>
      <c r="E135" s="14" t="s">
        <v>72</v>
      </c>
      <c r="F135" s="14" t="s">
        <v>72</v>
      </c>
      <c r="G135" s="14">
        <v>42</v>
      </c>
      <c r="H135" s="14">
        <v>127</v>
      </c>
      <c r="I135" s="14">
        <v>245</v>
      </c>
      <c r="J135" s="14">
        <v>350</v>
      </c>
      <c r="K135" s="14">
        <v>19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13749</v>
      </c>
      <c r="D136" s="14">
        <v>2673</v>
      </c>
      <c r="E136" s="14" t="s">
        <v>72</v>
      </c>
      <c r="F136" s="14" t="s">
        <v>72</v>
      </c>
      <c r="G136" s="14">
        <v>199</v>
      </c>
      <c r="H136" s="14">
        <v>406</v>
      </c>
      <c r="I136" s="14">
        <v>834</v>
      </c>
      <c r="J136" s="14">
        <v>1139</v>
      </c>
      <c r="K136" s="14">
        <v>95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2936</v>
      </c>
      <c r="D137" s="14">
        <v>718</v>
      </c>
      <c r="E137" s="14" t="s">
        <v>72</v>
      </c>
      <c r="F137" s="14" t="s">
        <v>72</v>
      </c>
      <c r="G137" s="14">
        <v>48</v>
      </c>
      <c r="H137" s="14">
        <v>119</v>
      </c>
      <c r="I137" s="14">
        <v>230</v>
      </c>
      <c r="J137" s="14">
        <v>299</v>
      </c>
      <c r="K137" s="14">
        <v>22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2748</v>
      </c>
      <c r="D138" s="14">
        <v>606</v>
      </c>
      <c r="E138" s="14" t="s">
        <v>72</v>
      </c>
      <c r="F138" s="14" t="s">
        <v>72</v>
      </c>
      <c r="G138" s="14">
        <v>37</v>
      </c>
      <c r="H138" s="14">
        <v>84</v>
      </c>
      <c r="I138" s="14">
        <v>198</v>
      </c>
      <c r="J138" s="14">
        <v>268</v>
      </c>
      <c r="K138" s="14">
        <v>19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2730</v>
      </c>
      <c r="D139" s="14">
        <v>475</v>
      </c>
      <c r="E139" s="14" t="s">
        <v>72</v>
      </c>
      <c r="F139" s="14" t="s">
        <v>72</v>
      </c>
      <c r="G139" s="14">
        <v>42</v>
      </c>
      <c r="H139" s="14">
        <v>61</v>
      </c>
      <c r="I139" s="14">
        <v>151</v>
      </c>
      <c r="J139" s="14">
        <v>206</v>
      </c>
      <c r="K139" s="14">
        <v>15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2602</v>
      </c>
      <c r="D140" s="14">
        <v>471</v>
      </c>
      <c r="E140" s="14" t="s">
        <v>72</v>
      </c>
      <c r="F140" s="14" t="s">
        <v>72</v>
      </c>
      <c r="G140" s="14">
        <v>44</v>
      </c>
      <c r="H140" s="14">
        <v>75</v>
      </c>
      <c r="I140" s="14">
        <v>126</v>
      </c>
      <c r="J140" s="14">
        <v>198</v>
      </c>
      <c r="K140" s="14">
        <v>28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2733</v>
      </c>
      <c r="D141" s="14">
        <v>403</v>
      </c>
      <c r="E141" s="14" t="s">
        <v>72</v>
      </c>
      <c r="F141" s="14" t="s">
        <v>72</v>
      </c>
      <c r="G141" s="14">
        <v>28</v>
      </c>
      <c r="H141" s="14">
        <v>67</v>
      </c>
      <c r="I141" s="14">
        <v>129</v>
      </c>
      <c r="J141" s="14">
        <v>168</v>
      </c>
      <c r="K141" s="14">
        <v>11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12289</v>
      </c>
      <c r="D142" s="14">
        <v>1659</v>
      </c>
      <c r="E142" s="14" t="s">
        <v>72</v>
      </c>
      <c r="F142" s="14" t="s">
        <v>72</v>
      </c>
      <c r="G142" s="14">
        <v>193</v>
      </c>
      <c r="H142" s="14">
        <v>271</v>
      </c>
      <c r="I142" s="14">
        <v>450</v>
      </c>
      <c r="J142" s="14">
        <v>606</v>
      </c>
      <c r="K142" s="14">
        <v>139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11588</v>
      </c>
      <c r="D143" s="14">
        <v>1129</v>
      </c>
      <c r="E143" s="14" t="s">
        <v>72</v>
      </c>
      <c r="F143" s="14" t="s">
        <v>72</v>
      </c>
      <c r="G143" s="14">
        <v>175</v>
      </c>
      <c r="H143" s="14">
        <v>212</v>
      </c>
      <c r="I143" s="14">
        <v>248</v>
      </c>
      <c r="J143" s="14">
        <v>395</v>
      </c>
      <c r="K143" s="14">
        <v>99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11874</v>
      </c>
      <c r="D144" s="14">
        <v>948</v>
      </c>
      <c r="E144" s="14" t="s">
        <v>72</v>
      </c>
      <c r="F144" s="14" t="s">
        <v>72</v>
      </c>
      <c r="G144" s="14">
        <v>171</v>
      </c>
      <c r="H144" s="14">
        <v>202</v>
      </c>
      <c r="I144" s="14">
        <v>210</v>
      </c>
      <c r="J144" s="14">
        <v>263</v>
      </c>
      <c r="K144" s="14">
        <v>102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10020</v>
      </c>
      <c r="D145" s="14">
        <v>666</v>
      </c>
      <c r="E145" s="14" t="s">
        <v>72</v>
      </c>
      <c r="F145" s="14" t="s">
        <v>72</v>
      </c>
      <c r="G145" s="14">
        <v>150</v>
      </c>
      <c r="H145" s="14">
        <v>137</v>
      </c>
      <c r="I145" s="14">
        <v>111</v>
      </c>
      <c r="J145" s="14">
        <v>186</v>
      </c>
      <c r="K145" s="14">
        <v>82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8015</v>
      </c>
      <c r="D146" s="14">
        <v>474</v>
      </c>
      <c r="E146" s="14" t="s">
        <v>72</v>
      </c>
      <c r="F146" s="14" t="s">
        <v>72</v>
      </c>
      <c r="G146" s="14">
        <v>108</v>
      </c>
      <c r="H146" s="14">
        <v>112</v>
      </c>
      <c r="I146" s="14">
        <v>84</v>
      </c>
      <c r="J146" s="14">
        <v>89</v>
      </c>
      <c r="K146" s="14">
        <v>81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6639</v>
      </c>
      <c r="D147" s="14">
        <v>317</v>
      </c>
      <c r="E147" s="14" t="s">
        <v>72</v>
      </c>
      <c r="F147" s="14" t="s">
        <v>72</v>
      </c>
      <c r="G147" s="14">
        <v>98</v>
      </c>
      <c r="H147" s="14">
        <v>67</v>
      </c>
      <c r="I147" s="14">
        <v>38</v>
      </c>
      <c r="J147" s="14">
        <v>75</v>
      </c>
      <c r="K147" s="14">
        <v>39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5557</v>
      </c>
      <c r="D148" s="14">
        <v>216</v>
      </c>
      <c r="E148" s="14" t="s">
        <v>72</v>
      </c>
      <c r="F148" s="14" t="s">
        <v>72</v>
      </c>
      <c r="G148" s="14">
        <v>78</v>
      </c>
      <c r="H148" s="14">
        <v>55</v>
      </c>
      <c r="I148" s="14">
        <v>30</v>
      </c>
      <c r="J148" s="14">
        <v>27</v>
      </c>
      <c r="K148" s="14">
        <v>26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4895</v>
      </c>
      <c r="D149" s="14">
        <v>181</v>
      </c>
      <c r="E149" s="14" t="s">
        <v>72</v>
      </c>
      <c r="F149" s="14" t="s">
        <v>72</v>
      </c>
      <c r="G149" s="14">
        <v>84</v>
      </c>
      <c r="H149" s="14">
        <v>45</v>
      </c>
      <c r="I149" s="14">
        <v>18</v>
      </c>
      <c r="J149" s="14">
        <v>13</v>
      </c>
      <c r="K149" s="14">
        <v>21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3673</v>
      </c>
      <c r="D150" s="14">
        <v>139</v>
      </c>
      <c r="E150" s="14" t="s">
        <v>72</v>
      </c>
      <c r="F150" s="14" t="s">
        <v>72</v>
      </c>
      <c r="G150" s="14">
        <v>61</v>
      </c>
      <c r="H150" s="14">
        <v>32</v>
      </c>
      <c r="I150" s="14">
        <v>15</v>
      </c>
      <c r="J150" s="14">
        <v>18</v>
      </c>
      <c r="K150" s="14">
        <v>13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2108</v>
      </c>
      <c r="D151" s="14">
        <v>100</v>
      </c>
      <c r="E151" s="14" t="s">
        <v>72</v>
      </c>
      <c r="F151" s="14" t="s">
        <v>72</v>
      </c>
      <c r="G151" s="14">
        <v>53</v>
      </c>
      <c r="H151" s="14">
        <v>18</v>
      </c>
      <c r="I151" s="14">
        <v>12</v>
      </c>
      <c r="J151" s="14">
        <v>12</v>
      </c>
      <c r="K151" s="14">
        <v>5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1123</v>
      </c>
      <c r="D152" s="14">
        <v>32</v>
      </c>
      <c r="E152" s="14" t="s">
        <v>72</v>
      </c>
      <c r="F152" s="14" t="s">
        <v>72</v>
      </c>
      <c r="G152" s="14">
        <v>17</v>
      </c>
      <c r="H152" s="14">
        <v>7</v>
      </c>
      <c r="I152" s="14">
        <v>5</v>
      </c>
      <c r="J152" s="14">
        <v>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511</v>
      </c>
      <c r="D153" s="14">
        <v>17</v>
      </c>
      <c r="E153" s="14" t="s">
        <v>72</v>
      </c>
      <c r="F153" s="14" t="s">
        <v>72</v>
      </c>
      <c r="G153" s="14">
        <v>8</v>
      </c>
      <c r="H153" s="14">
        <v>4</v>
      </c>
      <c r="I153" s="14">
        <v>2</v>
      </c>
      <c r="J153" s="14">
        <v>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306</v>
      </c>
      <c r="D154" s="6">
        <v>15</v>
      </c>
      <c r="E154" s="6" t="s">
        <v>72</v>
      </c>
      <c r="F154" s="6" t="s">
        <v>72</v>
      </c>
      <c r="G154" s="6">
        <v>5</v>
      </c>
      <c r="H154" s="6">
        <v>3</v>
      </c>
      <c r="I154" s="6">
        <v>4</v>
      </c>
      <c r="J154" s="6">
        <v>2</v>
      </c>
      <c r="K154" s="6">
        <v>1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9.33203125" customWidth="1"/>
    <col min="3" max="11" width="16.83203125" customWidth="1"/>
  </cols>
  <sheetData>
    <row r="1" spans="1:35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43.5" customHeight="1">
      <c r="A2" s="34" t="s">
        <v>83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7" t="s">
        <v>63</v>
      </c>
      <c r="C5" s="5">
        <v>43692</v>
      </c>
      <c r="D5" s="5">
        <v>14902</v>
      </c>
      <c r="E5" s="5">
        <v>670</v>
      </c>
      <c r="F5" s="5">
        <v>1211</v>
      </c>
      <c r="G5" s="5">
        <v>6097</v>
      </c>
      <c r="H5" s="5">
        <v>4386</v>
      </c>
      <c r="I5" s="5">
        <v>1668</v>
      </c>
      <c r="J5" s="5">
        <v>640</v>
      </c>
      <c r="K5" s="5">
        <v>230</v>
      </c>
    </row>
    <row r="6" spans="1:35" ht="12" customHeight="1">
      <c r="A6" s="30" t="s">
        <v>63</v>
      </c>
      <c r="B6" s="10" t="s">
        <v>12</v>
      </c>
      <c r="C6" s="14">
        <v>3044</v>
      </c>
      <c r="D6" s="14">
        <v>1285</v>
      </c>
      <c r="E6" s="14">
        <v>626</v>
      </c>
      <c r="F6" s="14">
        <v>659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571</v>
      </c>
      <c r="D7" s="14">
        <v>42</v>
      </c>
      <c r="E7" s="14">
        <v>42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534</v>
      </c>
      <c r="D8" s="14">
        <v>30</v>
      </c>
      <c r="E8" s="14">
        <v>30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570</v>
      </c>
      <c r="D9" s="14">
        <v>100</v>
      </c>
      <c r="E9" s="14">
        <v>100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663</v>
      </c>
      <c r="D10" s="14">
        <v>436</v>
      </c>
      <c r="E10" s="14">
        <v>388</v>
      </c>
      <c r="F10" s="14">
        <v>48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706</v>
      </c>
      <c r="D11" s="14">
        <v>677</v>
      </c>
      <c r="E11" s="14">
        <v>66</v>
      </c>
      <c r="F11" s="14">
        <v>611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3704</v>
      </c>
      <c r="D12" s="14">
        <v>3602</v>
      </c>
      <c r="E12" s="14">
        <v>44</v>
      </c>
      <c r="F12" s="14">
        <v>552</v>
      </c>
      <c r="G12" s="14">
        <v>3006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702</v>
      </c>
      <c r="D13" s="14">
        <v>689</v>
      </c>
      <c r="E13" s="14">
        <v>44</v>
      </c>
      <c r="F13" s="14">
        <v>537</v>
      </c>
      <c r="G13" s="14">
        <v>108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742</v>
      </c>
      <c r="D14" s="14">
        <v>721</v>
      </c>
      <c r="E14" s="14" t="s">
        <v>72</v>
      </c>
      <c r="F14" s="14">
        <v>15</v>
      </c>
      <c r="G14" s="14">
        <v>706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743</v>
      </c>
      <c r="D15" s="14">
        <v>722</v>
      </c>
      <c r="E15" s="14" t="s">
        <v>72</v>
      </c>
      <c r="F15" s="14" t="s">
        <v>72</v>
      </c>
      <c r="G15" s="14">
        <v>722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744</v>
      </c>
      <c r="D16" s="14">
        <v>722</v>
      </c>
      <c r="E16" s="14" t="s">
        <v>72</v>
      </c>
      <c r="F16" s="14" t="s">
        <v>72</v>
      </c>
      <c r="G16" s="14">
        <v>722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773</v>
      </c>
      <c r="D17" s="14">
        <v>748</v>
      </c>
      <c r="E17" s="14" t="s">
        <v>72</v>
      </c>
      <c r="F17" s="14" t="s">
        <v>72</v>
      </c>
      <c r="G17" s="14">
        <v>748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3817</v>
      </c>
      <c r="D18" s="14">
        <v>3651</v>
      </c>
      <c r="E18" s="14" t="s">
        <v>72</v>
      </c>
      <c r="F18" s="14" t="s">
        <v>72</v>
      </c>
      <c r="G18" s="14">
        <v>2262</v>
      </c>
      <c r="H18" s="14">
        <v>1389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708</v>
      </c>
      <c r="D19" s="14">
        <v>690</v>
      </c>
      <c r="E19" s="14" t="s">
        <v>72</v>
      </c>
      <c r="F19" s="14" t="s">
        <v>72</v>
      </c>
      <c r="G19" s="14">
        <v>690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757</v>
      </c>
      <c r="D20" s="14">
        <v>730</v>
      </c>
      <c r="E20" s="14" t="s">
        <v>72</v>
      </c>
      <c r="F20" s="14" t="s">
        <v>72</v>
      </c>
      <c r="G20" s="14">
        <v>728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809</v>
      </c>
      <c r="D21" s="14">
        <v>781</v>
      </c>
      <c r="E21" s="14" t="s">
        <v>72</v>
      </c>
      <c r="F21" s="14" t="s">
        <v>72</v>
      </c>
      <c r="G21" s="14">
        <v>671</v>
      </c>
      <c r="H21" s="14">
        <v>110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787</v>
      </c>
      <c r="D22" s="14">
        <v>755</v>
      </c>
      <c r="E22" s="14" t="s">
        <v>72</v>
      </c>
      <c r="F22" s="14" t="s">
        <v>72</v>
      </c>
      <c r="G22" s="14">
        <v>134</v>
      </c>
      <c r="H22" s="14">
        <v>621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756</v>
      </c>
      <c r="D23" s="14">
        <v>695</v>
      </c>
      <c r="E23" s="14" t="s">
        <v>72</v>
      </c>
      <c r="F23" s="14" t="s">
        <v>72</v>
      </c>
      <c r="G23" s="14">
        <v>39</v>
      </c>
      <c r="H23" s="14">
        <v>656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3686</v>
      </c>
      <c r="D24" s="14">
        <v>2731</v>
      </c>
      <c r="E24" s="14" t="s">
        <v>72</v>
      </c>
      <c r="F24" s="14" t="s">
        <v>72</v>
      </c>
      <c r="G24" s="14">
        <v>101</v>
      </c>
      <c r="H24" s="14">
        <v>2202</v>
      </c>
      <c r="I24" s="14">
        <v>287</v>
      </c>
      <c r="J24" s="14">
        <v>140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803</v>
      </c>
      <c r="D25" s="14">
        <v>723</v>
      </c>
      <c r="E25" s="14" t="s">
        <v>72</v>
      </c>
      <c r="F25" s="14" t="s">
        <v>72</v>
      </c>
      <c r="G25" s="14">
        <v>24</v>
      </c>
      <c r="H25" s="14">
        <v>699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697</v>
      </c>
      <c r="D26" s="14">
        <v>601</v>
      </c>
      <c r="E26" s="14" t="s">
        <v>72</v>
      </c>
      <c r="F26" s="14" t="s">
        <v>72</v>
      </c>
      <c r="G26" s="14">
        <v>15</v>
      </c>
      <c r="H26" s="14">
        <v>585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787</v>
      </c>
      <c r="D27" s="14">
        <v>616</v>
      </c>
      <c r="E27" s="14" t="s">
        <v>72</v>
      </c>
      <c r="F27" s="14" t="s">
        <v>72</v>
      </c>
      <c r="G27" s="14">
        <v>22</v>
      </c>
      <c r="H27" s="14">
        <v>552</v>
      </c>
      <c r="I27" s="14">
        <v>24</v>
      </c>
      <c r="J27" s="14">
        <v>18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690</v>
      </c>
      <c r="D28" s="14">
        <v>421</v>
      </c>
      <c r="E28" s="14" t="s">
        <v>72</v>
      </c>
      <c r="F28" s="14" t="s">
        <v>72</v>
      </c>
      <c r="G28" s="14">
        <v>17</v>
      </c>
      <c r="H28" s="14">
        <v>209</v>
      </c>
      <c r="I28" s="14">
        <v>123</v>
      </c>
      <c r="J28" s="14">
        <v>72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709</v>
      </c>
      <c r="D29" s="14">
        <v>370</v>
      </c>
      <c r="E29" s="14" t="s">
        <v>72</v>
      </c>
      <c r="F29" s="14" t="s">
        <v>72</v>
      </c>
      <c r="G29" s="14">
        <v>23</v>
      </c>
      <c r="H29" s="14">
        <v>157</v>
      </c>
      <c r="I29" s="14">
        <v>140</v>
      </c>
      <c r="J29" s="14">
        <v>49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3490</v>
      </c>
      <c r="D30" s="14">
        <v>1217</v>
      </c>
      <c r="E30" s="14" t="s">
        <v>72</v>
      </c>
      <c r="F30" s="14" t="s">
        <v>72</v>
      </c>
      <c r="G30" s="14">
        <v>71</v>
      </c>
      <c r="H30" s="14">
        <v>306</v>
      </c>
      <c r="I30" s="14">
        <v>627</v>
      </c>
      <c r="J30" s="14">
        <v>182</v>
      </c>
      <c r="K30" s="14">
        <v>31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688</v>
      </c>
      <c r="D31" s="14">
        <v>291</v>
      </c>
      <c r="E31" s="14" t="s">
        <v>72</v>
      </c>
      <c r="F31" s="14" t="s">
        <v>72</v>
      </c>
      <c r="G31" s="14">
        <v>10</v>
      </c>
      <c r="H31" s="14">
        <v>99</v>
      </c>
      <c r="I31" s="14">
        <v>125</v>
      </c>
      <c r="J31" s="14">
        <v>49</v>
      </c>
      <c r="K31" s="14">
        <v>8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673</v>
      </c>
      <c r="D32" s="14">
        <v>243</v>
      </c>
      <c r="E32" s="14" t="s">
        <v>72</v>
      </c>
      <c r="F32" s="14" t="s">
        <v>72</v>
      </c>
      <c r="G32" s="14">
        <v>18</v>
      </c>
      <c r="H32" s="14">
        <v>57</v>
      </c>
      <c r="I32" s="14">
        <v>124</v>
      </c>
      <c r="J32" s="14">
        <v>38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717</v>
      </c>
      <c r="D33" s="14">
        <v>249</v>
      </c>
      <c r="E33" s="14" t="s">
        <v>72</v>
      </c>
      <c r="F33" s="14" t="s">
        <v>72</v>
      </c>
      <c r="G33" s="14">
        <v>11</v>
      </c>
      <c r="H33" s="14">
        <v>60</v>
      </c>
      <c r="I33" s="14">
        <v>133</v>
      </c>
      <c r="J33" s="14">
        <v>41</v>
      </c>
      <c r="K33" s="14">
        <v>4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708</v>
      </c>
      <c r="D34" s="14">
        <v>225</v>
      </c>
      <c r="E34" s="14" t="s">
        <v>72</v>
      </c>
      <c r="F34" s="14" t="s">
        <v>72</v>
      </c>
      <c r="G34" s="14">
        <v>19</v>
      </c>
      <c r="H34" s="14">
        <v>46</v>
      </c>
      <c r="I34" s="14">
        <v>124</v>
      </c>
      <c r="J34" s="14">
        <v>28</v>
      </c>
      <c r="K34" s="14">
        <v>8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704</v>
      </c>
      <c r="D35" s="14">
        <v>209</v>
      </c>
      <c r="E35" s="14" t="s">
        <v>72</v>
      </c>
      <c r="F35" s="14" t="s">
        <v>72</v>
      </c>
      <c r="G35" s="14">
        <v>13</v>
      </c>
      <c r="H35" s="14">
        <v>44</v>
      </c>
      <c r="I35" s="14">
        <v>121</v>
      </c>
      <c r="J35" s="14">
        <v>26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3400</v>
      </c>
      <c r="D36" s="14">
        <v>635</v>
      </c>
      <c r="E36" s="14" t="s">
        <v>72</v>
      </c>
      <c r="F36" s="14" t="s">
        <v>72</v>
      </c>
      <c r="G36" s="14">
        <v>67</v>
      </c>
      <c r="H36" s="14">
        <v>132</v>
      </c>
      <c r="I36" s="14">
        <v>310</v>
      </c>
      <c r="J36" s="14">
        <v>100</v>
      </c>
      <c r="K36" s="14">
        <v>26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676</v>
      </c>
      <c r="D37" s="14">
        <v>152</v>
      </c>
      <c r="E37" s="14" t="s">
        <v>72</v>
      </c>
      <c r="F37" s="14" t="s">
        <v>72</v>
      </c>
      <c r="G37" s="14">
        <v>13</v>
      </c>
      <c r="H37" s="14">
        <v>31</v>
      </c>
      <c r="I37" s="14">
        <v>80</v>
      </c>
      <c r="J37" s="14">
        <v>24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662</v>
      </c>
      <c r="D38" s="14">
        <v>138</v>
      </c>
      <c r="E38" s="14" t="s">
        <v>72</v>
      </c>
      <c r="F38" s="14" t="s">
        <v>72</v>
      </c>
      <c r="G38" s="14">
        <v>13</v>
      </c>
      <c r="H38" s="14">
        <v>34</v>
      </c>
      <c r="I38" s="14">
        <v>66</v>
      </c>
      <c r="J38" s="14">
        <v>21</v>
      </c>
      <c r="K38" s="14">
        <v>4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723</v>
      </c>
      <c r="D39" s="14">
        <v>121</v>
      </c>
      <c r="E39" s="14" t="s">
        <v>72</v>
      </c>
      <c r="F39" s="14" t="s">
        <v>72</v>
      </c>
      <c r="G39" s="14">
        <v>11</v>
      </c>
      <c r="H39" s="14">
        <v>28</v>
      </c>
      <c r="I39" s="14">
        <v>64</v>
      </c>
      <c r="J39" s="14">
        <v>16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656</v>
      </c>
      <c r="D40" s="14">
        <v>112</v>
      </c>
      <c r="E40" s="14" t="s">
        <v>72</v>
      </c>
      <c r="F40" s="14" t="s">
        <v>72</v>
      </c>
      <c r="G40" s="14">
        <v>10</v>
      </c>
      <c r="H40" s="14">
        <v>19</v>
      </c>
      <c r="I40" s="14">
        <v>56</v>
      </c>
      <c r="J40" s="14">
        <v>19</v>
      </c>
      <c r="K40" s="14">
        <v>8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683</v>
      </c>
      <c r="D41" s="14">
        <v>112</v>
      </c>
      <c r="E41" s="14" t="s">
        <v>72</v>
      </c>
      <c r="F41" s="14" t="s">
        <v>72</v>
      </c>
      <c r="G41" s="14">
        <v>20</v>
      </c>
      <c r="H41" s="14">
        <v>20</v>
      </c>
      <c r="I41" s="14">
        <v>44</v>
      </c>
      <c r="J41" s="14">
        <v>20</v>
      </c>
      <c r="K41" s="14">
        <v>8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3125</v>
      </c>
      <c r="D42" s="14">
        <v>411</v>
      </c>
      <c r="E42" s="14" t="s">
        <v>72</v>
      </c>
      <c r="F42" s="14" t="s">
        <v>72</v>
      </c>
      <c r="G42" s="14">
        <v>68</v>
      </c>
      <c r="H42" s="14">
        <v>75</v>
      </c>
      <c r="I42" s="14">
        <v>163</v>
      </c>
      <c r="J42" s="14">
        <v>76</v>
      </c>
      <c r="K42" s="14">
        <v>29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2986</v>
      </c>
      <c r="D43" s="14">
        <v>302</v>
      </c>
      <c r="E43" s="14" t="s">
        <v>72</v>
      </c>
      <c r="F43" s="14" t="s">
        <v>72</v>
      </c>
      <c r="G43" s="14">
        <v>72</v>
      </c>
      <c r="H43" s="14">
        <v>70</v>
      </c>
      <c r="I43" s="14">
        <v>88</v>
      </c>
      <c r="J43" s="14">
        <v>50</v>
      </c>
      <c r="K43" s="14">
        <v>22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3255</v>
      </c>
      <c r="D44" s="14">
        <v>273</v>
      </c>
      <c r="E44" s="14" t="s">
        <v>72</v>
      </c>
      <c r="F44" s="14" t="s">
        <v>72</v>
      </c>
      <c r="G44" s="14">
        <v>85</v>
      </c>
      <c r="H44" s="14">
        <v>67</v>
      </c>
      <c r="I44" s="14">
        <v>66</v>
      </c>
      <c r="J44" s="14">
        <v>33</v>
      </c>
      <c r="K44" s="14">
        <v>22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2640</v>
      </c>
      <c r="D45" s="14">
        <v>199</v>
      </c>
      <c r="E45" s="14" t="s">
        <v>72</v>
      </c>
      <c r="F45" s="14" t="s">
        <v>72</v>
      </c>
      <c r="G45" s="14">
        <v>64</v>
      </c>
      <c r="H45" s="14">
        <v>41</v>
      </c>
      <c r="I45" s="14">
        <v>49</v>
      </c>
      <c r="J45" s="14">
        <v>22</v>
      </c>
      <c r="K45" s="14">
        <v>23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2016</v>
      </c>
      <c r="D46" s="14">
        <v>155</v>
      </c>
      <c r="E46" s="14" t="s">
        <v>72</v>
      </c>
      <c r="F46" s="14" t="s">
        <v>72</v>
      </c>
      <c r="G46" s="14">
        <v>63</v>
      </c>
      <c r="H46" s="14">
        <v>27</v>
      </c>
      <c r="I46" s="14">
        <v>36</v>
      </c>
      <c r="J46" s="14">
        <v>10</v>
      </c>
      <c r="K46" s="14">
        <v>19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1779</v>
      </c>
      <c r="D47" s="14">
        <v>87</v>
      </c>
      <c r="E47" s="14" t="s">
        <v>72</v>
      </c>
      <c r="F47" s="14" t="s">
        <v>72</v>
      </c>
      <c r="G47" s="14">
        <v>44</v>
      </c>
      <c r="H47" s="14">
        <v>15</v>
      </c>
      <c r="I47" s="14">
        <v>10</v>
      </c>
      <c r="J47" s="14">
        <v>3</v>
      </c>
      <c r="K47" s="14">
        <v>15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1893</v>
      </c>
      <c r="D48" s="14">
        <v>125</v>
      </c>
      <c r="E48" s="14" t="s">
        <v>72</v>
      </c>
      <c r="F48" s="14" t="s">
        <v>72</v>
      </c>
      <c r="G48" s="14">
        <v>68</v>
      </c>
      <c r="H48" s="14">
        <v>28</v>
      </c>
      <c r="I48" s="14">
        <v>12</v>
      </c>
      <c r="J48" s="14">
        <v>6</v>
      </c>
      <c r="K48" s="14">
        <v>11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1745</v>
      </c>
      <c r="D49" s="14">
        <v>82</v>
      </c>
      <c r="E49" s="14" t="s">
        <v>72</v>
      </c>
      <c r="F49" s="14" t="s">
        <v>72</v>
      </c>
      <c r="G49" s="14">
        <v>42</v>
      </c>
      <c r="H49" s="14">
        <v>12</v>
      </c>
      <c r="I49" s="14">
        <v>7</v>
      </c>
      <c r="J49" s="14">
        <v>6</v>
      </c>
      <c r="K49" s="14">
        <v>15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1333</v>
      </c>
      <c r="D50" s="14">
        <v>62</v>
      </c>
      <c r="E50" s="14" t="s">
        <v>72</v>
      </c>
      <c r="F50" s="14" t="s">
        <v>72</v>
      </c>
      <c r="G50" s="14">
        <v>35</v>
      </c>
      <c r="H50" s="14">
        <v>9</v>
      </c>
      <c r="I50" s="14">
        <v>5</v>
      </c>
      <c r="J50" s="14">
        <v>3</v>
      </c>
      <c r="K50" s="14">
        <v>10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846</v>
      </c>
      <c r="D51" s="14">
        <v>46</v>
      </c>
      <c r="E51" s="14" t="s">
        <v>72</v>
      </c>
      <c r="F51" s="14" t="s">
        <v>72</v>
      </c>
      <c r="G51" s="14">
        <v>27</v>
      </c>
      <c r="H51" s="14">
        <v>9</v>
      </c>
      <c r="I51" s="14">
        <v>4</v>
      </c>
      <c r="J51" s="14">
        <v>4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512</v>
      </c>
      <c r="D52" s="14">
        <v>24</v>
      </c>
      <c r="E52" s="14" t="s">
        <v>72</v>
      </c>
      <c r="F52" s="14" t="s">
        <v>72</v>
      </c>
      <c r="G52" s="14">
        <v>14</v>
      </c>
      <c r="H52" s="14">
        <v>3</v>
      </c>
      <c r="I52" s="14">
        <v>1</v>
      </c>
      <c r="J52" s="14">
        <v>3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269</v>
      </c>
      <c r="D53" s="14">
        <v>10</v>
      </c>
      <c r="E53" s="14" t="s">
        <v>72</v>
      </c>
      <c r="F53" s="14" t="s">
        <v>72</v>
      </c>
      <c r="G53" s="14">
        <v>6</v>
      </c>
      <c r="H53" s="14">
        <v>1</v>
      </c>
      <c r="I53" s="14">
        <v>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152</v>
      </c>
      <c r="D54" s="14">
        <v>5</v>
      </c>
      <c r="E54" s="14" t="s">
        <v>72</v>
      </c>
      <c r="F54" s="14" t="s">
        <v>72</v>
      </c>
      <c r="G54" s="14">
        <v>2</v>
      </c>
      <c r="H54" s="14" t="s">
        <v>72</v>
      </c>
      <c r="I54" s="14">
        <v>1</v>
      </c>
      <c r="J54" s="14">
        <v>1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22048</v>
      </c>
      <c r="D55" s="5">
        <v>7703</v>
      </c>
      <c r="E55" s="5">
        <v>315</v>
      </c>
      <c r="F55" s="5">
        <v>609</v>
      </c>
      <c r="G55" s="5">
        <v>2903</v>
      </c>
      <c r="H55" s="5">
        <v>2224</v>
      </c>
      <c r="I55" s="5">
        <v>1112</v>
      </c>
      <c r="J55" s="5">
        <v>401</v>
      </c>
      <c r="K55" s="5">
        <v>139</v>
      </c>
    </row>
    <row r="56" spans="1:15" ht="12" customHeight="1">
      <c r="A56" s="30" t="s">
        <v>63</v>
      </c>
      <c r="B56" s="10" t="s">
        <v>12</v>
      </c>
      <c r="C56" s="14">
        <v>1441</v>
      </c>
      <c r="D56" s="14">
        <v>604</v>
      </c>
      <c r="E56" s="14">
        <v>291</v>
      </c>
      <c r="F56" s="14">
        <v>313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257</v>
      </c>
      <c r="D57" s="14">
        <v>16</v>
      </c>
      <c r="E57" s="14">
        <v>16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268</v>
      </c>
      <c r="D58" s="14">
        <v>16</v>
      </c>
      <c r="E58" s="14">
        <v>16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265</v>
      </c>
      <c r="D59" s="14">
        <v>40</v>
      </c>
      <c r="E59" s="14">
        <v>40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313</v>
      </c>
      <c r="D60" s="14">
        <v>206</v>
      </c>
      <c r="E60" s="14">
        <v>188</v>
      </c>
      <c r="F60" s="14">
        <v>18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338</v>
      </c>
      <c r="D61" s="14">
        <v>326</v>
      </c>
      <c r="E61" s="14">
        <v>31</v>
      </c>
      <c r="F61" s="14">
        <v>295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1840</v>
      </c>
      <c r="D62" s="14">
        <v>1791</v>
      </c>
      <c r="E62" s="14">
        <v>24</v>
      </c>
      <c r="F62" s="14">
        <v>296</v>
      </c>
      <c r="G62" s="14">
        <v>1471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369</v>
      </c>
      <c r="D63" s="14">
        <v>363</v>
      </c>
      <c r="E63" s="14">
        <v>24</v>
      </c>
      <c r="F63" s="14">
        <v>284</v>
      </c>
      <c r="G63" s="14">
        <v>55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357</v>
      </c>
      <c r="D64" s="14">
        <v>349</v>
      </c>
      <c r="E64" s="14" t="s">
        <v>72</v>
      </c>
      <c r="F64" s="14">
        <v>12</v>
      </c>
      <c r="G64" s="14">
        <v>337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352</v>
      </c>
      <c r="D65" s="14">
        <v>341</v>
      </c>
      <c r="E65" s="14" t="s">
        <v>72</v>
      </c>
      <c r="F65" s="14" t="s">
        <v>72</v>
      </c>
      <c r="G65" s="14">
        <v>341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393</v>
      </c>
      <c r="D66" s="14">
        <v>383</v>
      </c>
      <c r="E66" s="14" t="s">
        <v>72</v>
      </c>
      <c r="F66" s="14" t="s">
        <v>72</v>
      </c>
      <c r="G66" s="14">
        <v>383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369</v>
      </c>
      <c r="D67" s="14">
        <v>355</v>
      </c>
      <c r="E67" s="14" t="s">
        <v>72</v>
      </c>
      <c r="F67" s="14" t="s">
        <v>72</v>
      </c>
      <c r="G67" s="14">
        <v>355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1782</v>
      </c>
      <c r="D68" s="14">
        <v>1711</v>
      </c>
      <c r="E68" s="14" t="s">
        <v>72</v>
      </c>
      <c r="F68" s="14" t="s">
        <v>72</v>
      </c>
      <c r="G68" s="14">
        <v>1021</v>
      </c>
      <c r="H68" s="14">
        <v>690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319</v>
      </c>
      <c r="D69" s="14">
        <v>311</v>
      </c>
      <c r="E69" s="14" t="s">
        <v>72</v>
      </c>
      <c r="F69" s="14" t="s">
        <v>72</v>
      </c>
      <c r="G69" s="14">
        <v>311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338</v>
      </c>
      <c r="D70" s="14">
        <v>326</v>
      </c>
      <c r="E70" s="14" t="s">
        <v>72</v>
      </c>
      <c r="F70" s="14" t="s">
        <v>72</v>
      </c>
      <c r="G70" s="14">
        <v>326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382</v>
      </c>
      <c r="D71" s="14">
        <v>371</v>
      </c>
      <c r="E71" s="14" t="s">
        <v>72</v>
      </c>
      <c r="F71" s="14" t="s">
        <v>72</v>
      </c>
      <c r="G71" s="14">
        <v>315</v>
      </c>
      <c r="H71" s="14">
        <v>56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384</v>
      </c>
      <c r="D72" s="14">
        <v>367</v>
      </c>
      <c r="E72" s="14" t="s">
        <v>72</v>
      </c>
      <c r="F72" s="14" t="s">
        <v>72</v>
      </c>
      <c r="G72" s="14">
        <v>54</v>
      </c>
      <c r="H72" s="14">
        <v>313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359</v>
      </c>
      <c r="D73" s="14">
        <v>336</v>
      </c>
      <c r="E73" s="14" t="s">
        <v>72</v>
      </c>
      <c r="F73" s="14" t="s">
        <v>72</v>
      </c>
      <c r="G73" s="14">
        <v>15</v>
      </c>
      <c r="H73" s="14">
        <v>321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1839</v>
      </c>
      <c r="D74" s="14">
        <v>1430</v>
      </c>
      <c r="E74" s="14" t="s">
        <v>72</v>
      </c>
      <c r="F74" s="14" t="s">
        <v>72</v>
      </c>
      <c r="G74" s="14">
        <v>31</v>
      </c>
      <c r="H74" s="14">
        <v>1145</v>
      </c>
      <c r="I74" s="14">
        <v>179</v>
      </c>
      <c r="J74" s="14">
        <v>74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395</v>
      </c>
      <c r="D75" s="14">
        <v>366</v>
      </c>
      <c r="E75" s="14" t="s">
        <v>72</v>
      </c>
      <c r="F75" s="14" t="s">
        <v>72</v>
      </c>
      <c r="G75" s="14">
        <v>3</v>
      </c>
      <c r="H75" s="14">
        <v>363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347</v>
      </c>
      <c r="D76" s="14">
        <v>311</v>
      </c>
      <c r="E76" s="14" t="s">
        <v>72</v>
      </c>
      <c r="F76" s="14" t="s">
        <v>72</v>
      </c>
      <c r="G76" s="14">
        <v>5</v>
      </c>
      <c r="H76" s="14">
        <v>305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399</v>
      </c>
      <c r="D77" s="14">
        <v>331</v>
      </c>
      <c r="E77" s="14" t="s">
        <v>72</v>
      </c>
      <c r="F77" s="14" t="s">
        <v>72</v>
      </c>
      <c r="G77" s="14">
        <v>10</v>
      </c>
      <c r="H77" s="14">
        <v>298</v>
      </c>
      <c r="I77" s="14">
        <v>16</v>
      </c>
      <c r="J77" s="14">
        <v>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353</v>
      </c>
      <c r="D78" s="14">
        <v>230</v>
      </c>
      <c r="E78" s="14" t="s">
        <v>72</v>
      </c>
      <c r="F78" s="14" t="s">
        <v>72</v>
      </c>
      <c r="G78" s="14">
        <v>7</v>
      </c>
      <c r="H78" s="14">
        <v>104</v>
      </c>
      <c r="I78" s="14">
        <v>80</v>
      </c>
      <c r="J78" s="14">
        <v>39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345</v>
      </c>
      <c r="D79" s="14">
        <v>192</v>
      </c>
      <c r="E79" s="14" t="s">
        <v>72</v>
      </c>
      <c r="F79" s="14" t="s">
        <v>72</v>
      </c>
      <c r="G79" s="14">
        <v>6</v>
      </c>
      <c r="H79" s="14">
        <v>75</v>
      </c>
      <c r="I79" s="14">
        <v>83</v>
      </c>
      <c r="J79" s="14">
        <v>27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1727</v>
      </c>
      <c r="D80" s="14">
        <v>732</v>
      </c>
      <c r="E80" s="14" t="s">
        <v>72</v>
      </c>
      <c r="F80" s="14" t="s">
        <v>72</v>
      </c>
      <c r="G80" s="14">
        <v>33</v>
      </c>
      <c r="H80" s="14">
        <v>142</v>
      </c>
      <c r="I80" s="14">
        <v>417</v>
      </c>
      <c r="J80" s="14">
        <v>120</v>
      </c>
      <c r="K80" s="14">
        <v>20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340</v>
      </c>
      <c r="D81" s="14">
        <v>166</v>
      </c>
      <c r="E81" s="14" t="s">
        <v>72</v>
      </c>
      <c r="F81" s="14" t="s">
        <v>72</v>
      </c>
      <c r="G81" s="14">
        <v>3</v>
      </c>
      <c r="H81" s="14">
        <v>40</v>
      </c>
      <c r="I81" s="14">
        <v>83</v>
      </c>
      <c r="J81" s="14">
        <v>34</v>
      </c>
      <c r="K81" s="14">
        <v>6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317</v>
      </c>
      <c r="D82" s="14">
        <v>134</v>
      </c>
      <c r="E82" s="14" t="s">
        <v>72</v>
      </c>
      <c r="F82" s="14" t="s">
        <v>72</v>
      </c>
      <c r="G82" s="14">
        <v>7</v>
      </c>
      <c r="H82" s="14">
        <v>27</v>
      </c>
      <c r="I82" s="14">
        <v>74</v>
      </c>
      <c r="J82" s="14">
        <v>22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379</v>
      </c>
      <c r="D83" s="14">
        <v>158</v>
      </c>
      <c r="E83" s="14" t="s">
        <v>72</v>
      </c>
      <c r="F83" s="14" t="s">
        <v>72</v>
      </c>
      <c r="G83" s="14">
        <v>7</v>
      </c>
      <c r="H83" s="14">
        <v>32</v>
      </c>
      <c r="I83" s="14">
        <v>87</v>
      </c>
      <c r="J83" s="14">
        <v>30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336</v>
      </c>
      <c r="D84" s="14">
        <v>142</v>
      </c>
      <c r="E84" s="14" t="s">
        <v>72</v>
      </c>
      <c r="F84" s="14" t="s">
        <v>72</v>
      </c>
      <c r="G84" s="14">
        <v>7</v>
      </c>
      <c r="H84" s="14">
        <v>24</v>
      </c>
      <c r="I84" s="14">
        <v>89</v>
      </c>
      <c r="J84" s="14">
        <v>18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355</v>
      </c>
      <c r="D85" s="14">
        <v>132</v>
      </c>
      <c r="E85" s="14" t="s">
        <v>72</v>
      </c>
      <c r="F85" s="14" t="s">
        <v>72</v>
      </c>
      <c r="G85" s="14">
        <v>9</v>
      </c>
      <c r="H85" s="14">
        <v>19</v>
      </c>
      <c r="I85" s="14">
        <v>84</v>
      </c>
      <c r="J85" s="14">
        <v>16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1738</v>
      </c>
      <c r="D86" s="14">
        <v>395</v>
      </c>
      <c r="E86" s="14" t="s">
        <v>72</v>
      </c>
      <c r="F86" s="14" t="s">
        <v>72</v>
      </c>
      <c r="G86" s="14">
        <v>27</v>
      </c>
      <c r="H86" s="14">
        <v>65</v>
      </c>
      <c r="I86" s="14">
        <v>221</v>
      </c>
      <c r="J86" s="14">
        <v>68</v>
      </c>
      <c r="K86" s="14">
        <v>14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345</v>
      </c>
      <c r="D87" s="14">
        <v>84</v>
      </c>
      <c r="E87" s="14" t="s">
        <v>72</v>
      </c>
      <c r="F87" s="14" t="s">
        <v>72</v>
      </c>
      <c r="G87" s="14">
        <v>5</v>
      </c>
      <c r="H87" s="14">
        <v>14</v>
      </c>
      <c r="I87" s="14">
        <v>55</v>
      </c>
      <c r="J87" s="14">
        <v>9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348</v>
      </c>
      <c r="D88" s="14">
        <v>94</v>
      </c>
      <c r="E88" s="14" t="s">
        <v>72</v>
      </c>
      <c r="F88" s="14" t="s">
        <v>72</v>
      </c>
      <c r="G88" s="14">
        <v>6</v>
      </c>
      <c r="H88" s="14">
        <v>16</v>
      </c>
      <c r="I88" s="14">
        <v>49</v>
      </c>
      <c r="J88" s="14">
        <v>21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380</v>
      </c>
      <c r="D89" s="14">
        <v>75</v>
      </c>
      <c r="E89" s="14" t="s">
        <v>72</v>
      </c>
      <c r="F89" s="14" t="s">
        <v>72</v>
      </c>
      <c r="G89" s="14">
        <v>6</v>
      </c>
      <c r="H89" s="14">
        <v>16</v>
      </c>
      <c r="I89" s="14">
        <v>39</v>
      </c>
      <c r="J89" s="14">
        <v>13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335</v>
      </c>
      <c r="D90" s="14">
        <v>71</v>
      </c>
      <c r="E90" s="14" t="s">
        <v>72</v>
      </c>
      <c r="F90" s="14" t="s">
        <v>72</v>
      </c>
      <c r="G90" s="14">
        <v>4</v>
      </c>
      <c r="H90" s="14">
        <v>10</v>
      </c>
      <c r="I90" s="14">
        <v>44</v>
      </c>
      <c r="J90" s="14">
        <v>9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330</v>
      </c>
      <c r="D91" s="14">
        <v>71</v>
      </c>
      <c r="E91" s="14" t="s">
        <v>72</v>
      </c>
      <c r="F91" s="14" t="s">
        <v>72</v>
      </c>
      <c r="G91" s="14">
        <v>6</v>
      </c>
      <c r="H91" s="14">
        <v>9</v>
      </c>
      <c r="I91" s="14">
        <v>34</v>
      </c>
      <c r="J91" s="14">
        <v>16</v>
      </c>
      <c r="K91" s="14">
        <v>6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1575</v>
      </c>
      <c r="D92" s="14">
        <v>255</v>
      </c>
      <c r="E92" s="14" t="s">
        <v>72</v>
      </c>
      <c r="F92" s="14" t="s">
        <v>72</v>
      </c>
      <c r="G92" s="14">
        <v>35</v>
      </c>
      <c r="H92" s="14">
        <v>44</v>
      </c>
      <c r="I92" s="14">
        <v>108</v>
      </c>
      <c r="J92" s="14">
        <v>49</v>
      </c>
      <c r="K92" s="14">
        <v>19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1510</v>
      </c>
      <c r="D93" s="14">
        <v>177</v>
      </c>
      <c r="E93" s="14" t="s">
        <v>72</v>
      </c>
      <c r="F93" s="14" t="s">
        <v>72</v>
      </c>
      <c r="G93" s="14">
        <v>35</v>
      </c>
      <c r="H93" s="14">
        <v>37</v>
      </c>
      <c r="I93" s="14">
        <v>62</v>
      </c>
      <c r="J93" s="14">
        <v>30</v>
      </c>
      <c r="K93" s="14">
        <v>13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1688</v>
      </c>
      <c r="D94" s="14">
        <v>153</v>
      </c>
      <c r="E94" s="14" t="s">
        <v>72</v>
      </c>
      <c r="F94" s="14" t="s">
        <v>72</v>
      </c>
      <c r="G94" s="14">
        <v>45</v>
      </c>
      <c r="H94" s="14">
        <v>34</v>
      </c>
      <c r="I94" s="14">
        <v>44</v>
      </c>
      <c r="J94" s="14">
        <v>20</v>
      </c>
      <c r="K94" s="14">
        <v>10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1348</v>
      </c>
      <c r="D95" s="14">
        <v>127</v>
      </c>
      <c r="E95" s="14" t="s">
        <v>72</v>
      </c>
      <c r="F95" s="14" t="s">
        <v>72</v>
      </c>
      <c r="G95" s="14">
        <v>38</v>
      </c>
      <c r="H95" s="14">
        <v>22</v>
      </c>
      <c r="I95" s="14">
        <v>34</v>
      </c>
      <c r="J95" s="14">
        <v>17</v>
      </c>
      <c r="K95" s="14">
        <v>16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1000</v>
      </c>
      <c r="D96" s="14">
        <v>87</v>
      </c>
      <c r="E96" s="14" t="s">
        <v>72</v>
      </c>
      <c r="F96" s="14" t="s">
        <v>72</v>
      </c>
      <c r="G96" s="14">
        <v>36</v>
      </c>
      <c r="H96" s="14">
        <v>10</v>
      </c>
      <c r="I96" s="14">
        <v>24</v>
      </c>
      <c r="J96" s="14">
        <v>7</v>
      </c>
      <c r="K96" s="14">
        <v>10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919</v>
      </c>
      <c r="D97" s="14">
        <v>44</v>
      </c>
      <c r="E97" s="14" t="s">
        <v>72</v>
      </c>
      <c r="F97" s="14" t="s">
        <v>72</v>
      </c>
      <c r="G97" s="14">
        <v>19</v>
      </c>
      <c r="H97" s="14">
        <v>5</v>
      </c>
      <c r="I97" s="14">
        <v>6</v>
      </c>
      <c r="J97" s="14">
        <v>2</v>
      </c>
      <c r="K97" s="14">
        <v>12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967</v>
      </c>
      <c r="D98" s="14">
        <v>66</v>
      </c>
      <c r="E98" s="14" t="s">
        <v>72</v>
      </c>
      <c r="F98" s="14" t="s">
        <v>72</v>
      </c>
      <c r="G98" s="14">
        <v>32</v>
      </c>
      <c r="H98" s="14">
        <v>14</v>
      </c>
      <c r="I98" s="14">
        <v>7</v>
      </c>
      <c r="J98" s="14">
        <v>3</v>
      </c>
      <c r="K98" s="14">
        <v>10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929</v>
      </c>
      <c r="D99" s="14">
        <v>48</v>
      </c>
      <c r="E99" s="14" t="s">
        <v>72</v>
      </c>
      <c r="F99" s="14" t="s">
        <v>72</v>
      </c>
      <c r="G99" s="14">
        <v>28</v>
      </c>
      <c r="H99" s="14">
        <v>7</v>
      </c>
      <c r="I99" s="14">
        <v>2</v>
      </c>
      <c r="J99" s="14">
        <v>5</v>
      </c>
      <c r="K99" s="14">
        <v>6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674</v>
      </c>
      <c r="D100" s="14">
        <v>34</v>
      </c>
      <c r="E100" s="14" t="s">
        <v>72</v>
      </c>
      <c r="F100" s="14" t="s">
        <v>72</v>
      </c>
      <c r="G100" s="14">
        <v>19</v>
      </c>
      <c r="H100" s="14">
        <v>4</v>
      </c>
      <c r="I100" s="14">
        <v>3</v>
      </c>
      <c r="J100" s="14">
        <v>2</v>
      </c>
      <c r="K100" s="14">
        <v>6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479</v>
      </c>
      <c r="D101" s="14">
        <v>25</v>
      </c>
      <c r="E101" s="14" t="s">
        <v>72</v>
      </c>
      <c r="F101" s="14" t="s">
        <v>72</v>
      </c>
      <c r="G101" s="14">
        <v>18</v>
      </c>
      <c r="H101" s="14">
        <v>3</v>
      </c>
      <c r="I101" s="14">
        <v>1</v>
      </c>
      <c r="J101" s="14">
        <v>1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303</v>
      </c>
      <c r="D102" s="14">
        <v>14</v>
      </c>
      <c r="E102" s="14" t="s">
        <v>72</v>
      </c>
      <c r="F102" s="14" t="s">
        <v>72</v>
      </c>
      <c r="G102" s="14">
        <v>11</v>
      </c>
      <c r="H102" s="14">
        <v>1</v>
      </c>
      <c r="I102" s="14">
        <v>1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180</v>
      </c>
      <c r="D103" s="14">
        <v>7</v>
      </c>
      <c r="E103" s="14" t="s">
        <v>72</v>
      </c>
      <c r="F103" s="14" t="s">
        <v>72</v>
      </c>
      <c r="G103" s="14">
        <v>3</v>
      </c>
      <c r="H103" s="14">
        <v>1</v>
      </c>
      <c r="I103" s="14">
        <v>2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109</v>
      </c>
      <c r="D104" s="14">
        <v>3</v>
      </c>
      <c r="E104" s="14" t="s">
        <v>72</v>
      </c>
      <c r="F104" s="14" t="s">
        <v>72</v>
      </c>
      <c r="G104" s="14">
        <v>1</v>
      </c>
      <c r="H104" s="14" t="s">
        <v>72</v>
      </c>
      <c r="I104" s="14">
        <v>1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21644</v>
      </c>
      <c r="D105" s="5">
        <v>7199</v>
      </c>
      <c r="E105" s="5">
        <v>355</v>
      </c>
      <c r="F105" s="5">
        <v>602</v>
      </c>
      <c r="G105" s="5">
        <v>3194</v>
      </c>
      <c r="H105" s="5">
        <v>2162</v>
      </c>
      <c r="I105" s="5">
        <v>556</v>
      </c>
      <c r="J105" s="5">
        <v>239</v>
      </c>
      <c r="K105" s="5">
        <v>91</v>
      </c>
    </row>
    <row r="106" spans="1:15" ht="12" customHeight="1">
      <c r="A106" s="30" t="s">
        <v>63</v>
      </c>
      <c r="B106" s="10" t="s">
        <v>12</v>
      </c>
      <c r="C106" s="14">
        <v>1603</v>
      </c>
      <c r="D106" s="14">
        <v>681</v>
      </c>
      <c r="E106" s="14">
        <v>335</v>
      </c>
      <c r="F106" s="14">
        <v>346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314</v>
      </c>
      <c r="D107" s="14">
        <v>26</v>
      </c>
      <c r="E107" s="14">
        <v>26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266</v>
      </c>
      <c r="D108" s="14">
        <v>14</v>
      </c>
      <c r="E108" s="14">
        <v>14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305</v>
      </c>
      <c r="D109" s="14">
        <v>60</v>
      </c>
      <c r="E109" s="14">
        <v>60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350</v>
      </c>
      <c r="D110" s="14">
        <v>230</v>
      </c>
      <c r="E110" s="14">
        <v>200</v>
      </c>
      <c r="F110" s="14">
        <v>30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368</v>
      </c>
      <c r="D111" s="14">
        <v>351</v>
      </c>
      <c r="E111" s="14">
        <v>35</v>
      </c>
      <c r="F111" s="14">
        <v>316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1864</v>
      </c>
      <c r="D112" s="14">
        <v>1811</v>
      </c>
      <c r="E112" s="14">
        <v>20</v>
      </c>
      <c r="F112" s="14">
        <v>256</v>
      </c>
      <c r="G112" s="14">
        <v>1535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333</v>
      </c>
      <c r="D113" s="14">
        <v>326</v>
      </c>
      <c r="E113" s="14">
        <v>20</v>
      </c>
      <c r="F113" s="14">
        <v>253</v>
      </c>
      <c r="G113" s="14">
        <v>53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385</v>
      </c>
      <c r="D114" s="14">
        <v>372</v>
      </c>
      <c r="E114" s="14" t="s">
        <v>72</v>
      </c>
      <c r="F114" s="14">
        <v>3</v>
      </c>
      <c r="G114" s="14">
        <v>369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391</v>
      </c>
      <c r="D115" s="14">
        <v>381</v>
      </c>
      <c r="E115" s="14" t="s">
        <v>72</v>
      </c>
      <c r="F115" s="14" t="s">
        <v>72</v>
      </c>
      <c r="G115" s="14">
        <v>381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351</v>
      </c>
      <c r="D116" s="14">
        <v>339</v>
      </c>
      <c r="E116" s="14" t="s">
        <v>72</v>
      </c>
      <c r="F116" s="14" t="s">
        <v>72</v>
      </c>
      <c r="G116" s="14">
        <v>339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404</v>
      </c>
      <c r="D117" s="14">
        <v>393</v>
      </c>
      <c r="E117" s="14" t="s">
        <v>72</v>
      </c>
      <c r="F117" s="14" t="s">
        <v>72</v>
      </c>
      <c r="G117" s="14">
        <v>393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2035</v>
      </c>
      <c r="D118" s="14">
        <v>1940</v>
      </c>
      <c r="E118" s="14" t="s">
        <v>72</v>
      </c>
      <c r="F118" s="14" t="s">
        <v>72</v>
      </c>
      <c r="G118" s="14">
        <v>1241</v>
      </c>
      <c r="H118" s="14">
        <v>699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389</v>
      </c>
      <c r="D119" s="14">
        <v>379</v>
      </c>
      <c r="E119" s="14" t="s">
        <v>72</v>
      </c>
      <c r="F119" s="14" t="s">
        <v>72</v>
      </c>
      <c r="G119" s="14">
        <v>379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419</v>
      </c>
      <c r="D120" s="14">
        <v>404</v>
      </c>
      <c r="E120" s="14" t="s">
        <v>72</v>
      </c>
      <c r="F120" s="14" t="s">
        <v>72</v>
      </c>
      <c r="G120" s="14">
        <v>402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427</v>
      </c>
      <c r="D121" s="14">
        <v>410</v>
      </c>
      <c r="E121" s="14" t="s">
        <v>72</v>
      </c>
      <c r="F121" s="14" t="s">
        <v>72</v>
      </c>
      <c r="G121" s="14">
        <v>356</v>
      </c>
      <c r="H121" s="14">
        <v>54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403</v>
      </c>
      <c r="D122" s="14">
        <v>388</v>
      </c>
      <c r="E122" s="14" t="s">
        <v>72</v>
      </c>
      <c r="F122" s="14" t="s">
        <v>72</v>
      </c>
      <c r="G122" s="14">
        <v>80</v>
      </c>
      <c r="H122" s="14">
        <v>308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397</v>
      </c>
      <c r="D123" s="14">
        <v>359</v>
      </c>
      <c r="E123" s="14" t="s">
        <v>72</v>
      </c>
      <c r="F123" s="14" t="s">
        <v>72</v>
      </c>
      <c r="G123" s="14">
        <v>24</v>
      </c>
      <c r="H123" s="14">
        <v>335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1847</v>
      </c>
      <c r="D124" s="14">
        <v>1301</v>
      </c>
      <c r="E124" s="14" t="s">
        <v>72</v>
      </c>
      <c r="F124" s="14" t="s">
        <v>72</v>
      </c>
      <c r="G124" s="14">
        <v>70</v>
      </c>
      <c r="H124" s="14">
        <v>1057</v>
      </c>
      <c r="I124" s="14">
        <v>108</v>
      </c>
      <c r="J124" s="14">
        <v>66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408</v>
      </c>
      <c r="D125" s="14">
        <v>357</v>
      </c>
      <c r="E125" s="14" t="s">
        <v>72</v>
      </c>
      <c r="F125" s="14" t="s">
        <v>72</v>
      </c>
      <c r="G125" s="14">
        <v>21</v>
      </c>
      <c r="H125" s="14">
        <v>336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350</v>
      </c>
      <c r="D126" s="14">
        <v>290</v>
      </c>
      <c r="E126" s="14" t="s">
        <v>72</v>
      </c>
      <c r="F126" s="14" t="s">
        <v>72</v>
      </c>
      <c r="G126" s="14">
        <v>10</v>
      </c>
      <c r="H126" s="14">
        <v>280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388</v>
      </c>
      <c r="D127" s="14">
        <v>285</v>
      </c>
      <c r="E127" s="14" t="s">
        <v>72</v>
      </c>
      <c r="F127" s="14" t="s">
        <v>72</v>
      </c>
      <c r="G127" s="14">
        <v>12</v>
      </c>
      <c r="H127" s="14">
        <v>254</v>
      </c>
      <c r="I127" s="14">
        <v>8</v>
      </c>
      <c r="J127" s="14">
        <v>11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337</v>
      </c>
      <c r="D128" s="14">
        <v>191</v>
      </c>
      <c r="E128" s="14" t="s">
        <v>72</v>
      </c>
      <c r="F128" s="14" t="s">
        <v>72</v>
      </c>
      <c r="G128" s="14">
        <v>10</v>
      </c>
      <c r="H128" s="14">
        <v>105</v>
      </c>
      <c r="I128" s="14">
        <v>43</v>
      </c>
      <c r="J128" s="14">
        <v>33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364</v>
      </c>
      <c r="D129" s="14">
        <v>178</v>
      </c>
      <c r="E129" s="14" t="s">
        <v>72</v>
      </c>
      <c r="F129" s="14" t="s">
        <v>72</v>
      </c>
      <c r="G129" s="14">
        <v>17</v>
      </c>
      <c r="H129" s="14">
        <v>82</v>
      </c>
      <c r="I129" s="14">
        <v>57</v>
      </c>
      <c r="J129" s="14">
        <v>22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1763</v>
      </c>
      <c r="D130" s="14">
        <v>485</v>
      </c>
      <c r="E130" s="14" t="s">
        <v>72</v>
      </c>
      <c r="F130" s="14" t="s">
        <v>72</v>
      </c>
      <c r="G130" s="14">
        <v>38</v>
      </c>
      <c r="H130" s="14">
        <v>164</v>
      </c>
      <c r="I130" s="14">
        <v>210</v>
      </c>
      <c r="J130" s="14">
        <v>62</v>
      </c>
      <c r="K130" s="14">
        <v>11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348</v>
      </c>
      <c r="D131" s="14">
        <v>125</v>
      </c>
      <c r="E131" s="14" t="s">
        <v>72</v>
      </c>
      <c r="F131" s="14" t="s">
        <v>72</v>
      </c>
      <c r="G131" s="14">
        <v>7</v>
      </c>
      <c r="H131" s="14">
        <v>59</v>
      </c>
      <c r="I131" s="14">
        <v>42</v>
      </c>
      <c r="J131" s="14">
        <v>15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356</v>
      </c>
      <c r="D132" s="14">
        <v>109</v>
      </c>
      <c r="E132" s="14" t="s">
        <v>72</v>
      </c>
      <c r="F132" s="14" t="s">
        <v>72</v>
      </c>
      <c r="G132" s="14">
        <v>11</v>
      </c>
      <c r="H132" s="14">
        <v>30</v>
      </c>
      <c r="I132" s="14">
        <v>50</v>
      </c>
      <c r="J132" s="14">
        <v>16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338</v>
      </c>
      <c r="D133" s="14">
        <v>91</v>
      </c>
      <c r="E133" s="14" t="s">
        <v>72</v>
      </c>
      <c r="F133" s="14" t="s">
        <v>72</v>
      </c>
      <c r="G133" s="14">
        <v>4</v>
      </c>
      <c r="H133" s="14">
        <v>28</v>
      </c>
      <c r="I133" s="14">
        <v>46</v>
      </c>
      <c r="J133" s="14">
        <v>11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372</v>
      </c>
      <c r="D134" s="14">
        <v>83</v>
      </c>
      <c r="E134" s="14" t="s">
        <v>72</v>
      </c>
      <c r="F134" s="14" t="s">
        <v>72</v>
      </c>
      <c r="G134" s="14">
        <v>12</v>
      </c>
      <c r="H134" s="14">
        <v>22</v>
      </c>
      <c r="I134" s="14">
        <v>35</v>
      </c>
      <c r="J134" s="14">
        <v>10</v>
      </c>
      <c r="K134" s="14">
        <v>4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349</v>
      </c>
      <c r="D135" s="14">
        <v>77</v>
      </c>
      <c r="E135" s="14" t="s">
        <v>72</v>
      </c>
      <c r="F135" s="14" t="s">
        <v>72</v>
      </c>
      <c r="G135" s="14">
        <v>4</v>
      </c>
      <c r="H135" s="14">
        <v>25</v>
      </c>
      <c r="I135" s="14">
        <v>37</v>
      </c>
      <c r="J135" s="14">
        <v>10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1662</v>
      </c>
      <c r="D136" s="14">
        <v>240</v>
      </c>
      <c r="E136" s="14" t="s">
        <v>72</v>
      </c>
      <c r="F136" s="14" t="s">
        <v>72</v>
      </c>
      <c r="G136" s="14">
        <v>40</v>
      </c>
      <c r="H136" s="14">
        <v>67</v>
      </c>
      <c r="I136" s="14">
        <v>89</v>
      </c>
      <c r="J136" s="14">
        <v>32</v>
      </c>
      <c r="K136" s="14">
        <v>12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331</v>
      </c>
      <c r="D137" s="14">
        <v>68</v>
      </c>
      <c r="E137" s="14" t="s">
        <v>72</v>
      </c>
      <c r="F137" s="14" t="s">
        <v>72</v>
      </c>
      <c r="G137" s="14">
        <v>8</v>
      </c>
      <c r="H137" s="14">
        <v>17</v>
      </c>
      <c r="I137" s="14">
        <v>25</v>
      </c>
      <c r="J137" s="14">
        <v>15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314</v>
      </c>
      <c r="D138" s="14">
        <v>44</v>
      </c>
      <c r="E138" s="14" t="s">
        <v>72</v>
      </c>
      <c r="F138" s="14" t="s">
        <v>72</v>
      </c>
      <c r="G138" s="14">
        <v>7</v>
      </c>
      <c r="H138" s="14">
        <v>18</v>
      </c>
      <c r="I138" s="14">
        <v>17</v>
      </c>
      <c r="J138" s="14" t="s">
        <v>72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343</v>
      </c>
      <c r="D139" s="14">
        <v>46</v>
      </c>
      <c r="E139" s="14" t="s">
        <v>72</v>
      </c>
      <c r="F139" s="14" t="s">
        <v>72</v>
      </c>
      <c r="G139" s="14">
        <v>5</v>
      </c>
      <c r="H139" s="14">
        <v>12</v>
      </c>
      <c r="I139" s="14">
        <v>25</v>
      </c>
      <c r="J139" s="14">
        <v>3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321</v>
      </c>
      <c r="D140" s="14">
        <v>41</v>
      </c>
      <c r="E140" s="14" t="s">
        <v>72</v>
      </c>
      <c r="F140" s="14" t="s">
        <v>72</v>
      </c>
      <c r="G140" s="14">
        <v>6</v>
      </c>
      <c r="H140" s="14">
        <v>9</v>
      </c>
      <c r="I140" s="14">
        <v>12</v>
      </c>
      <c r="J140" s="14">
        <v>10</v>
      </c>
      <c r="K140" s="14">
        <v>4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353</v>
      </c>
      <c r="D141" s="14">
        <v>41</v>
      </c>
      <c r="E141" s="14" t="s">
        <v>72</v>
      </c>
      <c r="F141" s="14" t="s">
        <v>72</v>
      </c>
      <c r="G141" s="14">
        <v>14</v>
      </c>
      <c r="H141" s="14">
        <v>11</v>
      </c>
      <c r="I141" s="14">
        <v>10</v>
      </c>
      <c r="J141" s="14">
        <v>4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1550</v>
      </c>
      <c r="D142" s="14">
        <v>156</v>
      </c>
      <c r="E142" s="14" t="s">
        <v>72</v>
      </c>
      <c r="F142" s="14" t="s">
        <v>72</v>
      </c>
      <c r="G142" s="14">
        <v>33</v>
      </c>
      <c r="H142" s="14">
        <v>31</v>
      </c>
      <c r="I142" s="14">
        <v>55</v>
      </c>
      <c r="J142" s="14">
        <v>27</v>
      </c>
      <c r="K142" s="14">
        <v>10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1476</v>
      </c>
      <c r="D143" s="14">
        <v>125</v>
      </c>
      <c r="E143" s="14" t="s">
        <v>72</v>
      </c>
      <c r="F143" s="14" t="s">
        <v>72</v>
      </c>
      <c r="G143" s="14">
        <v>37</v>
      </c>
      <c r="H143" s="14">
        <v>33</v>
      </c>
      <c r="I143" s="14">
        <v>26</v>
      </c>
      <c r="J143" s="14">
        <v>20</v>
      </c>
      <c r="K143" s="14">
        <v>9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1567</v>
      </c>
      <c r="D144" s="14">
        <v>120</v>
      </c>
      <c r="E144" s="14" t="s">
        <v>72</v>
      </c>
      <c r="F144" s="14" t="s">
        <v>72</v>
      </c>
      <c r="G144" s="14">
        <v>40</v>
      </c>
      <c r="H144" s="14">
        <v>33</v>
      </c>
      <c r="I144" s="14">
        <v>22</v>
      </c>
      <c r="J144" s="14">
        <v>13</v>
      </c>
      <c r="K144" s="14">
        <v>12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1292</v>
      </c>
      <c r="D145" s="14">
        <v>72</v>
      </c>
      <c r="E145" s="14" t="s">
        <v>72</v>
      </c>
      <c r="F145" s="14" t="s">
        <v>72</v>
      </c>
      <c r="G145" s="14">
        <v>26</v>
      </c>
      <c r="H145" s="14">
        <v>19</v>
      </c>
      <c r="I145" s="14">
        <v>15</v>
      </c>
      <c r="J145" s="14">
        <v>5</v>
      </c>
      <c r="K145" s="14">
        <v>7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1016</v>
      </c>
      <c r="D146" s="14">
        <v>68</v>
      </c>
      <c r="E146" s="14" t="s">
        <v>72</v>
      </c>
      <c r="F146" s="14" t="s">
        <v>72</v>
      </c>
      <c r="G146" s="14">
        <v>27</v>
      </c>
      <c r="H146" s="14">
        <v>17</v>
      </c>
      <c r="I146" s="14">
        <v>12</v>
      </c>
      <c r="J146" s="14">
        <v>3</v>
      </c>
      <c r="K146" s="14">
        <v>9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860</v>
      </c>
      <c r="D147" s="14">
        <v>43</v>
      </c>
      <c r="E147" s="14" t="s">
        <v>72</v>
      </c>
      <c r="F147" s="14" t="s">
        <v>72</v>
      </c>
      <c r="G147" s="14">
        <v>25</v>
      </c>
      <c r="H147" s="14">
        <v>10</v>
      </c>
      <c r="I147" s="14">
        <v>4</v>
      </c>
      <c r="J147" s="14">
        <v>1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926</v>
      </c>
      <c r="D148" s="14">
        <v>59</v>
      </c>
      <c r="E148" s="14" t="s">
        <v>72</v>
      </c>
      <c r="F148" s="14" t="s">
        <v>72</v>
      </c>
      <c r="G148" s="14">
        <v>36</v>
      </c>
      <c r="H148" s="14">
        <v>14</v>
      </c>
      <c r="I148" s="14">
        <v>5</v>
      </c>
      <c r="J148" s="14">
        <v>3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816</v>
      </c>
      <c r="D149" s="14">
        <v>34</v>
      </c>
      <c r="E149" s="14" t="s">
        <v>72</v>
      </c>
      <c r="F149" s="14" t="s">
        <v>72</v>
      </c>
      <c r="G149" s="14">
        <v>14</v>
      </c>
      <c r="H149" s="14">
        <v>5</v>
      </c>
      <c r="I149" s="14">
        <v>5</v>
      </c>
      <c r="J149" s="14">
        <v>1</v>
      </c>
      <c r="K149" s="14">
        <v>9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659</v>
      </c>
      <c r="D150" s="14">
        <v>28</v>
      </c>
      <c r="E150" s="14" t="s">
        <v>72</v>
      </c>
      <c r="F150" s="14" t="s">
        <v>72</v>
      </c>
      <c r="G150" s="14">
        <v>16</v>
      </c>
      <c r="H150" s="14">
        <v>5</v>
      </c>
      <c r="I150" s="14">
        <v>2</v>
      </c>
      <c r="J150" s="14">
        <v>1</v>
      </c>
      <c r="K150" s="14">
        <v>4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367</v>
      </c>
      <c r="D151" s="14">
        <v>21</v>
      </c>
      <c r="E151" s="14" t="s">
        <v>72</v>
      </c>
      <c r="F151" s="14" t="s">
        <v>72</v>
      </c>
      <c r="G151" s="14">
        <v>9</v>
      </c>
      <c r="H151" s="14">
        <v>6</v>
      </c>
      <c r="I151" s="14">
        <v>3</v>
      </c>
      <c r="J151" s="14">
        <v>3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209</v>
      </c>
      <c r="D152" s="14">
        <v>10</v>
      </c>
      <c r="E152" s="14" t="s">
        <v>72</v>
      </c>
      <c r="F152" s="14" t="s">
        <v>72</v>
      </c>
      <c r="G152" s="14">
        <v>3</v>
      </c>
      <c r="H152" s="14">
        <v>2</v>
      </c>
      <c r="I152" s="14" t="s">
        <v>72</v>
      </c>
      <c r="J152" s="14">
        <v>2</v>
      </c>
      <c r="K152" s="14">
        <v>3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89</v>
      </c>
      <c r="D153" s="14">
        <v>3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43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8.5" bestFit="1" customWidth="1"/>
    <col min="3" max="11" width="16.83203125" customWidth="1"/>
  </cols>
  <sheetData>
    <row r="1" spans="1:35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43.5" customHeight="1">
      <c r="A2" s="34" t="s">
        <v>84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7" t="s">
        <v>63</v>
      </c>
      <c r="C5" s="5">
        <v>35653</v>
      </c>
      <c r="D5" s="5">
        <v>11674</v>
      </c>
      <c r="E5" s="5">
        <v>289</v>
      </c>
      <c r="F5" s="5">
        <v>1021</v>
      </c>
      <c r="G5" s="5">
        <v>5632</v>
      </c>
      <c r="H5" s="5">
        <v>3312</v>
      </c>
      <c r="I5" s="5">
        <v>1093</v>
      </c>
      <c r="J5" s="5">
        <v>240</v>
      </c>
      <c r="K5" s="5">
        <v>87</v>
      </c>
    </row>
    <row r="6" spans="1:35" ht="12" customHeight="1">
      <c r="A6" s="30" t="s">
        <v>63</v>
      </c>
      <c r="B6" s="10" t="s">
        <v>12</v>
      </c>
      <c r="C6" s="14">
        <v>3240</v>
      </c>
      <c r="D6" s="14">
        <v>805</v>
      </c>
      <c r="E6" s="14">
        <v>256</v>
      </c>
      <c r="F6" s="14">
        <v>544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622</v>
      </c>
      <c r="D7" s="14">
        <v>27</v>
      </c>
      <c r="E7" s="14">
        <v>27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566</v>
      </c>
      <c r="D8" s="14">
        <v>10</v>
      </c>
      <c r="E8" s="14">
        <v>10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596</v>
      </c>
      <c r="D9" s="14">
        <v>32</v>
      </c>
      <c r="E9" s="14">
        <v>32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780</v>
      </c>
      <c r="D10" s="14">
        <v>192</v>
      </c>
      <c r="E10" s="14">
        <v>143</v>
      </c>
      <c r="F10" s="14">
        <v>49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676</v>
      </c>
      <c r="D11" s="14">
        <v>544</v>
      </c>
      <c r="E11" s="14">
        <v>44</v>
      </c>
      <c r="F11" s="14">
        <v>495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3442</v>
      </c>
      <c r="D12" s="14">
        <v>3281</v>
      </c>
      <c r="E12" s="14">
        <v>33</v>
      </c>
      <c r="F12" s="14">
        <v>477</v>
      </c>
      <c r="G12" s="14">
        <v>2771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668</v>
      </c>
      <c r="D13" s="14">
        <v>626</v>
      </c>
      <c r="E13" s="14">
        <v>33</v>
      </c>
      <c r="F13" s="14">
        <v>461</v>
      </c>
      <c r="G13" s="14">
        <v>132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649</v>
      </c>
      <c r="D14" s="14">
        <v>632</v>
      </c>
      <c r="E14" s="14" t="s">
        <v>72</v>
      </c>
      <c r="F14" s="14">
        <v>16</v>
      </c>
      <c r="G14" s="14">
        <v>616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723</v>
      </c>
      <c r="D15" s="14">
        <v>683</v>
      </c>
      <c r="E15" s="14" t="s">
        <v>72</v>
      </c>
      <c r="F15" s="14" t="s">
        <v>72</v>
      </c>
      <c r="G15" s="14">
        <v>683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732</v>
      </c>
      <c r="D16" s="14">
        <v>700</v>
      </c>
      <c r="E16" s="14" t="s">
        <v>72</v>
      </c>
      <c r="F16" s="14" t="s">
        <v>72</v>
      </c>
      <c r="G16" s="14">
        <v>700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670</v>
      </c>
      <c r="D17" s="14">
        <v>640</v>
      </c>
      <c r="E17" s="14" t="s">
        <v>72</v>
      </c>
      <c r="F17" s="14" t="s">
        <v>72</v>
      </c>
      <c r="G17" s="14">
        <v>640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3644</v>
      </c>
      <c r="D18" s="14">
        <v>3363</v>
      </c>
      <c r="E18" s="14" t="s">
        <v>72</v>
      </c>
      <c r="F18" s="14" t="s">
        <v>72</v>
      </c>
      <c r="G18" s="14">
        <v>2236</v>
      </c>
      <c r="H18" s="14">
        <v>1127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707</v>
      </c>
      <c r="D19" s="14">
        <v>672</v>
      </c>
      <c r="E19" s="14" t="s">
        <v>72</v>
      </c>
      <c r="F19" s="14" t="s">
        <v>72</v>
      </c>
      <c r="G19" s="14">
        <v>672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724</v>
      </c>
      <c r="D20" s="14">
        <v>690</v>
      </c>
      <c r="E20" s="14" t="s">
        <v>72</v>
      </c>
      <c r="F20" s="14" t="s">
        <v>72</v>
      </c>
      <c r="G20" s="14">
        <v>688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761</v>
      </c>
      <c r="D21" s="14">
        <v>729</v>
      </c>
      <c r="E21" s="14" t="s">
        <v>72</v>
      </c>
      <c r="F21" s="14" t="s">
        <v>72</v>
      </c>
      <c r="G21" s="14">
        <v>634</v>
      </c>
      <c r="H21" s="14">
        <v>95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762</v>
      </c>
      <c r="D22" s="14">
        <v>688</v>
      </c>
      <c r="E22" s="14" t="s">
        <v>72</v>
      </c>
      <c r="F22" s="14" t="s">
        <v>72</v>
      </c>
      <c r="G22" s="14">
        <v>187</v>
      </c>
      <c r="H22" s="14">
        <v>501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690</v>
      </c>
      <c r="D23" s="14">
        <v>584</v>
      </c>
      <c r="E23" s="14" t="s">
        <v>72</v>
      </c>
      <c r="F23" s="14" t="s">
        <v>72</v>
      </c>
      <c r="G23" s="14">
        <v>55</v>
      </c>
      <c r="H23" s="14">
        <v>529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3556</v>
      </c>
      <c r="D24" s="14">
        <v>2167</v>
      </c>
      <c r="E24" s="14" t="s">
        <v>72</v>
      </c>
      <c r="F24" s="14" t="s">
        <v>72</v>
      </c>
      <c r="G24" s="14">
        <v>86</v>
      </c>
      <c r="H24" s="14">
        <v>1804</v>
      </c>
      <c r="I24" s="14">
        <v>207</v>
      </c>
      <c r="J24" s="14">
        <v>70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705</v>
      </c>
      <c r="D25" s="14">
        <v>539</v>
      </c>
      <c r="E25" s="14" t="s">
        <v>72</v>
      </c>
      <c r="F25" s="14" t="s">
        <v>72</v>
      </c>
      <c r="G25" s="14">
        <v>28</v>
      </c>
      <c r="H25" s="14">
        <v>511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730</v>
      </c>
      <c r="D26" s="14">
        <v>536</v>
      </c>
      <c r="E26" s="14" t="s">
        <v>72</v>
      </c>
      <c r="F26" s="14" t="s">
        <v>72</v>
      </c>
      <c r="G26" s="14">
        <v>17</v>
      </c>
      <c r="H26" s="14">
        <v>519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785</v>
      </c>
      <c r="D27" s="14">
        <v>527</v>
      </c>
      <c r="E27" s="14" t="s">
        <v>72</v>
      </c>
      <c r="F27" s="14" t="s">
        <v>72</v>
      </c>
      <c r="G27" s="14">
        <v>19</v>
      </c>
      <c r="H27" s="14">
        <v>483</v>
      </c>
      <c r="I27" s="14">
        <v>17</v>
      </c>
      <c r="J27" s="14">
        <v>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695</v>
      </c>
      <c r="D28" s="14">
        <v>314</v>
      </c>
      <c r="E28" s="14" t="s">
        <v>72</v>
      </c>
      <c r="F28" s="14" t="s">
        <v>72</v>
      </c>
      <c r="G28" s="14">
        <v>17</v>
      </c>
      <c r="H28" s="14">
        <v>179</v>
      </c>
      <c r="I28" s="14">
        <v>85</v>
      </c>
      <c r="J28" s="14">
        <v>33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641</v>
      </c>
      <c r="D29" s="14">
        <v>251</v>
      </c>
      <c r="E29" s="14" t="s">
        <v>72</v>
      </c>
      <c r="F29" s="14" t="s">
        <v>72</v>
      </c>
      <c r="G29" s="14">
        <v>5</v>
      </c>
      <c r="H29" s="14">
        <v>112</v>
      </c>
      <c r="I29" s="14">
        <v>105</v>
      </c>
      <c r="J29" s="14">
        <v>29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3332</v>
      </c>
      <c r="D30" s="14">
        <v>818</v>
      </c>
      <c r="E30" s="14" t="s">
        <v>72</v>
      </c>
      <c r="F30" s="14" t="s">
        <v>72</v>
      </c>
      <c r="G30" s="14">
        <v>67</v>
      </c>
      <c r="H30" s="14">
        <v>201</v>
      </c>
      <c r="I30" s="14">
        <v>451</v>
      </c>
      <c r="J30" s="14">
        <v>85</v>
      </c>
      <c r="K30" s="14">
        <v>14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690</v>
      </c>
      <c r="D31" s="14">
        <v>212</v>
      </c>
      <c r="E31" s="14" t="s">
        <v>72</v>
      </c>
      <c r="F31" s="14" t="s">
        <v>72</v>
      </c>
      <c r="G31" s="14">
        <v>11</v>
      </c>
      <c r="H31" s="14">
        <v>67</v>
      </c>
      <c r="I31" s="14">
        <v>104</v>
      </c>
      <c r="J31" s="14">
        <v>25</v>
      </c>
      <c r="K31" s="14">
        <v>5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636</v>
      </c>
      <c r="D32" s="14">
        <v>158</v>
      </c>
      <c r="E32" s="14" t="s">
        <v>72</v>
      </c>
      <c r="F32" s="14" t="s">
        <v>72</v>
      </c>
      <c r="G32" s="14">
        <v>10</v>
      </c>
      <c r="H32" s="14">
        <v>35</v>
      </c>
      <c r="I32" s="14">
        <v>92</v>
      </c>
      <c r="J32" s="14">
        <v>19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719</v>
      </c>
      <c r="D33" s="14">
        <v>172</v>
      </c>
      <c r="E33" s="14" t="s">
        <v>72</v>
      </c>
      <c r="F33" s="14" t="s">
        <v>72</v>
      </c>
      <c r="G33" s="14">
        <v>14</v>
      </c>
      <c r="H33" s="14">
        <v>34</v>
      </c>
      <c r="I33" s="14">
        <v>105</v>
      </c>
      <c r="J33" s="14">
        <v>15</v>
      </c>
      <c r="K33" s="14">
        <v>4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640</v>
      </c>
      <c r="D34" s="14">
        <v>155</v>
      </c>
      <c r="E34" s="14" t="s">
        <v>72</v>
      </c>
      <c r="F34" s="14" t="s">
        <v>72</v>
      </c>
      <c r="G34" s="14">
        <v>11</v>
      </c>
      <c r="H34" s="14">
        <v>35</v>
      </c>
      <c r="I34" s="14">
        <v>90</v>
      </c>
      <c r="J34" s="14">
        <v>18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647</v>
      </c>
      <c r="D35" s="14">
        <v>121</v>
      </c>
      <c r="E35" s="14" t="s">
        <v>72</v>
      </c>
      <c r="F35" s="14" t="s">
        <v>72</v>
      </c>
      <c r="G35" s="14">
        <v>21</v>
      </c>
      <c r="H35" s="14">
        <v>30</v>
      </c>
      <c r="I35" s="14">
        <v>60</v>
      </c>
      <c r="J35" s="14">
        <v>8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3188</v>
      </c>
      <c r="D36" s="14">
        <v>418</v>
      </c>
      <c r="E36" s="14" t="s">
        <v>72</v>
      </c>
      <c r="F36" s="14" t="s">
        <v>72</v>
      </c>
      <c r="G36" s="14">
        <v>63</v>
      </c>
      <c r="H36" s="14">
        <v>69</v>
      </c>
      <c r="I36" s="14">
        <v>239</v>
      </c>
      <c r="J36" s="14">
        <v>34</v>
      </c>
      <c r="K36" s="14">
        <v>13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677</v>
      </c>
      <c r="D37" s="14">
        <v>113</v>
      </c>
      <c r="E37" s="14" t="s">
        <v>72</v>
      </c>
      <c r="F37" s="14" t="s">
        <v>72</v>
      </c>
      <c r="G37" s="14">
        <v>11</v>
      </c>
      <c r="H37" s="14">
        <v>14</v>
      </c>
      <c r="I37" s="14">
        <v>74</v>
      </c>
      <c r="J37" s="14">
        <v>10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593</v>
      </c>
      <c r="D38" s="14">
        <v>95</v>
      </c>
      <c r="E38" s="14" t="s">
        <v>72</v>
      </c>
      <c r="F38" s="14" t="s">
        <v>72</v>
      </c>
      <c r="G38" s="14">
        <v>10</v>
      </c>
      <c r="H38" s="14">
        <v>17</v>
      </c>
      <c r="I38" s="14">
        <v>56</v>
      </c>
      <c r="J38" s="14">
        <v>10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685</v>
      </c>
      <c r="D39" s="14">
        <v>93</v>
      </c>
      <c r="E39" s="14" t="s">
        <v>72</v>
      </c>
      <c r="F39" s="14" t="s">
        <v>72</v>
      </c>
      <c r="G39" s="14">
        <v>16</v>
      </c>
      <c r="H39" s="14">
        <v>15</v>
      </c>
      <c r="I39" s="14">
        <v>50</v>
      </c>
      <c r="J39" s="14">
        <v>8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607</v>
      </c>
      <c r="D40" s="14">
        <v>52</v>
      </c>
      <c r="E40" s="14" t="s">
        <v>72</v>
      </c>
      <c r="F40" s="14" t="s">
        <v>72</v>
      </c>
      <c r="G40" s="14">
        <v>10</v>
      </c>
      <c r="H40" s="14">
        <v>13</v>
      </c>
      <c r="I40" s="14">
        <v>25</v>
      </c>
      <c r="J40" s="14">
        <v>2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626</v>
      </c>
      <c r="D41" s="14">
        <v>65</v>
      </c>
      <c r="E41" s="14" t="s">
        <v>72</v>
      </c>
      <c r="F41" s="14" t="s">
        <v>72</v>
      </c>
      <c r="G41" s="14">
        <v>16</v>
      </c>
      <c r="H41" s="14">
        <v>10</v>
      </c>
      <c r="I41" s="14">
        <v>34</v>
      </c>
      <c r="J41" s="14">
        <v>4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2512</v>
      </c>
      <c r="D42" s="14">
        <v>216</v>
      </c>
      <c r="E42" s="14" t="s">
        <v>72</v>
      </c>
      <c r="F42" s="14" t="s">
        <v>72</v>
      </c>
      <c r="G42" s="14">
        <v>52</v>
      </c>
      <c r="H42" s="14">
        <v>40</v>
      </c>
      <c r="I42" s="14">
        <v>90</v>
      </c>
      <c r="J42" s="14">
        <v>17</v>
      </c>
      <c r="K42" s="14">
        <v>17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2364</v>
      </c>
      <c r="D43" s="14">
        <v>158</v>
      </c>
      <c r="E43" s="14" t="s">
        <v>72</v>
      </c>
      <c r="F43" s="14" t="s">
        <v>72</v>
      </c>
      <c r="G43" s="14">
        <v>62</v>
      </c>
      <c r="H43" s="14">
        <v>24</v>
      </c>
      <c r="I43" s="14">
        <v>47</v>
      </c>
      <c r="J43" s="14">
        <v>16</v>
      </c>
      <c r="K43" s="14">
        <v>9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2259</v>
      </c>
      <c r="D44" s="14">
        <v>116</v>
      </c>
      <c r="E44" s="14" t="s">
        <v>72</v>
      </c>
      <c r="F44" s="14" t="s">
        <v>72</v>
      </c>
      <c r="G44" s="14">
        <v>61</v>
      </c>
      <c r="H44" s="14">
        <v>17</v>
      </c>
      <c r="I44" s="14">
        <v>24</v>
      </c>
      <c r="J44" s="14">
        <v>7</v>
      </c>
      <c r="K44" s="14">
        <v>7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1790</v>
      </c>
      <c r="D45" s="14">
        <v>94</v>
      </c>
      <c r="E45" s="14" t="s">
        <v>72</v>
      </c>
      <c r="F45" s="14" t="s">
        <v>72</v>
      </c>
      <c r="G45" s="14">
        <v>53</v>
      </c>
      <c r="H45" s="14">
        <v>12</v>
      </c>
      <c r="I45" s="14">
        <v>10</v>
      </c>
      <c r="J45" s="14">
        <v>5</v>
      </c>
      <c r="K45" s="14">
        <v>14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1424</v>
      </c>
      <c r="D46" s="14">
        <v>63</v>
      </c>
      <c r="E46" s="14" t="s">
        <v>72</v>
      </c>
      <c r="F46" s="14" t="s">
        <v>72</v>
      </c>
      <c r="G46" s="14">
        <v>40</v>
      </c>
      <c r="H46" s="14">
        <v>7</v>
      </c>
      <c r="I46" s="14">
        <v>11</v>
      </c>
      <c r="J46" s="14">
        <v>1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1241</v>
      </c>
      <c r="D47" s="14">
        <v>47</v>
      </c>
      <c r="E47" s="14" t="s">
        <v>72</v>
      </c>
      <c r="F47" s="14" t="s">
        <v>72</v>
      </c>
      <c r="G47" s="14">
        <v>32</v>
      </c>
      <c r="H47" s="14">
        <v>5</v>
      </c>
      <c r="I47" s="14">
        <v>3</v>
      </c>
      <c r="J47" s="14">
        <v>1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1145</v>
      </c>
      <c r="D48" s="14">
        <v>30</v>
      </c>
      <c r="E48" s="14" t="s">
        <v>72</v>
      </c>
      <c r="F48" s="14" t="s">
        <v>72</v>
      </c>
      <c r="G48" s="14">
        <v>22</v>
      </c>
      <c r="H48" s="14">
        <v>1</v>
      </c>
      <c r="I48" s="14">
        <v>5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908</v>
      </c>
      <c r="D49" s="14">
        <v>25</v>
      </c>
      <c r="E49" s="14" t="s">
        <v>72</v>
      </c>
      <c r="F49" s="14" t="s">
        <v>72</v>
      </c>
      <c r="G49" s="14">
        <v>22</v>
      </c>
      <c r="H49" s="14">
        <v>1</v>
      </c>
      <c r="I49" s="14">
        <v>1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659</v>
      </c>
      <c r="D50" s="14">
        <v>28</v>
      </c>
      <c r="E50" s="14" t="s">
        <v>72</v>
      </c>
      <c r="F50" s="14" t="s">
        <v>72</v>
      </c>
      <c r="G50" s="14">
        <v>21</v>
      </c>
      <c r="H50" s="14">
        <v>4</v>
      </c>
      <c r="I50" s="14">
        <v>2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407</v>
      </c>
      <c r="D51" s="14">
        <v>22</v>
      </c>
      <c r="E51" s="14" t="s">
        <v>72</v>
      </c>
      <c r="F51" s="14" t="s">
        <v>72</v>
      </c>
      <c r="G51" s="14">
        <v>18</v>
      </c>
      <c r="H51" s="14" t="s">
        <v>72</v>
      </c>
      <c r="I51" s="14">
        <v>3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309</v>
      </c>
      <c r="D52" s="14">
        <v>14</v>
      </c>
      <c r="E52" s="14" t="s">
        <v>72</v>
      </c>
      <c r="F52" s="14" t="s">
        <v>72</v>
      </c>
      <c r="G52" s="14">
        <v>13</v>
      </c>
      <c r="H52" s="14" t="s">
        <v>72</v>
      </c>
      <c r="I52" s="14" t="s">
        <v>72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148</v>
      </c>
      <c r="D53" s="14">
        <v>6</v>
      </c>
      <c r="E53" s="14" t="s">
        <v>72</v>
      </c>
      <c r="F53" s="14" t="s">
        <v>72</v>
      </c>
      <c r="G53" s="14">
        <v>5</v>
      </c>
      <c r="H53" s="14" t="s">
        <v>72</v>
      </c>
      <c r="I53" s="14" t="s">
        <v>72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85</v>
      </c>
      <c r="D54" s="14">
        <v>3</v>
      </c>
      <c r="E54" s="14" t="s">
        <v>72</v>
      </c>
      <c r="F54" s="14" t="s">
        <v>72</v>
      </c>
      <c r="G54" s="14">
        <v>3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17503</v>
      </c>
      <c r="D55" s="5">
        <v>6185</v>
      </c>
      <c r="E55" s="5">
        <v>146</v>
      </c>
      <c r="F55" s="5">
        <v>488</v>
      </c>
      <c r="G55" s="5">
        <v>2735</v>
      </c>
      <c r="H55" s="5">
        <v>1813</v>
      </c>
      <c r="I55" s="5">
        <v>789</v>
      </c>
      <c r="J55" s="5">
        <v>154</v>
      </c>
      <c r="K55" s="5">
        <v>60</v>
      </c>
    </row>
    <row r="56" spans="1:15" ht="12" customHeight="1">
      <c r="A56" s="30" t="s">
        <v>63</v>
      </c>
      <c r="B56" s="10" t="s">
        <v>12</v>
      </c>
      <c r="C56" s="14">
        <v>1579</v>
      </c>
      <c r="D56" s="14">
        <v>409</v>
      </c>
      <c r="E56" s="14">
        <v>133</v>
      </c>
      <c r="F56" s="14">
        <v>272</v>
      </c>
      <c r="G56" s="14">
        <v>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309</v>
      </c>
      <c r="D57" s="14">
        <v>11</v>
      </c>
      <c r="E57" s="14">
        <v>11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282</v>
      </c>
      <c r="D58" s="14">
        <v>7</v>
      </c>
      <c r="E58" s="14">
        <v>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289</v>
      </c>
      <c r="D59" s="14">
        <v>17</v>
      </c>
      <c r="E59" s="14">
        <v>17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351</v>
      </c>
      <c r="D60" s="14">
        <v>91</v>
      </c>
      <c r="E60" s="14">
        <v>71</v>
      </c>
      <c r="F60" s="14">
        <v>20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348</v>
      </c>
      <c r="D61" s="14">
        <v>283</v>
      </c>
      <c r="E61" s="14">
        <v>27</v>
      </c>
      <c r="F61" s="14">
        <v>252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1698</v>
      </c>
      <c r="D62" s="14">
        <v>1619</v>
      </c>
      <c r="E62" s="14">
        <v>13</v>
      </c>
      <c r="F62" s="14">
        <v>216</v>
      </c>
      <c r="G62" s="14">
        <v>1390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310</v>
      </c>
      <c r="D63" s="14">
        <v>286</v>
      </c>
      <c r="E63" s="14">
        <v>13</v>
      </c>
      <c r="F63" s="14">
        <v>211</v>
      </c>
      <c r="G63" s="14">
        <v>62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339</v>
      </c>
      <c r="D64" s="14">
        <v>332</v>
      </c>
      <c r="E64" s="14" t="s">
        <v>72</v>
      </c>
      <c r="F64" s="14">
        <v>5</v>
      </c>
      <c r="G64" s="14">
        <v>327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334</v>
      </c>
      <c r="D65" s="14">
        <v>320</v>
      </c>
      <c r="E65" s="14" t="s">
        <v>72</v>
      </c>
      <c r="F65" s="14" t="s">
        <v>72</v>
      </c>
      <c r="G65" s="14">
        <v>320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386</v>
      </c>
      <c r="D66" s="14">
        <v>366</v>
      </c>
      <c r="E66" s="14" t="s">
        <v>72</v>
      </c>
      <c r="F66" s="14" t="s">
        <v>72</v>
      </c>
      <c r="G66" s="14">
        <v>366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329</v>
      </c>
      <c r="D67" s="14">
        <v>315</v>
      </c>
      <c r="E67" s="14" t="s">
        <v>72</v>
      </c>
      <c r="F67" s="14" t="s">
        <v>72</v>
      </c>
      <c r="G67" s="14">
        <v>315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1782</v>
      </c>
      <c r="D68" s="14">
        <v>1667</v>
      </c>
      <c r="E68" s="14" t="s">
        <v>72</v>
      </c>
      <c r="F68" s="14" t="s">
        <v>72</v>
      </c>
      <c r="G68" s="14">
        <v>1060</v>
      </c>
      <c r="H68" s="14">
        <v>607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345</v>
      </c>
      <c r="D69" s="14">
        <v>329</v>
      </c>
      <c r="E69" s="14" t="s">
        <v>72</v>
      </c>
      <c r="F69" s="14" t="s">
        <v>72</v>
      </c>
      <c r="G69" s="14">
        <v>329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324</v>
      </c>
      <c r="D70" s="14">
        <v>312</v>
      </c>
      <c r="E70" s="14" t="s">
        <v>72</v>
      </c>
      <c r="F70" s="14" t="s">
        <v>72</v>
      </c>
      <c r="G70" s="14">
        <v>312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386</v>
      </c>
      <c r="D71" s="14">
        <v>371</v>
      </c>
      <c r="E71" s="14" t="s">
        <v>72</v>
      </c>
      <c r="F71" s="14" t="s">
        <v>72</v>
      </c>
      <c r="G71" s="14">
        <v>316</v>
      </c>
      <c r="H71" s="14">
        <v>55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379</v>
      </c>
      <c r="D72" s="14">
        <v>347</v>
      </c>
      <c r="E72" s="14" t="s">
        <v>72</v>
      </c>
      <c r="F72" s="14" t="s">
        <v>72</v>
      </c>
      <c r="G72" s="14">
        <v>79</v>
      </c>
      <c r="H72" s="14">
        <v>268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348</v>
      </c>
      <c r="D73" s="14">
        <v>308</v>
      </c>
      <c r="E73" s="14" t="s">
        <v>72</v>
      </c>
      <c r="F73" s="14" t="s">
        <v>72</v>
      </c>
      <c r="G73" s="14">
        <v>24</v>
      </c>
      <c r="H73" s="14">
        <v>284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1796</v>
      </c>
      <c r="D74" s="14">
        <v>1225</v>
      </c>
      <c r="E74" s="14" t="s">
        <v>72</v>
      </c>
      <c r="F74" s="14" t="s">
        <v>72</v>
      </c>
      <c r="G74" s="14">
        <v>37</v>
      </c>
      <c r="H74" s="14">
        <v>996</v>
      </c>
      <c r="I74" s="14">
        <v>154</v>
      </c>
      <c r="J74" s="14">
        <v>38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365</v>
      </c>
      <c r="D75" s="14">
        <v>298</v>
      </c>
      <c r="E75" s="14" t="s">
        <v>72</v>
      </c>
      <c r="F75" s="14" t="s">
        <v>72</v>
      </c>
      <c r="G75" s="14">
        <v>12</v>
      </c>
      <c r="H75" s="14">
        <v>286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364</v>
      </c>
      <c r="D76" s="14">
        <v>289</v>
      </c>
      <c r="E76" s="14" t="s">
        <v>72</v>
      </c>
      <c r="F76" s="14" t="s">
        <v>72</v>
      </c>
      <c r="G76" s="14">
        <v>9</v>
      </c>
      <c r="H76" s="14">
        <v>280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407</v>
      </c>
      <c r="D77" s="14">
        <v>309</v>
      </c>
      <c r="E77" s="14" t="s">
        <v>72</v>
      </c>
      <c r="F77" s="14" t="s">
        <v>72</v>
      </c>
      <c r="G77" s="14">
        <v>8</v>
      </c>
      <c r="H77" s="14">
        <v>287</v>
      </c>
      <c r="I77" s="14">
        <v>11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331</v>
      </c>
      <c r="D78" s="14">
        <v>177</v>
      </c>
      <c r="E78" s="14" t="s">
        <v>72</v>
      </c>
      <c r="F78" s="14" t="s">
        <v>72</v>
      </c>
      <c r="G78" s="14">
        <v>7</v>
      </c>
      <c r="H78" s="14">
        <v>89</v>
      </c>
      <c r="I78" s="14">
        <v>63</v>
      </c>
      <c r="J78" s="14">
        <v>18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329</v>
      </c>
      <c r="D79" s="14">
        <v>152</v>
      </c>
      <c r="E79" s="14" t="s">
        <v>72</v>
      </c>
      <c r="F79" s="14" t="s">
        <v>72</v>
      </c>
      <c r="G79" s="14">
        <v>1</v>
      </c>
      <c r="H79" s="14">
        <v>54</v>
      </c>
      <c r="I79" s="14">
        <v>80</v>
      </c>
      <c r="J79" s="14">
        <v>17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1661</v>
      </c>
      <c r="D80" s="14">
        <v>533</v>
      </c>
      <c r="E80" s="14" t="s">
        <v>72</v>
      </c>
      <c r="F80" s="14" t="s">
        <v>72</v>
      </c>
      <c r="G80" s="14">
        <v>31</v>
      </c>
      <c r="H80" s="14">
        <v>111</v>
      </c>
      <c r="I80" s="14">
        <v>326</v>
      </c>
      <c r="J80" s="14">
        <v>54</v>
      </c>
      <c r="K80" s="14">
        <v>11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355</v>
      </c>
      <c r="D81" s="14">
        <v>137</v>
      </c>
      <c r="E81" s="14" t="s">
        <v>72</v>
      </c>
      <c r="F81" s="14" t="s">
        <v>72</v>
      </c>
      <c r="G81" s="14">
        <v>6</v>
      </c>
      <c r="H81" s="14">
        <v>37</v>
      </c>
      <c r="I81" s="14">
        <v>76</v>
      </c>
      <c r="J81" s="14">
        <v>14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331</v>
      </c>
      <c r="D82" s="14">
        <v>107</v>
      </c>
      <c r="E82" s="14" t="s">
        <v>72</v>
      </c>
      <c r="F82" s="14" t="s">
        <v>72</v>
      </c>
      <c r="G82" s="14">
        <v>6</v>
      </c>
      <c r="H82" s="14">
        <v>22</v>
      </c>
      <c r="I82" s="14">
        <v>64</v>
      </c>
      <c r="J82" s="14">
        <v>13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357</v>
      </c>
      <c r="D83" s="14">
        <v>115</v>
      </c>
      <c r="E83" s="14" t="s">
        <v>72</v>
      </c>
      <c r="F83" s="14" t="s">
        <v>72</v>
      </c>
      <c r="G83" s="14">
        <v>5</v>
      </c>
      <c r="H83" s="14">
        <v>18</v>
      </c>
      <c r="I83" s="14">
        <v>78</v>
      </c>
      <c r="J83" s="14">
        <v>11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316</v>
      </c>
      <c r="D84" s="14">
        <v>100</v>
      </c>
      <c r="E84" s="14" t="s">
        <v>72</v>
      </c>
      <c r="F84" s="14" t="s">
        <v>72</v>
      </c>
      <c r="G84" s="14">
        <v>3</v>
      </c>
      <c r="H84" s="14">
        <v>19</v>
      </c>
      <c r="I84" s="14">
        <v>65</v>
      </c>
      <c r="J84" s="14">
        <v>12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302</v>
      </c>
      <c r="D85" s="14">
        <v>74</v>
      </c>
      <c r="E85" s="14" t="s">
        <v>72</v>
      </c>
      <c r="F85" s="14" t="s">
        <v>72</v>
      </c>
      <c r="G85" s="14">
        <v>11</v>
      </c>
      <c r="H85" s="14">
        <v>15</v>
      </c>
      <c r="I85" s="14">
        <v>43</v>
      </c>
      <c r="J85" s="14">
        <v>4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1576</v>
      </c>
      <c r="D86" s="14">
        <v>265</v>
      </c>
      <c r="E86" s="14" t="s">
        <v>72</v>
      </c>
      <c r="F86" s="14" t="s">
        <v>72</v>
      </c>
      <c r="G86" s="14">
        <v>29</v>
      </c>
      <c r="H86" s="14">
        <v>40</v>
      </c>
      <c r="I86" s="14">
        <v>166</v>
      </c>
      <c r="J86" s="14">
        <v>24</v>
      </c>
      <c r="K86" s="14">
        <v>6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325</v>
      </c>
      <c r="D87" s="14">
        <v>68</v>
      </c>
      <c r="E87" s="14" t="s">
        <v>72</v>
      </c>
      <c r="F87" s="14" t="s">
        <v>72</v>
      </c>
      <c r="G87" s="14">
        <v>6</v>
      </c>
      <c r="H87" s="14">
        <v>8</v>
      </c>
      <c r="I87" s="14">
        <v>47</v>
      </c>
      <c r="J87" s="14">
        <v>6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299</v>
      </c>
      <c r="D88" s="14">
        <v>62</v>
      </c>
      <c r="E88" s="14" t="s">
        <v>72</v>
      </c>
      <c r="F88" s="14" t="s">
        <v>72</v>
      </c>
      <c r="G88" s="14">
        <v>6</v>
      </c>
      <c r="H88" s="14">
        <v>9</v>
      </c>
      <c r="I88" s="14">
        <v>38</v>
      </c>
      <c r="J88" s="14">
        <v>8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348</v>
      </c>
      <c r="D89" s="14">
        <v>59</v>
      </c>
      <c r="E89" s="14" t="s">
        <v>72</v>
      </c>
      <c r="F89" s="14" t="s">
        <v>72</v>
      </c>
      <c r="G89" s="14">
        <v>5</v>
      </c>
      <c r="H89" s="14">
        <v>9</v>
      </c>
      <c r="I89" s="14">
        <v>35</v>
      </c>
      <c r="J89" s="14">
        <v>8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289</v>
      </c>
      <c r="D90" s="14">
        <v>36</v>
      </c>
      <c r="E90" s="14" t="s">
        <v>72</v>
      </c>
      <c r="F90" s="14" t="s">
        <v>72</v>
      </c>
      <c r="G90" s="14">
        <v>5</v>
      </c>
      <c r="H90" s="14">
        <v>9</v>
      </c>
      <c r="I90" s="14">
        <v>20</v>
      </c>
      <c r="J90" s="14" t="s">
        <v>72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315</v>
      </c>
      <c r="D91" s="14">
        <v>40</v>
      </c>
      <c r="E91" s="14" t="s">
        <v>72</v>
      </c>
      <c r="F91" s="14" t="s">
        <v>72</v>
      </c>
      <c r="G91" s="14">
        <v>7</v>
      </c>
      <c r="H91" s="14">
        <v>5</v>
      </c>
      <c r="I91" s="14">
        <v>26</v>
      </c>
      <c r="J91" s="14">
        <v>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1246</v>
      </c>
      <c r="D92" s="14">
        <v>136</v>
      </c>
      <c r="E92" s="14" t="s">
        <v>72</v>
      </c>
      <c r="F92" s="14" t="s">
        <v>72</v>
      </c>
      <c r="G92" s="14">
        <v>25</v>
      </c>
      <c r="H92" s="14">
        <v>22</v>
      </c>
      <c r="I92" s="14">
        <v>62</v>
      </c>
      <c r="J92" s="14">
        <v>14</v>
      </c>
      <c r="K92" s="14">
        <v>13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1159</v>
      </c>
      <c r="D93" s="14">
        <v>100</v>
      </c>
      <c r="E93" s="14" t="s">
        <v>72</v>
      </c>
      <c r="F93" s="14" t="s">
        <v>72</v>
      </c>
      <c r="G93" s="14">
        <v>33</v>
      </c>
      <c r="H93" s="14">
        <v>12</v>
      </c>
      <c r="I93" s="14">
        <v>36</v>
      </c>
      <c r="J93" s="14">
        <v>12</v>
      </c>
      <c r="K93" s="14">
        <v>7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1066</v>
      </c>
      <c r="D94" s="14">
        <v>58</v>
      </c>
      <c r="E94" s="14" t="s">
        <v>72</v>
      </c>
      <c r="F94" s="14" t="s">
        <v>72</v>
      </c>
      <c r="G94" s="14">
        <v>19</v>
      </c>
      <c r="H94" s="14">
        <v>11</v>
      </c>
      <c r="I94" s="14">
        <v>18</v>
      </c>
      <c r="J94" s="14">
        <v>5</v>
      </c>
      <c r="K94" s="14">
        <v>5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860</v>
      </c>
      <c r="D95" s="14">
        <v>50</v>
      </c>
      <c r="E95" s="14" t="s">
        <v>72</v>
      </c>
      <c r="F95" s="14" t="s">
        <v>72</v>
      </c>
      <c r="G95" s="14">
        <v>24</v>
      </c>
      <c r="H95" s="14">
        <v>3</v>
      </c>
      <c r="I95" s="14">
        <v>8</v>
      </c>
      <c r="J95" s="14">
        <v>4</v>
      </c>
      <c r="K95" s="14">
        <v>11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680</v>
      </c>
      <c r="D96" s="14">
        <v>37</v>
      </c>
      <c r="E96" s="14" t="s">
        <v>72</v>
      </c>
      <c r="F96" s="14" t="s">
        <v>72</v>
      </c>
      <c r="G96" s="14">
        <v>23</v>
      </c>
      <c r="H96" s="14">
        <v>3</v>
      </c>
      <c r="I96" s="14">
        <v>9</v>
      </c>
      <c r="J96" s="14" t="s">
        <v>72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598</v>
      </c>
      <c r="D97" s="14">
        <v>21</v>
      </c>
      <c r="E97" s="14" t="s">
        <v>72</v>
      </c>
      <c r="F97" s="14" t="s">
        <v>72</v>
      </c>
      <c r="G97" s="14">
        <v>10</v>
      </c>
      <c r="H97" s="14">
        <v>3</v>
      </c>
      <c r="I97" s="14">
        <v>3</v>
      </c>
      <c r="J97" s="14">
        <v>1</v>
      </c>
      <c r="K97" s="14">
        <v>4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539</v>
      </c>
      <c r="D98" s="14">
        <v>14</v>
      </c>
      <c r="E98" s="14" t="s">
        <v>72</v>
      </c>
      <c r="F98" s="14" t="s">
        <v>72</v>
      </c>
      <c r="G98" s="14">
        <v>10</v>
      </c>
      <c r="H98" s="14">
        <v>1</v>
      </c>
      <c r="I98" s="14">
        <v>3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428</v>
      </c>
      <c r="D99" s="14">
        <v>10</v>
      </c>
      <c r="E99" s="14" t="s">
        <v>72</v>
      </c>
      <c r="F99" s="14" t="s">
        <v>72</v>
      </c>
      <c r="G99" s="14">
        <v>8</v>
      </c>
      <c r="H99" s="14">
        <v>1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309</v>
      </c>
      <c r="D100" s="14">
        <v>17</v>
      </c>
      <c r="E100" s="14" t="s">
        <v>72</v>
      </c>
      <c r="F100" s="14" t="s">
        <v>72</v>
      </c>
      <c r="G100" s="14">
        <v>11</v>
      </c>
      <c r="H100" s="14">
        <v>3</v>
      </c>
      <c r="I100" s="14">
        <v>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218</v>
      </c>
      <c r="D101" s="14">
        <v>14</v>
      </c>
      <c r="E101" s="14" t="s">
        <v>72</v>
      </c>
      <c r="F101" s="14" t="s">
        <v>72</v>
      </c>
      <c r="G101" s="14">
        <v>12</v>
      </c>
      <c r="H101" s="14" t="s">
        <v>72</v>
      </c>
      <c r="I101" s="14">
        <v>1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174</v>
      </c>
      <c r="D102" s="14">
        <v>5</v>
      </c>
      <c r="E102" s="14" t="s">
        <v>72</v>
      </c>
      <c r="F102" s="14" t="s">
        <v>72</v>
      </c>
      <c r="G102" s="14">
        <v>5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88</v>
      </c>
      <c r="D103" s="14">
        <v>4</v>
      </c>
      <c r="E103" s="14" t="s">
        <v>72</v>
      </c>
      <c r="F103" s="14" t="s">
        <v>72</v>
      </c>
      <c r="G103" s="14">
        <v>3</v>
      </c>
      <c r="H103" s="14" t="s">
        <v>72</v>
      </c>
      <c r="I103" s="14" t="s">
        <v>72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46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18150</v>
      </c>
      <c r="D105" s="5">
        <v>5489</v>
      </c>
      <c r="E105" s="5">
        <v>143</v>
      </c>
      <c r="F105" s="5">
        <v>533</v>
      </c>
      <c r="G105" s="5">
        <v>2897</v>
      </c>
      <c r="H105" s="5">
        <v>1499</v>
      </c>
      <c r="I105" s="5">
        <v>304</v>
      </c>
      <c r="J105" s="5">
        <v>86</v>
      </c>
      <c r="K105" s="5">
        <v>27</v>
      </c>
    </row>
    <row r="106" spans="1:15" ht="12" customHeight="1">
      <c r="A106" s="30" t="s">
        <v>63</v>
      </c>
      <c r="B106" s="10" t="s">
        <v>12</v>
      </c>
      <c r="C106" s="14">
        <v>1661</v>
      </c>
      <c r="D106" s="14">
        <v>396</v>
      </c>
      <c r="E106" s="14">
        <v>123</v>
      </c>
      <c r="F106" s="14">
        <v>272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313</v>
      </c>
      <c r="D107" s="14">
        <v>16</v>
      </c>
      <c r="E107" s="14">
        <v>16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284</v>
      </c>
      <c r="D108" s="14">
        <v>3</v>
      </c>
      <c r="E108" s="14">
        <v>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307</v>
      </c>
      <c r="D109" s="14">
        <v>15</v>
      </c>
      <c r="E109" s="14">
        <v>15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429</v>
      </c>
      <c r="D110" s="14">
        <v>101</v>
      </c>
      <c r="E110" s="14">
        <v>72</v>
      </c>
      <c r="F110" s="14">
        <v>29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328</v>
      </c>
      <c r="D111" s="14">
        <v>261</v>
      </c>
      <c r="E111" s="14">
        <v>17</v>
      </c>
      <c r="F111" s="14">
        <v>243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1744</v>
      </c>
      <c r="D112" s="14">
        <v>1662</v>
      </c>
      <c r="E112" s="14">
        <v>20</v>
      </c>
      <c r="F112" s="14">
        <v>261</v>
      </c>
      <c r="G112" s="14">
        <v>1381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358</v>
      </c>
      <c r="D113" s="14">
        <v>340</v>
      </c>
      <c r="E113" s="14">
        <v>20</v>
      </c>
      <c r="F113" s="14">
        <v>250</v>
      </c>
      <c r="G113" s="14">
        <v>70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310</v>
      </c>
      <c r="D114" s="14">
        <v>300</v>
      </c>
      <c r="E114" s="14" t="s">
        <v>72</v>
      </c>
      <c r="F114" s="14">
        <v>11</v>
      </c>
      <c r="G114" s="14">
        <v>289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389</v>
      </c>
      <c r="D115" s="14">
        <v>363</v>
      </c>
      <c r="E115" s="14" t="s">
        <v>72</v>
      </c>
      <c r="F115" s="14" t="s">
        <v>72</v>
      </c>
      <c r="G115" s="14">
        <v>363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346</v>
      </c>
      <c r="D116" s="14">
        <v>334</v>
      </c>
      <c r="E116" s="14" t="s">
        <v>72</v>
      </c>
      <c r="F116" s="14" t="s">
        <v>72</v>
      </c>
      <c r="G116" s="14">
        <v>334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341</v>
      </c>
      <c r="D117" s="14">
        <v>325</v>
      </c>
      <c r="E117" s="14" t="s">
        <v>72</v>
      </c>
      <c r="F117" s="14" t="s">
        <v>72</v>
      </c>
      <c r="G117" s="14">
        <v>325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1862</v>
      </c>
      <c r="D118" s="14">
        <v>1696</v>
      </c>
      <c r="E118" s="14" t="s">
        <v>72</v>
      </c>
      <c r="F118" s="14" t="s">
        <v>72</v>
      </c>
      <c r="G118" s="14">
        <v>1176</v>
      </c>
      <c r="H118" s="14">
        <v>520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362</v>
      </c>
      <c r="D119" s="14">
        <v>343</v>
      </c>
      <c r="E119" s="14" t="s">
        <v>72</v>
      </c>
      <c r="F119" s="14" t="s">
        <v>72</v>
      </c>
      <c r="G119" s="14">
        <v>343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400</v>
      </c>
      <c r="D120" s="14">
        <v>378</v>
      </c>
      <c r="E120" s="14" t="s">
        <v>72</v>
      </c>
      <c r="F120" s="14" t="s">
        <v>72</v>
      </c>
      <c r="G120" s="14">
        <v>376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375</v>
      </c>
      <c r="D121" s="14">
        <v>358</v>
      </c>
      <c r="E121" s="14" t="s">
        <v>72</v>
      </c>
      <c r="F121" s="14" t="s">
        <v>72</v>
      </c>
      <c r="G121" s="14">
        <v>318</v>
      </c>
      <c r="H121" s="14">
        <v>40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383</v>
      </c>
      <c r="D122" s="14">
        <v>341</v>
      </c>
      <c r="E122" s="14" t="s">
        <v>72</v>
      </c>
      <c r="F122" s="14" t="s">
        <v>72</v>
      </c>
      <c r="G122" s="14">
        <v>108</v>
      </c>
      <c r="H122" s="14">
        <v>233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342</v>
      </c>
      <c r="D123" s="14">
        <v>276</v>
      </c>
      <c r="E123" s="14" t="s">
        <v>72</v>
      </c>
      <c r="F123" s="14" t="s">
        <v>72</v>
      </c>
      <c r="G123" s="14">
        <v>31</v>
      </c>
      <c r="H123" s="14">
        <v>245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1760</v>
      </c>
      <c r="D124" s="14">
        <v>942</v>
      </c>
      <c r="E124" s="14" t="s">
        <v>72</v>
      </c>
      <c r="F124" s="14" t="s">
        <v>72</v>
      </c>
      <c r="G124" s="14">
        <v>49</v>
      </c>
      <c r="H124" s="14">
        <v>808</v>
      </c>
      <c r="I124" s="14">
        <v>53</v>
      </c>
      <c r="J124" s="14">
        <v>32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340</v>
      </c>
      <c r="D125" s="14">
        <v>241</v>
      </c>
      <c r="E125" s="14" t="s">
        <v>72</v>
      </c>
      <c r="F125" s="14" t="s">
        <v>72</v>
      </c>
      <c r="G125" s="14">
        <v>16</v>
      </c>
      <c r="H125" s="14">
        <v>225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366</v>
      </c>
      <c r="D126" s="14">
        <v>247</v>
      </c>
      <c r="E126" s="14" t="s">
        <v>72</v>
      </c>
      <c r="F126" s="14" t="s">
        <v>72</v>
      </c>
      <c r="G126" s="14">
        <v>8</v>
      </c>
      <c r="H126" s="14">
        <v>239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378</v>
      </c>
      <c r="D127" s="14">
        <v>218</v>
      </c>
      <c r="E127" s="14" t="s">
        <v>72</v>
      </c>
      <c r="F127" s="14" t="s">
        <v>72</v>
      </c>
      <c r="G127" s="14">
        <v>11</v>
      </c>
      <c r="H127" s="14">
        <v>196</v>
      </c>
      <c r="I127" s="14">
        <v>6</v>
      </c>
      <c r="J127" s="14">
        <v>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364</v>
      </c>
      <c r="D128" s="14">
        <v>137</v>
      </c>
      <c r="E128" s="14" t="s">
        <v>72</v>
      </c>
      <c r="F128" s="14" t="s">
        <v>72</v>
      </c>
      <c r="G128" s="14">
        <v>10</v>
      </c>
      <c r="H128" s="14">
        <v>90</v>
      </c>
      <c r="I128" s="14">
        <v>22</v>
      </c>
      <c r="J128" s="14">
        <v>15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312</v>
      </c>
      <c r="D129" s="14">
        <v>99</v>
      </c>
      <c r="E129" s="14" t="s">
        <v>72</v>
      </c>
      <c r="F129" s="14" t="s">
        <v>72</v>
      </c>
      <c r="G129" s="14">
        <v>4</v>
      </c>
      <c r="H129" s="14">
        <v>58</v>
      </c>
      <c r="I129" s="14">
        <v>25</v>
      </c>
      <c r="J129" s="14">
        <v>12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1671</v>
      </c>
      <c r="D130" s="14">
        <v>285</v>
      </c>
      <c r="E130" s="14" t="s">
        <v>72</v>
      </c>
      <c r="F130" s="14" t="s">
        <v>72</v>
      </c>
      <c r="G130" s="14">
        <v>36</v>
      </c>
      <c r="H130" s="14">
        <v>90</v>
      </c>
      <c r="I130" s="14">
        <v>125</v>
      </c>
      <c r="J130" s="14">
        <v>31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335</v>
      </c>
      <c r="D131" s="14">
        <v>75</v>
      </c>
      <c r="E131" s="14" t="s">
        <v>72</v>
      </c>
      <c r="F131" s="14" t="s">
        <v>72</v>
      </c>
      <c r="G131" s="14">
        <v>5</v>
      </c>
      <c r="H131" s="14">
        <v>30</v>
      </c>
      <c r="I131" s="14">
        <v>28</v>
      </c>
      <c r="J131" s="14">
        <v>11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305</v>
      </c>
      <c r="D132" s="14">
        <v>51</v>
      </c>
      <c r="E132" s="14" t="s">
        <v>72</v>
      </c>
      <c r="F132" s="14" t="s">
        <v>72</v>
      </c>
      <c r="G132" s="14">
        <v>4</v>
      </c>
      <c r="H132" s="14">
        <v>13</v>
      </c>
      <c r="I132" s="14">
        <v>28</v>
      </c>
      <c r="J132" s="14">
        <v>6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362</v>
      </c>
      <c r="D133" s="14">
        <v>57</v>
      </c>
      <c r="E133" s="14" t="s">
        <v>72</v>
      </c>
      <c r="F133" s="14" t="s">
        <v>72</v>
      </c>
      <c r="G133" s="14">
        <v>9</v>
      </c>
      <c r="H133" s="14">
        <v>16</v>
      </c>
      <c r="I133" s="14">
        <v>27</v>
      </c>
      <c r="J133" s="14">
        <v>4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324</v>
      </c>
      <c r="D134" s="14">
        <v>55</v>
      </c>
      <c r="E134" s="14" t="s">
        <v>72</v>
      </c>
      <c r="F134" s="14" t="s">
        <v>72</v>
      </c>
      <c r="G134" s="14">
        <v>8</v>
      </c>
      <c r="H134" s="14">
        <v>16</v>
      </c>
      <c r="I134" s="14">
        <v>25</v>
      </c>
      <c r="J134" s="14">
        <v>6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345</v>
      </c>
      <c r="D135" s="14">
        <v>47</v>
      </c>
      <c r="E135" s="14" t="s">
        <v>72</v>
      </c>
      <c r="F135" s="14" t="s">
        <v>72</v>
      </c>
      <c r="G135" s="14">
        <v>10</v>
      </c>
      <c r="H135" s="14">
        <v>15</v>
      </c>
      <c r="I135" s="14">
        <v>17</v>
      </c>
      <c r="J135" s="14">
        <v>4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1612</v>
      </c>
      <c r="D136" s="14">
        <v>153</v>
      </c>
      <c r="E136" s="14" t="s">
        <v>72</v>
      </c>
      <c r="F136" s="14" t="s">
        <v>72</v>
      </c>
      <c r="G136" s="14">
        <v>34</v>
      </c>
      <c r="H136" s="14">
        <v>29</v>
      </c>
      <c r="I136" s="14">
        <v>73</v>
      </c>
      <c r="J136" s="14">
        <v>10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352</v>
      </c>
      <c r="D137" s="14">
        <v>45</v>
      </c>
      <c r="E137" s="14" t="s">
        <v>72</v>
      </c>
      <c r="F137" s="14" t="s">
        <v>72</v>
      </c>
      <c r="G137" s="14">
        <v>5</v>
      </c>
      <c r="H137" s="14">
        <v>6</v>
      </c>
      <c r="I137" s="14">
        <v>27</v>
      </c>
      <c r="J137" s="14">
        <v>4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294</v>
      </c>
      <c r="D138" s="14">
        <v>33</v>
      </c>
      <c r="E138" s="14" t="s">
        <v>72</v>
      </c>
      <c r="F138" s="14" t="s">
        <v>72</v>
      </c>
      <c r="G138" s="14">
        <v>4</v>
      </c>
      <c r="H138" s="14">
        <v>8</v>
      </c>
      <c r="I138" s="14">
        <v>18</v>
      </c>
      <c r="J138" s="14">
        <v>2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337</v>
      </c>
      <c r="D139" s="14">
        <v>34</v>
      </c>
      <c r="E139" s="14" t="s">
        <v>72</v>
      </c>
      <c r="F139" s="14" t="s">
        <v>72</v>
      </c>
      <c r="G139" s="14">
        <v>11</v>
      </c>
      <c r="H139" s="14">
        <v>6</v>
      </c>
      <c r="I139" s="14">
        <v>15</v>
      </c>
      <c r="J139" s="14" t="s">
        <v>72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318</v>
      </c>
      <c r="D140" s="14">
        <v>16</v>
      </c>
      <c r="E140" s="14" t="s">
        <v>72</v>
      </c>
      <c r="F140" s="14" t="s">
        <v>72</v>
      </c>
      <c r="G140" s="14">
        <v>5</v>
      </c>
      <c r="H140" s="14">
        <v>4</v>
      </c>
      <c r="I140" s="14">
        <v>5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311</v>
      </c>
      <c r="D141" s="14">
        <v>25</v>
      </c>
      <c r="E141" s="14" t="s">
        <v>72</v>
      </c>
      <c r="F141" s="14" t="s">
        <v>72</v>
      </c>
      <c r="G141" s="14">
        <v>9</v>
      </c>
      <c r="H141" s="14">
        <v>5</v>
      </c>
      <c r="I141" s="14">
        <v>8</v>
      </c>
      <c r="J141" s="14">
        <v>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1266</v>
      </c>
      <c r="D142" s="14">
        <v>80</v>
      </c>
      <c r="E142" s="14" t="s">
        <v>72</v>
      </c>
      <c r="F142" s="14" t="s">
        <v>72</v>
      </c>
      <c r="G142" s="14">
        <v>27</v>
      </c>
      <c r="H142" s="14">
        <v>18</v>
      </c>
      <c r="I142" s="14">
        <v>28</v>
      </c>
      <c r="J142" s="14">
        <v>3</v>
      </c>
      <c r="K142" s="14">
        <v>4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1205</v>
      </c>
      <c r="D143" s="14">
        <v>58</v>
      </c>
      <c r="E143" s="14" t="s">
        <v>72</v>
      </c>
      <c r="F143" s="14" t="s">
        <v>72</v>
      </c>
      <c r="G143" s="14">
        <v>29</v>
      </c>
      <c r="H143" s="14">
        <v>12</v>
      </c>
      <c r="I143" s="14">
        <v>11</v>
      </c>
      <c r="J143" s="14">
        <v>4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1193</v>
      </c>
      <c r="D144" s="14">
        <v>58</v>
      </c>
      <c r="E144" s="14" t="s">
        <v>72</v>
      </c>
      <c r="F144" s="14" t="s">
        <v>72</v>
      </c>
      <c r="G144" s="14">
        <v>42</v>
      </c>
      <c r="H144" s="14">
        <v>6</v>
      </c>
      <c r="I144" s="14">
        <v>6</v>
      </c>
      <c r="J144" s="14">
        <v>2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930</v>
      </c>
      <c r="D145" s="14">
        <v>44</v>
      </c>
      <c r="E145" s="14" t="s">
        <v>72</v>
      </c>
      <c r="F145" s="14" t="s">
        <v>72</v>
      </c>
      <c r="G145" s="14">
        <v>29</v>
      </c>
      <c r="H145" s="14">
        <v>9</v>
      </c>
      <c r="I145" s="14">
        <v>2</v>
      </c>
      <c r="J145" s="14">
        <v>1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744</v>
      </c>
      <c r="D146" s="14">
        <v>26</v>
      </c>
      <c r="E146" s="14" t="s">
        <v>72</v>
      </c>
      <c r="F146" s="14" t="s">
        <v>72</v>
      </c>
      <c r="G146" s="14">
        <v>17</v>
      </c>
      <c r="H146" s="14">
        <v>4</v>
      </c>
      <c r="I146" s="14">
        <v>2</v>
      </c>
      <c r="J146" s="14">
        <v>1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643</v>
      </c>
      <c r="D147" s="14">
        <v>26</v>
      </c>
      <c r="E147" s="14" t="s">
        <v>72</v>
      </c>
      <c r="F147" s="14" t="s">
        <v>72</v>
      </c>
      <c r="G147" s="14">
        <v>22</v>
      </c>
      <c r="H147" s="14">
        <v>2</v>
      </c>
      <c r="I147" s="14" t="s">
        <v>72</v>
      </c>
      <c r="J147" s="14" t="s">
        <v>72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606</v>
      </c>
      <c r="D148" s="14">
        <v>16</v>
      </c>
      <c r="E148" s="14" t="s">
        <v>72</v>
      </c>
      <c r="F148" s="14" t="s">
        <v>72</v>
      </c>
      <c r="G148" s="14">
        <v>12</v>
      </c>
      <c r="H148" s="14" t="s">
        <v>72</v>
      </c>
      <c r="I148" s="14">
        <v>2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480</v>
      </c>
      <c r="D149" s="14">
        <v>15</v>
      </c>
      <c r="E149" s="14" t="s">
        <v>72</v>
      </c>
      <c r="F149" s="14" t="s">
        <v>72</v>
      </c>
      <c r="G149" s="14">
        <v>14</v>
      </c>
      <c r="H149" s="14" t="s">
        <v>72</v>
      </c>
      <c r="I149" s="14" t="s">
        <v>72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350</v>
      </c>
      <c r="D150" s="14">
        <v>11</v>
      </c>
      <c r="E150" s="14" t="s">
        <v>72</v>
      </c>
      <c r="F150" s="14" t="s">
        <v>72</v>
      </c>
      <c r="G150" s="14">
        <v>10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189</v>
      </c>
      <c r="D151" s="14">
        <v>8</v>
      </c>
      <c r="E151" s="14" t="s">
        <v>72</v>
      </c>
      <c r="F151" s="14" t="s">
        <v>72</v>
      </c>
      <c r="G151" s="14">
        <v>6</v>
      </c>
      <c r="H151" s="14" t="s">
        <v>72</v>
      </c>
      <c r="I151" s="14">
        <v>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135</v>
      </c>
      <c r="D152" s="14">
        <v>9</v>
      </c>
      <c r="E152" s="14" t="s">
        <v>72</v>
      </c>
      <c r="F152" s="14" t="s">
        <v>72</v>
      </c>
      <c r="G152" s="14">
        <v>8</v>
      </c>
      <c r="H152" s="14" t="s">
        <v>72</v>
      </c>
      <c r="I152" s="14" t="s">
        <v>72</v>
      </c>
      <c r="J152" s="14" t="s">
        <v>72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60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39</v>
      </c>
      <c r="D154" s="6">
        <v>2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.5" customWidth="1"/>
    <col min="3" max="11" width="16.83203125" customWidth="1"/>
  </cols>
  <sheetData>
    <row r="1" spans="1:36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43.5" customHeight="1">
      <c r="A2" s="34" t="s">
        <v>85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6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29" t="s">
        <v>11</v>
      </c>
      <c r="B5" s="7" t="s">
        <v>63</v>
      </c>
      <c r="C5" s="5">
        <v>20246</v>
      </c>
      <c r="D5" s="5">
        <v>6389</v>
      </c>
      <c r="E5" s="5">
        <v>290</v>
      </c>
      <c r="F5" s="5">
        <v>636</v>
      </c>
      <c r="G5" s="5">
        <v>3193</v>
      </c>
      <c r="H5" s="5">
        <v>1646</v>
      </c>
      <c r="I5" s="5">
        <v>493</v>
      </c>
      <c r="J5" s="5">
        <v>100</v>
      </c>
      <c r="K5" s="5">
        <v>31</v>
      </c>
    </row>
    <row r="6" spans="1:36" ht="12" customHeight="1">
      <c r="A6" s="30" t="s">
        <v>63</v>
      </c>
      <c r="B6" s="10" t="s">
        <v>12</v>
      </c>
      <c r="C6" s="14">
        <v>1742</v>
      </c>
      <c r="D6" s="14">
        <v>619</v>
      </c>
      <c r="E6" s="14">
        <v>275</v>
      </c>
      <c r="F6" s="14">
        <v>339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30" t="s">
        <v>63</v>
      </c>
      <c r="B7" s="10" t="s">
        <v>13</v>
      </c>
      <c r="C7" s="14">
        <v>327</v>
      </c>
      <c r="D7" s="14">
        <v>21</v>
      </c>
      <c r="E7" s="14">
        <v>21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30" t="s">
        <v>63</v>
      </c>
      <c r="B8" s="10" t="s">
        <v>14</v>
      </c>
      <c r="C8" s="14">
        <v>312</v>
      </c>
      <c r="D8" s="14">
        <v>18</v>
      </c>
      <c r="E8" s="14">
        <v>18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30" t="s">
        <v>63</v>
      </c>
      <c r="B9" s="10" t="s">
        <v>15</v>
      </c>
      <c r="C9" s="14">
        <v>305</v>
      </c>
      <c r="D9" s="14">
        <v>36</v>
      </c>
      <c r="E9" s="14">
        <v>36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30" t="s">
        <v>63</v>
      </c>
      <c r="B10" s="10" t="s">
        <v>16</v>
      </c>
      <c r="C10" s="14">
        <v>410</v>
      </c>
      <c r="D10" s="14">
        <v>191</v>
      </c>
      <c r="E10" s="14">
        <v>161</v>
      </c>
      <c r="F10" s="14">
        <v>30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30" t="s">
        <v>63</v>
      </c>
      <c r="B11" s="10" t="s">
        <v>17</v>
      </c>
      <c r="C11" s="14">
        <v>388</v>
      </c>
      <c r="D11" s="14">
        <v>353</v>
      </c>
      <c r="E11" s="14">
        <v>39</v>
      </c>
      <c r="F11" s="14">
        <v>309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30" t="s">
        <v>63</v>
      </c>
      <c r="B12" s="10" t="s">
        <v>18</v>
      </c>
      <c r="C12" s="14">
        <v>1927</v>
      </c>
      <c r="D12" s="14">
        <v>1816</v>
      </c>
      <c r="E12" s="14">
        <v>15</v>
      </c>
      <c r="F12" s="14">
        <v>297</v>
      </c>
      <c r="G12" s="14">
        <v>1504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30" t="s">
        <v>63</v>
      </c>
      <c r="B13" s="10" t="s">
        <v>19</v>
      </c>
      <c r="C13" s="14">
        <v>385</v>
      </c>
      <c r="D13" s="14">
        <v>358</v>
      </c>
      <c r="E13" s="14">
        <v>15</v>
      </c>
      <c r="F13" s="14">
        <v>288</v>
      </c>
      <c r="G13" s="14">
        <v>55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30" t="s">
        <v>63</v>
      </c>
      <c r="B14" s="10" t="s">
        <v>20</v>
      </c>
      <c r="C14" s="14">
        <v>362</v>
      </c>
      <c r="D14" s="14">
        <v>338</v>
      </c>
      <c r="E14" s="14" t="s">
        <v>72</v>
      </c>
      <c r="F14" s="14">
        <v>9</v>
      </c>
      <c r="G14" s="14">
        <v>329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30" t="s">
        <v>63</v>
      </c>
      <c r="B15" s="10" t="s">
        <v>21</v>
      </c>
      <c r="C15" s="14">
        <v>433</v>
      </c>
      <c r="D15" s="14">
        <v>414</v>
      </c>
      <c r="E15" s="14" t="s">
        <v>72</v>
      </c>
      <c r="F15" s="14" t="s">
        <v>72</v>
      </c>
      <c r="G15" s="14">
        <v>414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30" t="s">
        <v>63</v>
      </c>
      <c r="B16" s="10" t="s">
        <v>22</v>
      </c>
      <c r="C16" s="14">
        <v>362</v>
      </c>
      <c r="D16" s="14">
        <v>344</v>
      </c>
      <c r="E16" s="14" t="s">
        <v>72</v>
      </c>
      <c r="F16" s="14" t="s">
        <v>72</v>
      </c>
      <c r="G16" s="14">
        <v>344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385</v>
      </c>
      <c r="D17" s="14">
        <v>362</v>
      </c>
      <c r="E17" s="14" t="s">
        <v>72</v>
      </c>
      <c r="F17" s="14" t="s">
        <v>72</v>
      </c>
      <c r="G17" s="14">
        <v>362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2118</v>
      </c>
      <c r="D18" s="14">
        <v>1910</v>
      </c>
      <c r="E18" s="14" t="s">
        <v>72</v>
      </c>
      <c r="F18" s="14" t="s">
        <v>72</v>
      </c>
      <c r="G18" s="14">
        <v>1313</v>
      </c>
      <c r="H18" s="14">
        <v>597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400</v>
      </c>
      <c r="D19" s="14">
        <v>381</v>
      </c>
      <c r="E19" s="14" t="s">
        <v>72</v>
      </c>
      <c r="F19" s="14" t="s">
        <v>72</v>
      </c>
      <c r="G19" s="14">
        <v>381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431</v>
      </c>
      <c r="D20" s="14">
        <v>411</v>
      </c>
      <c r="E20" s="14" t="s">
        <v>72</v>
      </c>
      <c r="F20" s="14" t="s">
        <v>72</v>
      </c>
      <c r="G20" s="14">
        <v>410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430</v>
      </c>
      <c r="D21" s="14">
        <v>400</v>
      </c>
      <c r="E21" s="14" t="s">
        <v>72</v>
      </c>
      <c r="F21" s="14" t="s">
        <v>72</v>
      </c>
      <c r="G21" s="14">
        <v>341</v>
      </c>
      <c r="H21" s="14">
        <v>59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473</v>
      </c>
      <c r="D22" s="14">
        <v>416</v>
      </c>
      <c r="E22" s="14" t="s">
        <v>72</v>
      </c>
      <c r="F22" s="14" t="s">
        <v>72</v>
      </c>
      <c r="G22" s="14">
        <v>131</v>
      </c>
      <c r="H22" s="14">
        <v>285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384</v>
      </c>
      <c r="D23" s="14">
        <v>302</v>
      </c>
      <c r="E23" s="14" t="s">
        <v>72</v>
      </c>
      <c r="F23" s="14" t="s">
        <v>72</v>
      </c>
      <c r="G23" s="14">
        <v>50</v>
      </c>
      <c r="H23" s="14">
        <v>252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2027</v>
      </c>
      <c r="D24" s="14">
        <v>1100</v>
      </c>
      <c r="E24" s="14" t="s">
        <v>72</v>
      </c>
      <c r="F24" s="14" t="s">
        <v>72</v>
      </c>
      <c r="G24" s="14">
        <v>59</v>
      </c>
      <c r="H24" s="14">
        <v>909</v>
      </c>
      <c r="I24" s="14">
        <v>104</v>
      </c>
      <c r="J24" s="14">
        <v>28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392</v>
      </c>
      <c r="D25" s="14">
        <v>292</v>
      </c>
      <c r="E25" s="14" t="s">
        <v>72</v>
      </c>
      <c r="F25" s="14" t="s">
        <v>72</v>
      </c>
      <c r="G25" s="14">
        <v>14</v>
      </c>
      <c r="H25" s="14">
        <v>278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399</v>
      </c>
      <c r="D26" s="14">
        <v>265</v>
      </c>
      <c r="E26" s="14" t="s">
        <v>72</v>
      </c>
      <c r="F26" s="14" t="s">
        <v>72</v>
      </c>
      <c r="G26" s="14">
        <v>19</v>
      </c>
      <c r="H26" s="14">
        <v>246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447</v>
      </c>
      <c r="D27" s="14">
        <v>272</v>
      </c>
      <c r="E27" s="14" t="s">
        <v>72</v>
      </c>
      <c r="F27" s="14" t="s">
        <v>72</v>
      </c>
      <c r="G27" s="14">
        <v>9</v>
      </c>
      <c r="H27" s="14">
        <v>253</v>
      </c>
      <c r="I27" s="14">
        <v>5</v>
      </c>
      <c r="J27" s="14">
        <v>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376</v>
      </c>
      <c r="D28" s="14">
        <v>146</v>
      </c>
      <c r="E28" s="14" t="s">
        <v>72</v>
      </c>
      <c r="F28" s="14" t="s">
        <v>72</v>
      </c>
      <c r="G28" s="14">
        <v>8</v>
      </c>
      <c r="H28" s="14">
        <v>86</v>
      </c>
      <c r="I28" s="14">
        <v>40</v>
      </c>
      <c r="J28" s="14">
        <v>12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413</v>
      </c>
      <c r="D29" s="14">
        <v>125</v>
      </c>
      <c r="E29" s="14" t="s">
        <v>72</v>
      </c>
      <c r="F29" s="14" t="s">
        <v>72</v>
      </c>
      <c r="G29" s="14">
        <v>9</v>
      </c>
      <c r="H29" s="14">
        <v>46</v>
      </c>
      <c r="I29" s="14">
        <v>59</v>
      </c>
      <c r="J29" s="14">
        <v>11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1824</v>
      </c>
      <c r="D30" s="14">
        <v>323</v>
      </c>
      <c r="E30" s="14" t="s">
        <v>72</v>
      </c>
      <c r="F30" s="14" t="s">
        <v>72</v>
      </c>
      <c r="G30" s="14">
        <v>16</v>
      </c>
      <c r="H30" s="14">
        <v>62</v>
      </c>
      <c r="I30" s="14">
        <v>199</v>
      </c>
      <c r="J30" s="14">
        <v>30</v>
      </c>
      <c r="K30" s="14">
        <v>16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320</v>
      </c>
      <c r="D31" s="14">
        <v>76</v>
      </c>
      <c r="E31" s="14" t="s">
        <v>72</v>
      </c>
      <c r="F31" s="14" t="s">
        <v>72</v>
      </c>
      <c r="G31" s="14">
        <v>2</v>
      </c>
      <c r="H31" s="14">
        <v>22</v>
      </c>
      <c r="I31" s="14">
        <v>39</v>
      </c>
      <c r="J31" s="14">
        <v>9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385</v>
      </c>
      <c r="D32" s="14">
        <v>76</v>
      </c>
      <c r="E32" s="14" t="s">
        <v>72</v>
      </c>
      <c r="F32" s="14" t="s">
        <v>72</v>
      </c>
      <c r="G32" s="14">
        <v>4</v>
      </c>
      <c r="H32" s="14">
        <v>16</v>
      </c>
      <c r="I32" s="14">
        <v>49</v>
      </c>
      <c r="J32" s="14">
        <v>4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394</v>
      </c>
      <c r="D33" s="14">
        <v>64</v>
      </c>
      <c r="E33" s="14" t="s">
        <v>72</v>
      </c>
      <c r="F33" s="14" t="s">
        <v>72</v>
      </c>
      <c r="G33" s="14">
        <v>4</v>
      </c>
      <c r="H33" s="14">
        <v>9</v>
      </c>
      <c r="I33" s="14">
        <v>39</v>
      </c>
      <c r="J33" s="14">
        <v>7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375</v>
      </c>
      <c r="D34" s="14">
        <v>64</v>
      </c>
      <c r="E34" s="14" t="s">
        <v>72</v>
      </c>
      <c r="F34" s="14" t="s">
        <v>72</v>
      </c>
      <c r="G34" s="14">
        <v>5</v>
      </c>
      <c r="H34" s="14">
        <v>6</v>
      </c>
      <c r="I34" s="14">
        <v>46</v>
      </c>
      <c r="J34" s="14">
        <v>5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350</v>
      </c>
      <c r="D35" s="14">
        <v>43</v>
      </c>
      <c r="E35" s="14" t="s">
        <v>72</v>
      </c>
      <c r="F35" s="14" t="s">
        <v>72</v>
      </c>
      <c r="G35" s="14">
        <v>1</v>
      </c>
      <c r="H35" s="14">
        <v>9</v>
      </c>
      <c r="I35" s="14">
        <v>26</v>
      </c>
      <c r="J35" s="14">
        <v>5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1717</v>
      </c>
      <c r="D36" s="14">
        <v>196</v>
      </c>
      <c r="E36" s="14" t="s">
        <v>72</v>
      </c>
      <c r="F36" s="14" t="s">
        <v>72</v>
      </c>
      <c r="G36" s="14">
        <v>46</v>
      </c>
      <c r="H36" s="14">
        <v>30</v>
      </c>
      <c r="I36" s="14">
        <v>94</v>
      </c>
      <c r="J36" s="14">
        <v>21</v>
      </c>
      <c r="K36" s="14">
        <v>5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353</v>
      </c>
      <c r="D37" s="14">
        <v>39</v>
      </c>
      <c r="E37" s="14" t="s">
        <v>72</v>
      </c>
      <c r="F37" s="14" t="s">
        <v>72</v>
      </c>
      <c r="G37" s="14">
        <v>3</v>
      </c>
      <c r="H37" s="14">
        <v>5</v>
      </c>
      <c r="I37" s="14">
        <v>22</v>
      </c>
      <c r="J37" s="14">
        <v>8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365</v>
      </c>
      <c r="D38" s="14">
        <v>59</v>
      </c>
      <c r="E38" s="14" t="s">
        <v>72</v>
      </c>
      <c r="F38" s="14" t="s">
        <v>72</v>
      </c>
      <c r="G38" s="14">
        <v>11</v>
      </c>
      <c r="H38" s="14">
        <v>10</v>
      </c>
      <c r="I38" s="14">
        <v>31</v>
      </c>
      <c r="J38" s="14">
        <v>6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358</v>
      </c>
      <c r="D39" s="14">
        <v>41</v>
      </c>
      <c r="E39" s="14" t="s">
        <v>72</v>
      </c>
      <c r="F39" s="14" t="s">
        <v>72</v>
      </c>
      <c r="G39" s="14">
        <v>11</v>
      </c>
      <c r="H39" s="14">
        <v>7</v>
      </c>
      <c r="I39" s="14">
        <v>20</v>
      </c>
      <c r="J39" s="14">
        <v>3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302</v>
      </c>
      <c r="D40" s="14">
        <v>23</v>
      </c>
      <c r="E40" s="14" t="s">
        <v>72</v>
      </c>
      <c r="F40" s="14" t="s">
        <v>72</v>
      </c>
      <c r="G40" s="14">
        <v>7</v>
      </c>
      <c r="H40" s="14">
        <v>2</v>
      </c>
      <c r="I40" s="14">
        <v>10</v>
      </c>
      <c r="J40" s="14">
        <v>2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339</v>
      </c>
      <c r="D41" s="14">
        <v>34</v>
      </c>
      <c r="E41" s="14" t="s">
        <v>72</v>
      </c>
      <c r="F41" s="14" t="s">
        <v>72</v>
      </c>
      <c r="G41" s="14">
        <v>14</v>
      </c>
      <c r="H41" s="14">
        <v>6</v>
      </c>
      <c r="I41" s="14">
        <v>11</v>
      </c>
      <c r="J41" s="14">
        <v>2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1355</v>
      </c>
      <c r="D42" s="14">
        <v>105</v>
      </c>
      <c r="E42" s="14" t="s">
        <v>72</v>
      </c>
      <c r="F42" s="14" t="s">
        <v>72</v>
      </c>
      <c r="G42" s="14">
        <v>41</v>
      </c>
      <c r="H42" s="14">
        <v>15</v>
      </c>
      <c r="I42" s="14">
        <v>40</v>
      </c>
      <c r="J42" s="14">
        <v>4</v>
      </c>
      <c r="K42" s="14">
        <v>5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1247</v>
      </c>
      <c r="D43" s="14">
        <v>65</v>
      </c>
      <c r="E43" s="14" t="s">
        <v>72</v>
      </c>
      <c r="F43" s="14" t="s">
        <v>72</v>
      </c>
      <c r="G43" s="14">
        <v>28</v>
      </c>
      <c r="H43" s="14">
        <v>10</v>
      </c>
      <c r="I43" s="14">
        <v>21</v>
      </c>
      <c r="J43" s="14">
        <v>4</v>
      </c>
      <c r="K43" s="14">
        <v>2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1138</v>
      </c>
      <c r="D44" s="14">
        <v>62</v>
      </c>
      <c r="E44" s="14" t="s">
        <v>72</v>
      </c>
      <c r="F44" s="14" t="s">
        <v>72</v>
      </c>
      <c r="G44" s="14">
        <v>44</v>
      </c>
      <c r="H44" s="14">
        <v>7</v>
      </c>
      <c r="I44" s="14">
        <v>7</v>
      </c>
      <c r="J44" s="14">
        <v>3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1028</v>
      </c>
      <c r="D45" s="14">
        <v>53</v>
      </c>
      <c r="E45" s="14" t="s">
        <v>72</v>
      </c>
      <c r="F45" s="14" t="s">
        <v>72</v>
      </c>
      <c r="G45" s="14">
        <v>36</v>
      </c>
      <c r="H45" s="14">
        <v>3</v>
      </c>
      <c r="I45" s="14">
        <v>10</v>
      </c>
      <c r="J45" s="14">
        <v>3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793</v>
      </c>
      <c r="D46" s="14">
        <v>32</v>
      </c>
      <c r="E46" s="14" t="s">
        <v>72</v>
      </c>
      <c r="F46" s="14" t="s">
        <v>72</v>
      </c>
      <c r="G46" s="14">
        <v>23</v>
      </c>
      <c r="H46" s="14">
        <v>4</v>
      </c>
      <c r="I46" s="14">
        <v>2</v>
      </c>
      <c r="J46" s="14">
        <v>2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738</v>
      </c>
      <c r="D47" s="14">
        <v>24</v>
      </c>
      <c r="E47" s="14" t="s">
        <v>72</v>
      </c>
      <c r="F47" s="14" t="s">
        <v>72</v>
      </c>
      <c r="G47" s="14">
        <v>18</v>
      </c>
      <c r="H47" s="14">
        <v>2</v>
      </c>
      <c r="I47" s="14">
        <v>2</v>
      </c>
      <c r="J47" s="14">
        <v>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725</v>
      </c>
      <c r="D48" s="14">
        <v>29</v>
      </c>
      <c r="E48" s="14" t="s">
        <v>72</v>
      </c>
      <c r="F48" s="14" t="s">
        <v>72</v>
      </c>
      <c r="G48" s="14">
        <v>23</v>
      </c>
      <c r="H48" s="14">
        <v>2</v>
      </c>
      <c r="I48" s="14">
        <v>3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616</v>
      </c>
      <c r="D49" s="14">
        <v>17</v>
      </c>
      <c r="E49" s="14" t="s">
        <v>72</v>
      </c>
      <c r="F49" s="14" t="s">
        <v>72</v>
      </c>
      <c r="G49" s="14">
        <v>12</v>
      </c>
      <c r="H49" s="14">
        <v>2</v>
      </c>
      <c r="I49" s="14">
        <v>3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496</v>
      </c>
      <c r="D50" s="14">
        <v>15</v>
      </c>
      <c r="E50" s="14" t="s">
        <v>72</v>
      </c>
      <c r="F50" s="14" t="s">
        <v>72</v>
      </c>
      <c r="G50" s="14">
        <v>8</v>
      </c>
      <c r="H50" s="14">
        <v>2</v>
      </c>
      <c r="I50" s="14">
        <v>3</v>
      </c>
      <c r="J50" s="14">
        <v>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329</v>
      </c>
      <c r="D51" s="14">
        <v>13</v>
      </c>
      <c r="E51" s="14" t="s">
        <v>72</v>
      </c>
      <c r="F51" s="14" t="s">
        <v>72</v>
      </c>
      <c r="G51" s="14">
        <v>9</v>
      </c>
      <c r="H51" s="14">
        <v>1</v>
      </c>
      <c r="I51" s="14">
        <v>3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237</v>
      </c>
      <c r="D52" s="14">
        <v>5</v>
      </c>
      <c r="E52" s="14" t="s">
        <v>72</v>
      </c>
      <c r="F52" s="14" t="s">
        <v>72</v>
      </c>
      <c r="G52" s="14">
        <v>5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122</v>
      </c>
      <c r="D53" s="14">
        <v>2</v>
      </c>
      <c r="E53" s="14" t="s">
        <v>72</v>
      </c>
      <c r="F53" s="14" t="s">
        <v>72</v>
      </c>
      <c r="G53" s="14">
        <v>1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67</v>
      </c>
      <c r="D54" s="14">
        <v>3</v>
      </c>
      <c r="E54" s="14" t="s">
        <v>72</v>
      </c>
      <c r="F54" s="14" t="s">
        <v>72</v>
      </c>
      <c r="G54" s="14">
        <v>2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9859</v>
      </c>
      <c r="D55" s="5">
        <v>3353</v>
      </c>
      <c r="E55" s="5">
        <v>152</v>
      </c>
      <c r="F55" s="5">
        <v>335</v>
      </c>
      <c r="G55" s="5">
        <v>1550</v>
      </c>
      <c r="H55" s="5">
        <v>872</v>
      </c>
      <c r="I55" s="5">
        <v>344</v>
      </c>
      <c r="J55" s="5">
        <v>78</v>
      </c>
      <c r="K55" s="5">
        <v>22</v>
      </c>
    </row>
    <row r="56" spans="1:15" ht="12" customHeight="1">
      <c r="A56" s="30" t="s">
        <v>63</v>
      </c>
      <c r="B56" s="10" t="s">
        <v>12</v>
      </c>
      <c r="C56" s="14">
        <v>876</v>
      </c>
      <c r="D56" s="14">
        <v>315</v>
      </c>
      <c r="E56" s="14">
        <v>144</v>
      </c>
      <c r="F56" s="14">
        <v>169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169</v>
      </c>
      <c r="D57" s="14">
        <v>11</v>
      </c>
      <c r="E57" s="14">
        <v>11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143</v>
      </c>
      <c r="D58" s="14">
        <v>7</v>
      </c>
      <c r="E58" s="14">
        <v>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147</v>
      </c>
      <c r="D59" s="14">
        <v>18</v>
      </c>
      <c r="E59" s="14">
        <v>18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234</v>
      </c>
      <c r="D60" s="14">
        <v>113</v>
      </c>
      <c r="E60" s="14">
        <v>93</v>
      </c>
      <c r="F60" s="14">
        <v>20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183</v>
      </c>
      <c r="D61" s="14">
        <v>166</v>
      </c>
      <c r="E61" s="14">
        <v>15</v>
      </c>
      <c r="F61" s="14">
        <v>149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990</v>
      </c>
      <c r="D62" s="14">
        <v>927</v>
      </c>
      <c r="E62" s="14">
        <v>8</v>
      </c>
      <c r="F62" s="14">
        <v>166</v>
      </c>
      <c r="G62" s="14">
        <v>753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214</v>
      </c>
      <c r="D63" s="14">
        <v>197</v>
      </c>
      <c r="E63" s="14">
        <v>8</v>
      </c>
      <c r="F63" s="14">
        <v>160</v>
      </c>
      <c r="G63" s="14">
        <v>29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181</v>
      </c>
      <c r="D64" s="14">
        <v>169</v>
      </c>
      <c r="E64" s="14" t="s">
        <v>72</v>
      </c>
      <c r="F64" s="14">
        <v>6</v>
      </c>
      <c r="G64" s="14">
        <v>163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225</v>
      </c>
      <c r="D65" s="14">
        <v>215</v>
      </c>
      <c r="E65" s="14" t="s">
        <v>72</v>
      </c>
      <c r="F65" s="14" t="s">
        <v>72</v>
      </c>
      <c r="G65" s="14">
        <v>215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174</v>
      </c>
      <c r="D66" s="14">
        <v>167</v>
      </c>
      <c r="E66" s="14" t="s">
        <v>72</v>
      </c>
      <c r="F66" s="14" t="s">
        <v>72</v>
      </c>
      <c r="G66" s="14">
        <v>167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196</v>
      </c>
      <c r="D67" s="14">
        <v>179</v>
      </c>
      <c r="E67" s="14" t="s">
        <v>72</v>
      </c>
      <c r="F67" s="14" t="s">
        <v>72</v>
      </c>
      <c r="G67" s="14">
        <v>179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1019</v>
      </c>
      <c r="D68" s="14">
        <v>926</v>
      </c>
      <c r="E68" s="14" t="s">
        <v>72</v>
      </c>
      <c r="F68" s="14" t="s">
        <v>72</v>
      </c>
      <c r="G68" s="14">
        <v>623</v>
      </c>
      <c r="H68" s="14">
        <v>303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190</v>
      </c>
      <c r="D69" s="14">
        <v>178</v>
      </c>
      <c r="E69" s="14" t="s">
        <v>72</v>
      </c>
      <c r="F69" s="14" t="s">
        <v>72</v>
      </c>
      <c r="G69" s="14">
        <v>178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222</v>
      </c>
      <c r="D70" s="14">
        <v>216</v>
      </c>
      <c r="E70" s="14" t="s">
        <v>72</v>
      </c>
      <c r="F70" s="14" t="s">
        <v>72</v>
      </c>
      <c r="G70" s="14">
        <v>215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212</v>
      </c>
      <c r="D71" s="14">
        <v>198</v>
      </c>
      <c r="E71" s="14" t="s">
        <v>72</v>
      </c>
      <c r="F71" s="14" t="s">
        <v>72</v>
      </c>
      <c r="G71" s="14">
        <v>165</v>
      </c>
      <c r="H71" s="14">
        <v>33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214</v>
      </c>
      <c r="D72" s="14">
        <v>193</v>
      </c>
      <c r="E72" s="14" t="s">
        <v>72</v>
      </c>
      <c r="F72" s="14" t="s">
        <v>72</v>
      </c>
      <c r="G72" s="14">
        <v>46</v>
      </c>
      <c r="H72" s="14">
        <v>147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181</v>
      </c>
      <c r="D73" s="14">
        <v>141</v>
      </c>
      <c r="E73" s="14" t="s">
        <v>72</v>
      </c>
      <c r="F73" s="14" t="s">
        <v>72</v>
      </c>
      <c r="G73" s="14">
        <v>19</v>
      </c>
      <c r="H73" s="14">
        <v>122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1004</v>
      </c>
      <c r="D74" s="14">
        <v>622</v>
      </c>
      <c r="E74" s="14" t="s">
        <v>72</v>
      </c>
      <c r="F74" s="14" t="s">
        <v>72</v>
      </c>
      <c r="G74" s="14">
        <v>29</v>
      </c>
      <c r="H74" s="14">
        <v>495</v>
      </c>
      <c r="I74" s="14">
        <v>75</v>
      </c>
      <c r="J74" s="14">
        <v>23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197</v>
      </c>
      <c r="D75" s="14">
        <v>163</v>
      </c>
      <c r="E75" s="14" t="s">
        <v>72</v>
      </c>
      <c r="F75" s="14" t="s">
        <v>72</v>
      </c>
      <c r="G75" s="14">
        <v>4</v>
      </c>
      <c r="H75" s="14">
        <v>159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198</v>
      </c>
      <c r="D76" s="14">
        <v>146</v>
      </c>
      <c r="E76" s="14" t="s">
        <v>72</v>
      </c>
      <c r="F76" s="14" t="s">
        <v>72</v>
      </c>
      <c r="G76" s="14">
        <v>11</v>
      </c>
      <c r="H76" s="14">
        <v>135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216</v>
      </c>
      <c r="D77" s="14">
        <v>146</v>
      </c>
      <c r="E77" s="14" t="s">
        <v>72</v>
      </c>
      <c r="F77" s="14" t="s">
        <v>72</v>
      </c>
      <c r="G77" s="14">
        <v>5</v>
      </c>
      <c r="H77" s="14">
        <v>134</v>
      </c>
      <c r="I77" s="14">
        <v>3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187</v>
      </c>
      <c r="D78" s="14">
        <v>89</v>
      </c>
      <c r="E78" s="14" t="s">
        <v>72</v>
      </c>
      <c r="F78" s="14" t="s">
        <v>72</v>
      </c>
      <c r="G78" s="14">
        <v>6</v>
      </c>
      <c r="H78" s="14">
        <v>45</v>
      </c>
      <c r="I78" s="14">
        <v>28</v>
      </c>
      <c r="J78" s="14">
        <v>10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206</v>
      </c>
      <c r="D79" s="14">
        <v>78</v>
      </c>
      <c r="E79" s="14" t="s">
        <v>72</v>
      </c>
      <c r="F79" s="14" t="s">
        <v>72</v>
      </c>
      <c r="G79" s="14">
        <v>3</v>
      </c>
      <c r="H79" s="14">
        <v>22</v>
      </c>
      <c r="I79" s="14">
        <v>44</v>
      </c>
      <c r="J79" s="14">
        <v>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907</v>
      </c>
      <c r="D80" s="14">
        <v>208</v>
      </c>
      <c r="E80" s="14" t="s">
        <v>72</v>
      </c>
      <c r="F80" s="14" t="s">
        <v>72</v>
      </c>
      <c r="G80" s="14">
        <v>6</v>
      </c>
      <c r="H80" s="14">
        <v>33</v>
      </c>
      <c r="I80" s="14">
        <v>134</v>
      </c>
      <c r="J80" s="14">
        <v>25</v>
      </c>
      <c r="K80" s="14">
        <v>10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149</v>
      </c>
      <c r="D81" s="14">
        <v>51</v>
      </c>
      <c r="E81" s="14" t="s">
        <v>72</v>
      </c>
      <c r="F81" s="14" t="s">
        <v>72</v>
      </c>
      <c r="G81" s="14">
        <v>1</v>
      </c>
      <c r="H81" s="14">
        <v>14</v>
      </c>
      <c r="I81" s="14">
        <v>26</v>
      </c>
      <c r="J81" s="14">
        <v>8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200</v>
      </c>
      <c r="D82" s="14">
        <v>48</v>
      </c>
      <c r="E82" s="14" t="s">
        <v>72</v>
      </c>
      <c r="F82" s="14" t="s">
        <v>72</v>
      </c>
      <c r="G82" s="14">
        <v>1</v>
      </c>
      <c r="H82" s="14">
        <v>6</v>
      </c>
      <c r="I82" s="14">
        <v>35</v>
      </c>
      <c r="J82" s="14">
        <v>3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202</v>
      </c>
      <c r="D83" s="14">
        <v>36</v>
      </c>
      <c r="E83" s="14" t="s">
        <v>72</v>
      </c>
      <c r="F83" s="14" t="s">
        <v>72</v>
      </c>
      <c r="G83" s="14" t="s">
        <v>72</v>
      </c>
      <c r="H83" s="14">
        <v>3</v>
      </c>
      <c r="I83" s="14">
        <v>25</v>
      </c>
      <c r="J83" s="14">
        <v>6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188</v>
      </c>
      <c r="D84" s="14">
        <v>41</v>
      </c>
      <c r="E84" s="14" t="s">
        <v>72</v>
      </c>
      <c r="F84" s="14" t="s">
        <v>72</v>
      </c>
      <c r="G84" s="14">
        <v>3</v>
      </c>
      <c r="H84" s="14">
        <v>2</v>
      </c>
      <c r="I84" s="14">
        <v>32</v>
      </c>
      <c r="J84" s="14">
        <v>3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168</v>
      </c>
      <c r="D85" s="14">
        <v>32</v>
      </c>
      <c r="E85" s="14" t="s">
        <v>72</v>
      </c>
      <c r="F85" s="14" t="s">
        <v>72</v>
      </c>
      <c r="G85" s="14">
        <v>1</v>
      </c>
      <c r="H85" s="14">
        <v>8</v>
      </c>
      <c r="I85" s="14">
        <v>16</v>
      </c>
      <c r="J85" s="14">
        <v>5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902</v>
      </c>
      <c r="D86" s="14">
        <v>123</v>
      </c>
      <c r="E86" s="14" t="s">
        <v>72</v>
      </c>
      <c r="F86" s="14" t="s">
        <v>72</v>
      </c>
      <c r="G86" s="14">
        <v>24</v>
      </c>
      <c r="H86" s="14">
        <v>12</v>
      </c>
      <c r="I86" s="14">
        <v>70</v>
      </c>
      <c r="J86" s="14">
        <v>14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195</v>
      </c>
      <c r="D87" s="14">
        <v>24</v>
      </c>
      <c r="E87" s="14" t="s">
        <v>72</v>
      </c>
      <c r="F87" s="14" t="s">
        <v>72</v>
      </c>
      <c r="G87" s="14">
        <v>1</v>
      </c>
      <c r="H87" s="14">
        <v>1</v>
      </c>
      <c r="I87" s="14">
        <v>18</v>
      </c>
      <c r="J87" s="14">
        <v>4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209</v>
      </c>
      <c r="D88" s="14">
        <v>40</v>
      </c>
      <c r="E88" s="14" t="s">
        <v>72</v>
      </c>
      <c r="F88" s="14" t="s">
        <v>72</v>
      </c>
      <c r="G88" s="14">
        <v>6</v>
      </c>
      <c r="H88" s="14">
        <v>6</v>
      </c>
      <c r="I88" s="14">
        <v>23</v>
      </c>
      <c r="J88" s="14">
        <v>5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180</v>
      </c>
      <c r="D89" s="14">
        <v>27</v>
      </c>
      <c r="E89" s="14" t="s">
        <v>72</v>
      </c>
      <c r="F89" s="14" t="s">
        <v>72</v>
      </c>
      <c r="G89" s="14">
        <v>8</v>
      </c>
      <c r="H89" s="14">
        <v>2</v>
      </c>
      <c r="I89" s="14">
        <v>15</v>
      </c>
      <c r="J89" s="14">
        <v>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154</v>
      </c>
      <c r="D90" s="14">
        <v>14</v>
      </c>
      <c r="E90" s="14" t="s">
        <v>72</v>
      </c>
      <c r="F90" s="14" t="s">
        <v>72</v>
      </c>
      <c r="G90" s="14">
        <v>3</v>
      </c>
      <c r="H90" s="14" t="s">
        <v>72</v>
      </c>
      <c r="I90" s="14">
        <v>7</v>
      </c>
      <c r="J90" s="14">
        <v>2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164</v>
      </c>
      <c r="D91" s="14">
        <v>18</v>
      </c>
      <c r="E91" s="14" t="s">
        <v>72</v>
      </c>
      <c r="F91" s="14" t="s">
        <v>72</v>
      </c>
      <c r="G91" s="14">
        <v>6</v>
      </c>
      <c r="H91" s="14">
        <v>3</v>
      </c>
      <c r="I91" s="14">
        <v>7</v>
      </c>
      <c r="J91" s="14">
        <v>1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692</v>
      </c>
      <c r="D92" s="14">
        <v>74</v>
      </c>
      <c r="E92" s="14" t="s">
        <v>72</v>
      </c>
      <c r="F92" s="14" t="s">
        <v>72</v>
      </c>
      <c r="G92" s="14">
        <v>28</v>
      </c>
      <c r="H92" s="14">
        <v>9</v>
      </c>
      <c r="I92" s="14">
        <v>28</v>
      </c>
      <c r="J92" s="14">
        <v>4</v>
      </c>
      <c r="K92" s="14">
        <v>5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599</v>
      </c>
      <c r="D93" s="14">
        <v>37</v>
      </c>
      <c r="E93" s="14" t="s">
        <v>72</v>
      </c>
      <c r="F93" s="14" t="s">
        <v>72</v>
      </c>
      <c r="G93" s="14">
        <v>10</v>
      </c>
      <c r="H93" s="14">
        <v>8</v>
      </c>
      <c r="I93" s="14">
        <v>15</v>
      </c>
      <c r="J93" s="14">
        <v>2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531</v>
      </c>
      <c r="D94" s="14">
        <v>34</v>
      </c>
      <c r="E94" s="14" t="s">
        <v>72</v>
      </c>
      <c r="F94" s="14" t="s">
        <v>72</v>
      </c>
      <c r="G94" s="14">
        <v>21</v>
      </c>
      <c r="H94" s="14">
        <v>4</v>
      </c>
      <c r="I94" s="14">
        <v>6</v>
      </c>
      <c r="J94" s="14">
        <v>2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479</v>
      </c>
      <c r="D95" s="14">
        <v>28</v>
      </c>
      <c r="E95" s="14" t="s">
        <v>72</v>
      </c>
      <c r="F95" s="14" t="s">
        <v>72</v>
      </c>
      <c r="G95" s="14">
        <v>16</v>
      </c>
      <c r="H95" s="14">
        <v>1</v>
      </c>
      <c r="I95" s="14">
        <v>8</v>
      </c>
      <c r="J95" s="14">
        <v>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339</v>
      </c>
      <c r="D96" s="14">
        <v>14</v>
      </c>
      <c r="E96" s="14" t="s">
        <v>72</v>
      </c>
      <c r="F96" s="14" t="s">
        <v>72</v>
      </c>
      <c r="G96" s="14">
        <v>9</v>
      </c>
      <c r="H96" s="14">
        <v>3</v>
      </c>
      <c r="I96" s="14" t="s">
        <v>72</v>
      </c>
      <c r="J96" s="14">
        <v>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317</v>
      </c>
      <c r="D97" s="14">
        <v>14</v>
      </c>
      <c r="E97" s="14" t="s">
        <v>72</v>
      </c>
      <c r="F97" s="14" t="s">
        <v>72</v>
      </c>
      <c r="G97" s="14">
        <v>12</v>
      </c>
      <c r="H97" s="14" t="s">
        <v>72</v>
      </c>
      <c r="I97" s="14">
        <v>1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322</v>
      </c>
      <c r="D98" s="14">
        <v>9</v>
      </c>
      <c r="E98" s="14" t="s">
        <v>72</v>
      </c>
      <c r="F98" s="14" t="s">
        <v>72</v>
      </c>
      <c r="G98" s="14">
        <v>6</v>
      </c>
      <c r="H98" s="14">
        <v>1</v>
      </c>
      <c r="I98" s="14">
        <v>1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279</v>
      </c>
      <c r="D99" s="14">
        <v>3</v>
      </c>
      <c r="E99" s="14" t="s">
        <v>72</v>
      </c>
      <c r="F99" s="14" t="s">
        <v>72</v>
      </c>
      <c r="G99" s="14">
        <v>2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201</v>
      </c>
      <c r="D100" s="14">
        <v>10</v>
      </c>
      <c r="E100" s="14" t="s">
        <v>72</v>
      </c>
      <c r="F100" s="14" t="s">
        <v>72</v>
      </c>
      <c r="G100" s="14">
        <v>5</v>
      </c>
      <c r="H100" s="14">
        <v>1</v>
      </c>
      <c r="I100" s="14">
        <v>2</v>
      </c>
      <c r="J100" s="14">
        <v>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153</v>
      </c>
      <c r="D101" s="14">
        <v>5</v>
      </c>
      <c r="E101" s="14" t="s">
        <v>72</v>
      </c>
      <c r="F101" s="14" t="s">
        <v>72</v>
      </c>
      <c r="G101" s="14">
        <v>1</v>
      </c>
      <c r="H101" s="14">
        <v>1</v>
      </c>
      <c r="I101" s="14">
        <v>3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134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73</v>
      </c>
      <c r="D103" s="14">
        <v>2</v>
      </c>
      <c r="E103" s="14" t="s">
        <v>72</v>
      </c>
      <c r="F103" s="14" t="s">
        <v>72</v>
      </c>
      <c r="G103" s="14">
        <v>1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42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10387</v>
      </c>
      <c r="D105" s="5">
        <v>3036</v>
      </c>
      <c r="E105" s="5">
        <v>138</v>
      </c>
      <c r="F105" s="5">
        <v>301</v>
      </c>
      <c r="G105" s="5">
        <v>1643</v>
      </c>
      <c r="H105" s="5">
        <v>774</v>
      </c>
      <c r="I105" s="5">
        <v>149</v>
      </c>
      <c r="J105" s="5">
        <v>22</v>
      </c>
      <c r="K105" s="5">
        <v>9</v>
      </c>
    </row>
    <row r="106" spans="1:15" ht="12" customHeight="1">
      <c r="A106" s="30" t="s">
        <v>63</v>
      </c>
      <c r="B106" s="10" t="s">
        <v>12</v>
      </c>
      <c r="C106" s="14">
        <v>866</v>
      </c>
      <c r="D106" s="14">
        <v>304</v>
      </c>
      <c r="E106" s="14">
        <v>131</v>
      </c>
      <c r="F106" s="14">
        <v>170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158</v>
      </c>
      <c r="D107" s="14">
        <v>10</v>
      </c>
      <c r="E107" s="14">
        <v>10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169</v>
      </c>
      <c r="D108" s="14">
        <v>11</v>
      </c>
      <c r="E108" s="14">
        <v>11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158</v>
      </c>
      <c r="D109" s="14">
        <v>18</v>
      </c>
      <c r="E109" s="14">
        <v>18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176</v>
      </c>
      <c r="D110" s="14">
        <v>78</v>
      </c>
      <c r="E110" s="14">
        <v>68</v>
      </c>
      <c r="F110" s="14">
        <v>10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205</v>
      </c>
      <c r="D111" s="14">
        <v>187</v>
      </c>
      <c r="E111" s="14">
        <v>24</v>
      </c>
      <c r="F111" s="14">
        <v>160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937</v>
      </c>
      <c r="D112" s="14">
        <v>889</v>
      </c>
      <c r="E112" s="14">
        <v>7</v>
      </c>
      <c r="F112" s="14">
        <v>131</v>
      </c>
      <c r="G112" s="14">
        <v>751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171</v>
      </c>
      <c r="D113" s="14">
        <v>161</v>
      </c>
      <c r="E113" s="14">
        <v>7</v>
      </c>
      <c r="F113" s="14">
        <v>128</v>
      </c>
      <c r="G113" s="14">
        <v>26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181</v>
      </c>
      <c r="D114" s="14">
        <v>169</v>
      </c>
      <c r="E114" s="14" t="s">
        <v>72</v>
      </c>
      <c r="F114" s="14">
        <v>3</v>
      </c>
      <c r="G114" s="14">
        <v>166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208</v>
      </c>
      <c r="D115" s="14">
        <v>199</v>
      </c>
      <c r="E115" s="14" t="s">
        <v>72</v>
      </c>
      <c r="F115" s="14" t="s">
        <v>72</v>
      </c>
      <c r="G115" s="14">
        <v>199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188</v>
      </c>
      <c r="D116" s="14">
        <v>177</v>
      </c>
      <c r="E116" s="14" t="s">
        <v>72</v>
      </c>
      <c r="F116" s="14" t="s">
        <v>72</v>
      </c>
      <c r="G116" s="14">
        <v>177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189</v>
      </c>
      <c r="D117" s="14">
        <v>183</v>
      </c>
      <c r="E117" s="14" t="s">
        <v>72</v>
      </c>
      <c r="F117" s="14" t="s">
        <v>72</v>
      </c>
      <c r="G117" s="14">
        <v>183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1099</v>
      </c>
      <c r="D118" s="14">
        <v>984</v>
      </c>
      <c r="E118" s="14" t="s">
        <v>72</v>
      </c>
      <c r="F118" s="14" t="s">
        <v>72</v>
      </c>
      <c r="G118" s="14">
        <v>690</v>
      </c>
      <c r="H118" s="14">
        <v>294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210</v>
      </c>
      <c r="D119" s="14">
        <v>203</v>
      </c>
      <c r="E119" s="14" t="s">
        <v>72</v>
      </c>
      <c r="F119" s="14" t="s">
        <v>72</v>
      </c>
      <c r="G119" s="14">
        <v>203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209</v>
      </c>
      <c r="D120" s="14">
        <v>195</v>
      </c>
      <c r="E120" s="14" t="s">
        <v>72</v>
      </c>
      <c r="F120" s="14" t="s">
        <v>72</v>
      </c>
      <c r="G120" s="14">
        <v>195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218</v>
      </c>
      <c r="D121" s="14">
        <v>202</v>
      </c>
      <c r="E121" s="14" t="s">
        <v>72</v>
      </c>
      <c r="F121" s="14" t="s">
        <v>72</v>
      </c>
      <c r="G121" s="14">
        <v>176</v>
      </c>
      <c r="H121" s="14">
        <v>26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259</v>
      </c>
      <c r="D122" s="14">
        <v>223</v>
      </c>
      <c r="E122" s="14" t="s">
        <v>72</v>
      </c>
      <c r="F122" s="14" t="s">
        <v>72</v>
      </c>
      <c r="G122" s="14">
        <v>85</v>
      </c>
      <c r="H122" s="14">
        <v>138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203</v>
      </c>
      <c r="D123" s="14">
        <v>161</v>
      </c>
      <c r="E123" s="14" t="s">
        <v>72</v>
      </c>
      <c r="F123" s="14" t="s">
        <v>72</v>
      </c>
      <c r="G123" s="14">
        <v>31</v>
      </c>
      <c r="H123" s="14">
        <v>130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1023</v>
      </c>
      <c r="D124" s="14">
        <v>478</v>
      </c>
      <c r="E124" s="14" t="s">
        <v>72</v>
      </c>
      <c r="F124" s="14" t="s">
        <v>72</v>
      </c>
      <c r="G124" s="14">
        <v>30</v>
      </c>
      <c r="H124" s="14">
        <v>414</v>
      </c>
      <c r="I124" s="14">
        <v>29</v>
      </c>
      <c r="J124" s="14">
        <v>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195</v>
      </c>
      <c r="D125" s="14">
        <v>129</v>
      </c>
      <c r="E125" s="14" t="s">
        <v>72</v>
      </c>
      <c r="F125" s="14" t="s">
        <v>72</v>
      </c>
      <c r="G125" s="14">
        <v>10</v>
      </c>
      <c r="H125" s="14">
        <v>119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201</v>
      </c>
      <c r="D126" s="14">
        <v>119</v>
      </c>
      <c r="E126" s="14" t="s">
        <v>72</v>
      </c>
      <c r="F126" s="14" t="s">
        <v>72</v>
      </c>
      <c r="G126" s="14">
        <v>8</v>
      </c>
      <c r="H126" s="14">
        <v>111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231</v>
      </c>
      <c r="D127" s="14">
        <v>126</v>
      </c>
      <c r="E127" s="14" t="s">
        <v>72</v>
      </c>
      <c r="F127" s="14" t="s">
        <v>72</v>
      </c>
      <c r="G127" s="14">
        <v>4</v>
      </c>
      <c r="H127" s="14">
        <v>119</v>
      </c>
      <c r="I127" s="14">
        <v>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189</v>
      </c>
      <c r="D128" s="14">
        <v>57</v>
      </c>
      <c r="E128" s="14" t="s">
        <v>72</v>
      </c>
      <c r="F128" s="14" t="s">
        <v>72</v>
      </c>
      <c r="G128" s="14">
        <v>2</v>
      </c>
      <c r="H128" s="14">
        <v>41</v>
      </c>
      <c r="I128" s="14">
        <v>12</v>
      </c>
      <c r="J128" s="14">
        <v>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207</v>
      </c>
      <c r="D129" s="14">
        <v>47</v>
      </c>
      <c r="E129" s="14" t="s">
        <v>72</v>
      </c>
      <c r="F129" s="14" t="s">
        <v>72</v>
      </c>
      <c r="G129" s="14">
        <v>6</v>
      </c>
      <c r="H129" s="14">
        <v>24</v>
      </c>
      <c r="I129" s="14">
        <v>15</v>
      </c>
      <c r="J129" s="14">
        <v>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917</v>
      </c>
      <c r="D130" s="14">
        <v>115</v>
      </c>
      <c r="E130" s="14" t="s">
        <v>72</v>
      </c>
      <c r="F130" s="14" t="s">
        <v>72</v>
      </c>
      <c r="G130" s="14">
        <v>10</v>
      </c>
      <c r="H130" s="14">
        <v>29</v>
      </c>
      <c r="I130" s="14">
        <v>65</v>
      </c>
      <c r="J130" s="14">
        <v>5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171</v>
      </c>
      <c r="D131" s="14">
        <v>25</v>
      </c>
      <c r="E131" s="14" t="s">
        <v>72</v>
      </c>
      <c r="F131" s="14" t="s">
        <v>72</v>
      </c>
      <c r="G131" s="14">
        <v>1</v>
      </c>
      <c r="H131" s="14">
        <v>8</v>
      </c>
      <c r="I131" s="14">
        <v>13</v>
      </c>
      <c r="J131" s="14">
        <v>1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185</v>
      </c>
      <c r="D132" s="14">
        <v>28</v>
      </c>
      <c r="E132" s="14" t="s">
        <v>72</v>
      </c>
      <c r="F132" s="14" t="s">
        <v>72</v>
      </c>
      <c r="G132" s="14">
        <v>3</v>
      </c>
      <c r="H132" s="14">
        <v>10</v>
      </c>
      <c r="I132" s="14">
        <v>14</v>
      </c>
      <c r="J132" s="14">
        <v>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192</v>
      </c>
      <c r="D133" s="14">
        <v>28</v>
      </c>
      <c r="E133" s="14" t="s">
        <v>72</v>
      </c>
      <c r="F133" s="14" t="s">
        <v>72</v>
      </c>
      <c r="G133" s="14">
        <v>4</v>
      </c>
      <c r="H133" s="14">
        <v>6</v>
      </c>
      <c r="I133" s="14">
        <v>14</v>
      </c>
      <c r="J133" s="14">
        <v>1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187</v>
      </c>
      <c r="D134" s="14">
        <v>23</v>
      </c>
      <c r="E134" s="14" t="s">
        <v>72</v>
      </c>
      <c r="F134" s="14" t="s">
        <v>72</v>
      </c>
      <c r="G134" s="14">
        <v>2</v>
      </c>
      <c r="H134" s="14">
        <v>4</v>
      </c>
      <c r="I134" s="14">
        <v>14</v>
      </c>
      <c r="J134" s="14">
        <v>2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182</v>
      </c>
      <c r="D135" s="14">
        <v>11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10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815</v>
      </c>
      <c r="D136" s="14">
        <v>73</v>
      </c>
      <c r="E136" s="14" t="s">
        <v>72</v>
      </c>
      <c r="F136" s="14" t="s">
        <v>72</v>
      </c>
      <c r="G136" s="14">
        <v>22</v>
      </c>
      <c r="H136" s="14">
        <v>18</v>
      </c>
      <c r="I136" s="14">
        <v>24</v>
      </c>
      <c r="J136" s="14">
        <v>7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158</v>
      </c>
      <c r="D137" s="14">
        <v>15</v>
      </c>
      <c r="E137" s="14" t="s">
        <v>72</v>
      </c>
      <c r="F137" s="14" t="s">
        <v>72</v>
      </c>
      <c r="G137" s="14">
        <v>2</v>
      </c>
      <c r="H137" s="14">
        <v>4</v>
      </c>
      <c r="I137" s="14">
        <v>4</v>
      </c>
      <c r="J137" s="14">
        <v>4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156</v>
      </c>
      <c r="D138" s="14">
        <v>19</v>
      </c>
      <c r="E138" s="14" t="s">
        <v>72</v>
      </c>
      <c r="F138" s="14" t="s">
        <v>72</v>
      </c>
      <c r="G138" s="14">
        <v>5</v>
      </c>
      <c r="H138" s="14">
        <v>4</v>
      </c>
      <c r="I138" s="14">
        <v>8</v>
      </c>
      <c r="J138" s="14">
        <v>1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178</v>
      </c>
      <c r="D139" s="14">
        <v>14</v>
      </c>
      <c r="E139" s="14" t="s">
        <v>72</v>
      </c>
      <c r="F139" s="14" t="s">
        <v>72</v>
      </c>
      <c r="G139" s="14">
        <v>3</v>
      </c>
      <c r="H139" s="14">
        <v>5</v>
      </c>
      <c r="I139" s="14">
        <v>5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148</v>
      </c>
      <c r="D140" s="14">
        <v>9</v>
      </c>
      <c r="E140" s="14" t="s">
        <v>72</v>
      </c>
      <c r="F140" s="14" t="s">
        <v>72</v>
      </c>
      <c r="G140" s="14">
        <v>4</v>
      </c>
      <c r="H140" s="14">
        <v>2</v>
      </c>
      <c r="I140" s="14">
        <v>3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175</v>
      </c>
      <c r="D141" s="14">
        <v>16</v>
      </c>
      <c r="E141" s="14" t="s">
        <v>72</v>
      </c>
      <c r="F141" s="14" t="s">
        <v>72</v>
      </c>
      <c r="G141" s="14">
        <v>8</v>
      </c>
      <c r="H141" s="14">
        <v>3</v>
      </c>
      <c r="I141" s="14">
        <v>4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663</v>
      </c>
      <c r="D142" s="14">
        <v>31</v>
      </c>
      <c r="E142" s="14" t="s">
        <v>72</v>
      </c>
      <c r="F142" s="14" t="s">
        <v>72</v>
      </c>
      <c r="G142" s="14">
        <v>13</v>
      </c>
      <c r="H142" s="14">
        <v>6</v>
      </c>
      <c r="I142" s="14">
        <v>12</v>
      </c>
      <c r="J142" s="14" t="s">
        <v>72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648</v>
      </c>
      <c r="D143" s="14">
        <v>28</v>
      </c>
      <c r="E143" s="14" t="s">
        <v>72</v>
      </c>
      <c r="F143" s="14" t="s">
        <v>72</v>
      </c>
      <c r="G143" s="14">
        <v>18</v>
      </c>
      <c r="H143" s="14">
        <v>2</v>
      </c>
      <c r="I143" s="14">
        <v>6</v>
      </c>
      <c r="J143" s="14">
        <v>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607</v>
      </c>
      <c r="D144" s="14">
        <v>28</v>
      </c>
      <c r="E144" s="14" t="s">
        <v>72</v>
      </c>
      <c r="F144" s="14" t="s">
        <v>72</v>
      </c>
      <c r="G144" s="14">
        <v>23</v>
      </c>
      <c r="H144" s="14">
        <v>3</v>
      </c>
      <c r="I144" s="14">
        <v>1</v>
      </c>
      <c r="J144" s="14">
        <v>1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549</v>
      </c>
      <c r="D145" s="14">
        <v>25</v>
      </c>
      <c r="E145" s="14" t="s">
        <v>72</v>
      </c>
      <c r="F145" s="14" t="s">
        <v>72</v>
      </c>
      <c r="G145" s="14">
        <v>20</v>
      </c>
      <c r="H145" s="14">
        <v>2</v>
      </c>
      <c r="I145" s="14">
        <v>2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454</v>
      </c>
      <c r="D146" s="14">
        <v>18</v>
      </c>
      <c r="E146" s="14" t="s">
        <v>72</v>
      </c>
      <c r="F146" s="14" t="s">
        <v>72</v>
      </c>
      <c r="G146" s="14">
        <v>14</v>
      </c>
      <c r="H146" s="14">
        <v>1</v>
      </c>
      <c r="I146" s="14">
        <v>2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421</v>
      </c>
      <c r="D147" s="14">
        <v>10</v>
      </c>
      <c r="E147" s="14" t="s">
        <v>72</v>
      </c>
      <c r="F147" s="14" t="s">
        <v>72</v>
      </c>
      <c r="G147" s="14">
        <v>6</v>
      </c>
      <c r="H147" s="14">
        <v>2</v>
      </c>
      <c r="I147" s="14">
        <v>1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403</v>
      </c>
      <c r="D148" s="14">
        <v>20</v>
      </c>
      <c r="E148" s="14" t="s">
        <v>72</v>
      </c>
      <c r="F148" s="14" t="s">
        <v>72</v>
      </c>
      <c r="G148" s="14">
        <v>17</v>
      </c>
      <c r="H148" s="14">
        <v>1</v>
      </c>
      <c r="I148" s="14">
        <v>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337</v>
      </c>
      <c r="D149" s="14">
        <v>14</v>
      </c>
      <c r="E149" s="14" t="s">
        <v>72</v>
      </c>
      <c r="F149" s="14" t="s">
        <v>72</v>
      </c>
      <c r="G149" s="14">
        <v>10</v>
      </c>
      <c r="H149" s="14">
        <v>1</v>
      </c>
      <c r="I149" s="14">
        <v>3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295</v>
      </c>
      <c r="D150" s="14">
        <v>5</v>
      </c>
      <c r="E150" s="14" t="s">
        <v>72</v>
      </c>
      <c r="F150" s="14" t="s">
        <v>72</v>
      </c>
      <c r="G150" s="14">
        <v>3</v>
      </c>
      <c r="H150" s="14">
        <v>1</v>
      </c>
      <c r="I150" s="14">
        <v>1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176</v>
      </c>
      <c r="D151" s="14">
        <v>8</v>
      </c>
      <c r="E151" s="14" t="s">
        <v>72</v>
      </c>
      <c r="F151" s="14" t="s">
        <v>72</v>
      </c>
      <c r="G151" s="14">
        <v>8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103</v>
      </c>
      <c r="D152" s="14">
        <v>4</v>
      </c>
      <c r="E152" s="14" t="s">
        <v>72</v>
      </c>
      <c r="F152" s="14" t="s">
        <v>72</v>
      </c>
      <c r="G152" s="14">
        <v>4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49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25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K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21.1640625" customWidth="1"/>
    <col min="3" max="11" width="16.83203125" customWidth="1"/>
  </cols>
  <sheetData>
    <row r="1" spans="1:37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37" ht="43.5" customHeight="1">
      <c r="A2" s="34" t="s">
        <v>86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7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7" ht="12" customHeight="1">
      <c r="A5" s="29" t="s">
        <v>11</v>
      </c>
      <c r="B5" s="7" t="s">
        <v>63</v>
      </c>
      <c r="C5" s="5">
        <v>46304</v>
      </c>
      <c r="D5" s="5">
        <v>14855</v>
      </c>
      <c r="E5" s="5">
        <v>501</v>
      </c>
      <c r="F5" s="5">
        <v>1348</v>
      </c>
      <c r="G5" s="5">
        <v>7058</v>
      </c>
      <c r="H5" s="5">
        <v>4046</v>
      </c>
      <c r="I5" s="5">
        <v>1261</v>
      </c>
      <c r="J5" s="5">
        <v>503</v>
      </c>
      <c r="K5" s="5">
        <v>138</v>
      </c>
    </row>
    <row r="6" spans="1:37" ht="12" customHeight="1">
      <c r="A6" s="30" t="s">
        <v>63</v>
      </c>
      <c r="B6" s="10" t="s">
        <v>12</v>
      </c>
      <c r="C6" s="14">
        <v>3919</v>
      </c>
      <c r="D6" s="14">
        <v>1181</v>
      </c>
      <c r="E6" s="14">
        <v>464</v>
      </c>
      <c r="F6" s="14">
        <v>708</v>
      </c>
      <c r="G6" s="14">
        <v>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7" ht="12" customHeight="1">
      <c r="A7" s="30" t="s">
        <v>63</v>
      </c>
      <c r="B7" s="10" t="s">
        <v>13</v>
      </c>
      <c r="C7" s="14">
        <v>719</v>
      </c>
      <c r="D7" s="14">
        <v>33</v>
      </c>
      <c r="E7" s="14">
        <v>33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7" ht="12" customHeight="1">
      <c r="A8" s="30" t="s">
        <v>63</v>
      </c>
      <c r="B8" s="10" t="s">
        <v>14</v>
      </c>
      <c r="C8" s="14">
        <v>740</v>
      </c>
      <c r="D8" s="14">
        <v>38</v>
      </c>
      <c r="E8" s="14">
        <v>38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7" ht="12" customHeight="1">
      <c r="A9" s="30" t="s">
        <v>63</v>
      </c>
      <c r="B9" s="10" t="s">
        <v>15</v>
      </c>
      <c r="C9" s="14">
        <v>760</v>
      </c>
      <c r="D9" s="14">
        <v>71</v>
      </c>
      <c r="E9" s="14">
        <v>71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7" ht="12" customHeight="1">
      <c r="A10" s="30" t="s">
        <v>63</v>
      </c>
      <c r="B10" s="10" t="s">
        <v>16</v>
      </c>
      <c r="C10" s="14">
        <v>869</v>
      </c>
      <c r="D10" s="14">
        <v>316</v>
      </c>
      <c r="E10" s="14">
        <v>269</v>
      </c>
      <c r="F10" s="14">
        <v>47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7" ht="12" customHeight="1">
      <c r="A11" s="30" t="s">
        <v>63</v>
      </c>
      <c r="B11" s="10" t="s">
        <v>17</v>
      </c>
      <c r="C11" s="14">
        <v>831</v>
      </c>
      <c r="D11" s="14">
        <v>723</v>
      </c>
      <c r="E11" s="14">
        <v>53</v>
      </c>
      <c r="F11" s="14">
        <v>661</v>
      </c>
      <c r="G11" s="14">
        <v>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7" ht="12" customHeight="1">
      <c r="A12" s="30" t="s">
        <v>63</v>
      </c>
      <c r="B12" s="10" t="s">
        <v>18</v>
      </c>
      <c r="C12" s="14">
        <v>4230</v>
      </c>
      <c r="D12" s="14">
        <v>4056</v>
      </c>
      <c r="E12" s="14">
        <v>37</v>
      </c>
      <c r="F12" s="14">
        <v>640</v>
      </c>
      <c r="G12" s="14">
        <v>3379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7" ht="12" customHeight="1">
      <c r="A13" s="30" t="s">
        <v>63</v>
      </c>
      <c r="B13" s="10" t="s">
        <v>19</v>
      </c>
      <c r="C13" s="14">
        <v>853</v>
      </c>
      <c r="D13" s="14">
        <v>799</v>
      </c>
      <c r="E13" s="14">
        <v>37</v>
      </c>
      <c r="F13" s="14">
        <v>622</v>
      </c>
      <c r="G13" s="14">
        <v>140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7" ht="12" customHeight="1">
      <c r="A14" s="30" t="s">
        <v>63</v>
      </c>
      <c r="B14" s="10" t="s">
        <v>20</v>
      </c>
      <c r="C14" s="14">
        <v>809</v>
      </c>
      <c r="D14" s="14">
        <v>780</v>
      </c>
      <c r="E14" s="14" t="s">
        <v>72</v>
      </c>
      <c r="F14" s="14">
        <v>18</v>
      </c>
      <c r="G14" s="14">
        <v>762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7" ht="12" customHeight="1">
      <c r="A15" s="30" t="s">
        <v>63</v>
      </c>
      <c r="B15" s="10" t="s">
        <v>21</v>
      </c>
      <c r="C15" s="14">
        <v>882</v>
      </c>
      <c r="D15" s="14">
        <v>854</v>
      </c>
      <c r="E15" s="14" t="s">
        <v>72</v>
      </c>
      <c r="F15" s="14" t="s">
        <v>72</v>
      </c>
      <c r="G15" s="14">
        <v>854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7" ht="12" customHeight="1">
      <c r="A16" s="30" t="s">
        <v>63</v>
      </c>
      <c r="B16" s="10" t="s">
        <v>22</v>
      </c>
      <c r="C16" s="14">
        <v>823</v>
      </c>
      <c r="D16" s="14">
        <v>795</v>
      </c>
      <c r="E16" s="14" t="s">
        <v>72</v>
      </c>
      <c r="F16" s="14" t="s">
        <v>72</v>
      </c>
      <c r="G16" s="14">
        <v>795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863</v>
      </c>
      <c r="D17" s="14">
        <v>828</v>
      </c>
      <c r="E17" s="14" t="s">
        <v>72</v>
      </c>
      <c r="F17" s="14" t="s">
        <v>72</v>
      </c>
      <c r="G17" s="14">
        <v>828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4447</v>
      </c>
      <c r="D18" s="14">
        <v>3997</v>
      </c>
      <c r="E18" s="14" t="s">
        <v>72</v>
      </c>
      <c r="F18" s="14" t="s">
        <v>72</v>
      </c>
      <c r="G18" s="14">
        <v>2706</v>
      </c>
      <c r="H18" s="14">
        <v>1291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831</v>
      </c>
      <c r="D19" s="14">
        <v>807</v>
      </c>
      <c r="E19" s="14" t="s">
        <v>72</v>
      </c>
      <c r="F19" s="14" t="s">
        <v>72</v>
      </c>
      <c r="G19" s="14">
        <v>807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901</v>
      </c>
      <c r="D20" s="14">
        <v>846</v>
      </c>
      <c r="E20" s="14" t="s">
        <v>72</v>
      </c>
      <c r="F20" s="14" t="s">
        <v>72</v>
      </c>
      <c r="G20" s="14">
        <v>842</v>
      </c>
      <c r="H20" s="14">
        <v>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933</v>
      </c>
      <c r="D21" s="14">
        <v>857</v>
      </c>
      <c r="E21" s="14" t="s">
        <v>72</v>
      </c>
      <c r="F21" s="14" t="s">
        <v>72</v>
      </c>
      <c r="G21" s="14">
        <v>766</v>
      </c>
      <c r="H21" s="14">
        <v>91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899</v>
      </c>
      <c r="D22" s="14">
        <v>786</v>
      </c>
      <c r="E22" s="14" t="s">
        <v>72</v>
      </c>
      <c r="F22" s="14" t="s">
        <v>72</v>
      </c>
      <c r="G22" s="14">
        <v>213</v>
      </c>
      <c r="H22" s="14">
        <v>573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883</v>
      </c>
      <c r="D23" s="14">
        <v>701</v>
      </c>
      <c r="E23" s="14" t="s">
        <v>72</v>
      </c>
      <c r="F23" s="14" t="s">
        <v>72</v>
      </c>
      <c r="G23" s="14">
        <v>78</v>
      </c>
      <c r="H23" s="14">
        <v>623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4458</v>
      </c>
      <c r="D24" s="14">
        <v>2616</v>
      </c>
      <c r="E24" s="14" t="s">
        <v>72</v>
      </c>
      <c r="F24" s="14" t="s">
        <v>72</v>
      </c>
      <c r="G24" s="14">
        <v>176</v>
      </c>
      <c r="H24" s="14">
        <v>2138</v>
      </c>
      <c r="I24" s="14">
        <v>203</v>
      </c>
      <c r="J24" s="14">
        <v>98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907</v>
      </c>
      <c r="D25" s="14">
        <v>656</v>
      </c>
      <c r="E25" s="14" t="s">
        <v>72</v>
      </c>
      <c r="F25" s="14" t="s">
        <v>72</v>
      </c>
      <c r="G25" s="14">
        <v>46</v>
      </c>
      <c r="H25" s="14">
        <v>609</v>
      </c>
      <c r="I25" s="14">
        <v>1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886</v>
      </c>
      <c r="D26" s="14">
        <v>604</v>
      </c>
      <c r="E26" s="14" t="s">
        <v>72</v>
      </c>
      <c r="F26" s="14" t="s">
        <v>72</v>
      </c>
      <c r="G26" s="14">
        <v>36</v>
      </c>
      <c r="H26" s="14">
        <v>566</v>
      </c>
      <c r="I26" s="14">
        <v>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1000</v>
      </c>
      <c r="D27" s="14">
        <v>627</v>
      </c>
      <c r="E27" s="14" t="s">
        <v>72</v>
      </c>
      <c r="F27" s="14" t="s">
        <v>72</v>
      </c>
      <c r="G27" s="14">
        <v>39</v>
      </c>
      <c r="H27" s="14">
        <v>561</v>
      </c>
      <c r="I27" s="14">
        <v>20</v>
      </c>
      <c r="J27" s="14">
        <v>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819</v>
      </c>
      <c r="D28" s="14">
        <v>426</v>
      </c>
      <c r="E28" s="14" t="s">
        <v>72</v>
      </c>
      <c r="F28" s="14" t="s">
        <v>72</v>
      </c>
      <c r="G28" s="14">
        <v>33</v>
      </c>
      <c r="H28" s="14">
        <v>267</v>
      </c>
      <c r="I28" s="14">
        <v>83</v>
      </c>
      <c r="J28" s="14">
        <v>43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846</v>
      </c>
      <c r="D29" s="14">
        <v>303</v>
      </c>
      <c r="E29" s="14" t="s">
        <v>72</v>
      </c>
      <c r="F29" s="14" t="s">
        <v>72</v>
      </c>
      <c r="G29" s="14">
        <v>22</v>
      </c>
      <c r="H29" s="14">
        <v>135</v>
      </c>
      <c r="I29" s="14">
        <v>97</v>
      </c>
      <c r="J29" s="14">
        <v>48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4110</v>
      </c>
      <c r="D30" s="14">
        <v>1021</v>
      </c>
      <c r="E30" s="14" t="s">
        <v>72</v>
      </c>
      <c r="F30" s="14" t="s">
        <v>72</v>
      </c>
      <c r="G30" s="14">
        <v>97</v>
      </c>
      <c r="H30" s="14">
        <v>267</v>
      </c>
      <c r="I30" s="14">
        <v>465</v>
      </c>
      <c r="J30" s="14">
        <v>154</v>
      </c>
      <c r="K30" s="14">
        <v>38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816</v>
      </c>
      <c r="D31" s="14">
        <v>279</v>
      </c>
      <c r="E31" s="14" t="s">
        <v>72</v>
      </c>
      <c r="F31" s="14" t="s">
        <v>72</v>
      </c>
      <c r="G31" s="14">
        <v>28</v>
      </c>
      <c r="H31" s="14">
        <v>82</v>
      </c>
      <c r="I31" s="14">
        <v>115</v>
      </c>
      <c r="J31" s="14">
        <v>44</v>
      </c>
      <c r="K31" s="14">
        <v>10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817</v>
      </c>
      <c r="D32" s="14">
        <v>231</v>
      </c>
      <c r="E32" s="14" t="s">
        <v>72</v>
      </c>
      <c r="F32" s="14" t="s">
        <v>72</v>
      </c>
      <c r="G32" s="14">
        <v>13</v>
      </c>
      <c r="H32" s="14">
        <v>75</v>
      </c>
      <c r="I32" s="14">
        <v>96</v>
      </c>
      <c r="J32" s="14">
        <v>39</v>
      </c>
      <c r="K32" s="14">
        <v>8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893</v>
      </c>
      <c r="D33" s="14">
        <v>217</v>
      </c>
      <c r="E33" s="14" t="s">
        <v>72</v>
      </c>
      <c r="F33" s="14" t="s">
        <v>72</v>
      </c>
      <c r="G33" s="14">
        <v>15</v>
      </c>
      <c r="H33" s="14">
        <v>63</v>
      </c>
      <c r="I33" s="14">
        <v>103</v>
      </c>
      <c r="J33" s="14">
        <v>28</v>
      </c>
      <c r="K33" s="14">
        <v>8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808</v>
      </c>
      <c r="D34" s="14">
        <v>152</v>
      </c>
      <c r="E34" s="14" t="s">
        <v>72</v>
      </c>
      <c r="F34" s="14" t="s">
        <v>72</v>
      </c>
      <c r="G34" s="14">
        <v>19</v>
      </c>
      <c r="H34" s="14">
        <v>25</v>
      </c>
      <c r="I34" s="14">
        <v>77</v>
      </c>
      <c r="J34" s="14">
        <v>24</v>
      </c>
      <c r="K34" s="14">
        <v>7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776</v>
      </c>
      <c r="D35" s="14">
        <v>142</v>
      </c>
      <c r="E35" s="14" t="s">
        <v>72</v>
      </c>
      <c r="F35" s="14" t="s">
        <v>72</v>
      </c>
      <c r="G35" s="14">
        <v>22</v>
      </c>
      <c r="H35" s="14">
        <v>22</v>
      </c>
      <c r="I35" s="14">
        <v>74</v>
      </c>
      <c r="J35" s="14">
        <v>19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3963</v>
      </c>
      <c r="D36" s="14">
        <v>565</v>
      </c>
      <c r="E36" s="14" t="s">
        <v>72</v>
      </c>
      <c r="F36" s="14" t="s">
        <v>72</v>
      </c>
      <c r="G36" s="14">
        <v>99</v>
      </c>
      <c r="H36" s="14">
        <v>105</v>
      </c>
      <c r="I36" s="14">
        <v>259</v>
      </c>
      <c r="J36" s="14">
        <v>80</v>
      </c>
      <c r="K36" s="14">
        <v>22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837</v>
      </c>
      <c r="D37" s="14">
        <v>138</v>
      </c>
      <c r="E37" s="14" t="s">
        <v>72</v>
      </c>
      <c r="F37" s="14" t="s">
        <v>72</v>
      </c>
      <c r="G37" s="14">
        <v>24</v>
      </c>
      <c r="H37" s="14">
        <v>22</v>
      </c>
      <c r="I37" s="14">
        <v>66</v>
      </c>
      <c r="J37" s="14">
        <v>20</v>
      </c>
      <c r="K37" s="14">
        <v>6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802</v>
      </c>
      <c r="D38" s="14">
        <v>109</v>
      </c>
      <c r="E38" s="14" t="s">
        <v>72</v>
      </c>
      <c r="F38" s="14" t="s">
        <v>72</v>
      </c>
      <c r="G38" s="14">
        <v>18</v>
      </c>
      <c r="H38" s="14">
        <v>22</v>
      </c>
      <c r="I38" s="14">
        <v>53</v>
      </c>
      <c r="J38" s="14">
        <v>14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811</v>
      </c>
      <c r="D39" s="14">
        <v>121</v>
      </c>
      <c r="E39" s="14" t="s">
        <v>72</v>
      </c>
      <c r="F39" s="14" t="s">
        <v>72</v>
      </c>
      <c r="G39" s="14">
        <v>22</v>
      </c>
      <c r="H39" s="14">
        <v>26</v>
      </c>
      <c r="I39" s="14">
        <v>54</v>
      </c>
      <c r="J39" s="14">
        <v>15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771</v>
      </c>
      <c r="D40" s="14">
        <v>101</v>
      </c>
      <c r="E40" s="14" t="s">
        <v>72</v>
      </c>
      <c r="F40" s="14" t="s">
        <v>72</v>
      </c>
      <c r="G40" s="14">
        <v>19</v>
      </c>
      <c r="H40" s="14">
        <v>18</v>
      </c>
      <c r="I40" s="14">
        <v>48</v>
      </c>
      <c r="J40" s="14">
        <v>11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742</v>
      </c>
      <c r="D41" s="14">
        <v>96</v>
      </c>
      <c r="E41" s="14" t="s">
        <v>72</v>
      </c>
      <c r="F41" s="14" t="s">
        <v>72</v>
      </c>
      <c r="G41" s="14">
        <v>16</v>
      </c>
      <c r="H41" s="14">
        <v>17</v>
      </c>
      <c r="I41" s="14">
        <v>38</v>
      </c>
      <c r="J41" s="14">
        <v>20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3425</v>
      </c>
      <c r="D42" s="14">
        <v>334</v>
      </c>
      <c r="E42" s="14" t="s">
        <v>72</v>
      </c>
      <c r="F42" s="14" t="s">
        <v>72</v>
      </c>
      <c r="G42" s="14">
        <v>82</v>
      </c>
      <c r="H42" s="14">
        <v>65</v>
      </c>
      <c r="I42" s="14">
        <v>117</v>
      </c>
      <c r="J42" s="14">
        <v>50</v>
      </c>
      <c r="K42" s="14">
        <v>20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3096</v>
      </c>
      <c r="D43" s="14">
        <v>267</v>
      </c>
      <c r="E43" s="14" t="s">
        <v>72</v>
      </c>
      <c r="F43" s="14" t="s">
        <v>72</v>
      </c>
      <c r="G43" s="14">
        <v>94</v>
      </c>
      <c r="H43" s="14">
        <v>51</v>
      </c>
      <c r="I43" s="14">
        <v>67</v>
      </c>
      <c r="J43" s="14">
        <v>42</v>
      </c>
      <c r="K43" s="14">
        <v>13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3131</v>
      </c>
      <c r="D44" s="14">
        <v>219</v>
      </c>
      <c r="E44" s="14" t="s">
        <v>72</v>
      </c>
      <c r="F44" s="14" t="s">
        <v>72</v>
      </c>
      <c r="G44" s="14">
        <v>85</v>
      </c>
      <c r="H44" s="14">
        <v>42</v>
      </c>
      <c r="I44" s="14">
        <v>59</v>
      </c>
      <c r="J44" s="14">
        <v>23</v>
      </c>
      <c r="K44" s="14">
        <v>10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2530</v>
      </c>
      <c r="D45" s="14">
        <v>168</v>
      </c>
      <c r="E45" s="14" t="s">
        <v>72</v>
      </c>
      <c r="F45" s="14" t="s">
        <v>72</v>
      </c>
      <c r="G45" s="14">
        <v>78</v>
      </c>
      <c r="H45" s="14">
        <v>17</v>
      </c>
      <c r="I45" s="14">
        <v>39</v>
      </c>
      <c r="J45" s="14">
        <v>19</v>
      </c>
      <c r="K45" s="14">
        <v>15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2018</v>
      </c>
      <c r="D46" s="14">
        <v>118</v>
      </c>
      <c r="E46" s="14" t="s">
        <v>72</v>
      </c>
      <c r="F46" s="14" t="s">
        <v>72</v>
      </c>
      <c r="G46" s="14">
        <v>64</v>
      </c>
      <c r="H46" s="14">
        <v>18</v>
      </c>
      <c r="I46" s="14">
        <v>20</v>
      </c>
      <c r="J46" s="14">
        <v>12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1750</v>
      </c>
      <c r="D47" s="14">
        <v>75</v>
      </c>
      <c r="E47" s="14" t="s">
        <v>72</v>
      </c>
      <c r="F47" s="14" t="s">
        <v>72</v>
      </c>
      <c r="G47" s="14">
        <v>43</v>
      </c>
      <c r="H47" s="14">
        <v>14</v>
      </c>
      <c r="I47" s="14">
        <v>6</v>
      </c>
      <c r="J47" s="14">
        <v>6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1564</v>
      </c>
      <c r="D48" s="14">
        <v>79</v>
      </c>
      <c r="E48" s="14" t="s">
        <v>72</v>
      </c>
      <c r="F48" s="14" t="s">
        <v>72</v>
      </c>
      <c r="G48" s="14">
        <v>45</v>
      </c>
      <c r="H48" s="14">
        <v>10</v>
      </c>
      <c r="I48" s="14">
        <v>16</v>
      </c>
      <c r="J48" s="14">
        <v>6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1247</v>
      </c>
      <c r="D49" s="14">
        <v>55</v>
      </c>
      <c r="E49" s="14" t="s">
        <v>72</v>
      </c>
      <c r="F49" s="14" t="s">
        <v>72</v>
      </c>
      <c r="G49" s="14">
        <v>35</v>
      </c>
      <c r="H49" s="14">
        <v>10</v>
      </c>
      <c r="I49" s="14">
        <v>3</v>
      </c>
      <c r="J49" s="14">
        <v>5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981</v>
      </c>
      <c r="D50" s="14">
        <v>52</v>
      </c>
      <c r="E50" s="14" t="s">
        <v>72</v>
      </c>
      <c r="F50" s="14" t="s">
        <v>72</v>
      </c>
      <c r="G50" s="14">
        <v>36</v>
      </c>
      <c r="H50" s="14">
        <v>9</v>
      </c>
      <c r="I50" s="14">
        <v>2</v>
      </c>
      <c r="J50" s="14">
        <v>3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677</v>
      </c>
      <c r="D51" s="14">
        <v>23</v>
      </c>
      <c r="E51" s="14" t="s">
        <v>72</v>
      </c>
      <c r="F51" s="14" t="s">
        <v>72</v>
      </c>
      <c r="G51" s="14">
        <v>13</v>
      </c>
      <c r="H51" s="14">
        <v>5</v>
      </c>
      <c r="I51" s="14">
        <v>3</v>
      </c>
      <c r="J51" s="14">
        <v>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418</v>
      </c>
      <c r="D52" s="14">
        <v>17</v>
      </c>
      <c r="E52" s="14" t="s">
        <v>72</v>
      </c>
      <c r="F52" s="14" t="s">
        <v>72</v>
      </c>
      <c r="G52" s="14">
        <v>10</v>
      </c>
      <c r="H52" s="14">
        <v>3</v>
      </c>
      <c r="I52" s="14">
        <v>1</v>
      </c>
      <c r="J52" s="14">
        <v>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212</v>
      </c>
      <c r="D53" s="14">
        <v>5</v>
      </c>
      <c r="E53" s="14" t="s">
        <v>72</v>
      </c>
      <c r="F53" s="14" t="s">
        <v>72</v>
      </c>
      <c r="G53" s="14">
        <v>2</v>
      </c>
      <c r="H53" s="14">
        <v>1</v>
      </c>
      <c r="I53" s="14" t="s">
        <v>72</v>
      </c>
      <c r="J53" s="14">
        <v>1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128</v>
      </c>
      <c r="D54" s="14">
        <v>7</v>
      </c>
      <c r="E54" s="14" t="s">
        <v>72</v>
      </c>
      <c r="F54" s="14" t="s">
        <v>72</v>
      </c>
      <c r="G54" s="14">
        <v>5</v>
      </c>
      <c r="H54" s="14" t="s">
        <v>72</v>
      </c>
      <c r="I54" s="14">
        <v>1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23370</v>
      </c>
      <c r="D55" s="5">
        <v>7863</v>
      </c>
      <c r="E55" s="5">
        <v>245</v>
      </c>
      <c r="F55" s="5">
        <v>676</v>
      </c>
      <c r="G55" s="5">
        <v>3424</v>
      </c>
      <c r="H55" s="5">
        <v>2216</v>
      </c>
      <c r="I55" s="5">
        <v>882</v>
      </c>
      <c r="J55" s="5">
        <v>328</v>
      </c>
      <c r="K55" s="5">
        <v>92</v>
      </c>
    </row>
    <row r="56" spans="1:15" ht="12" customHeight="1">
      <c r="A56" s="30" t="s">
        <v>63</v>
      </c>
      <c r="B56" s="10" t="s">
        <v>12</v>
      </c>
      <c r="C56" s="14">
        <v>1933</v>
      </c>
      <c r="D56" s="14">
        <v>570</v>
      </c>
      <c r="E56" s="14">
        <v>224</v>
      </c>
      <c r="F56" s="14">
        <v>345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357</v>
      </c>
      <c r="D57" s="14">
        <v>20</v>
      </c>
      <c r="E57" s="14">
        <v>20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361</v>
      </c>
      <c r="D58" s="14">
        <v>17</v>
      </c>
      <c r="E58" s="14">
        <v>17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394</v>
      </c>
      <c r="D59" s="14">
        <v>35</v>
      </c>
      <c r="E59" s="14">
        <v>35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410</v>
      </c>
      <c r="D60" s="14">
        <v>146</v>
      </c>
      <c r="E60" s="14">
        <v>124</v>
      </c>
      <c r="F60" s="14">
        <v>22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411</v>
      </c>
      <c r="D61" s="14">
        <v>352</v>
      </c>
      <c r="E61" s="14">
        <v>28</v>
      </c>
      <c r="F61" s="14">
        <v>323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2112</v>
      </c>
      <c r="D62" s="14">
        <v>2030</v>
      </c>
      <c r="E62" s="14">
        <v>21</v>
      </c>
      <c r="F62" s="14">
        <v>331</v>
      </c>
      <c r="G62" s="14">
        <v>1678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438</v>
      </c>
      <c r="D63" s="14">
        <v>408</v>
      </c>
      <c r="E63" s="14">
        <v>21</v>
      </c>
      <c r="F63" s="14">
        <v>323</v>
      </c>
      <c r="G63" s="14">
        <v>64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405</v>
      </c>
      <c r="D64" s="14">
        <v>393</v>
      </c>
      <c r="E64" s="14" t="s">
        <v>72</v>
      </c>
      <c r="F64" s="14">
        <v>8</v>
      </c>
      <c r="G64" s="14">
        <v>385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429</v>
      </c>
      <c r="D65" s="14">
        <v>410</v>
      </c>
      <c r="E65" s="14" t="s">
        <v>72</v>
      </c>
      <c r="F65" s="14" t="s">
        <v>72</v>
      </c>
      <c r="G65" s="14">
        <v>410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401</v>
      </c>
      <c r="D66" s="14">
        <v>393</v>
      </c>
      <c r="E66" s="14" t="s">
        <v>72</v>
      </c>
      <c r="F66" s="14" t="s">
        <v>72</v>
      </c>
      <c r="G66" s="14">
        <v>393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439</v>
      </c>
      <c r="D67" s="14">
        <v>426</v>
      </c>
      <c r="E67" s="14" t="s">
        <v>72</v>
      </c>
      <c r="F67" s="14" t="s">
        <v>72</v>
      </c>
      <c r="G67" s="14">
        <v>426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2129</v>
      </c>
      <c r="D68" s="14">
        <v>1934</v>
      </c>
      <c r="E68" s="14" t="s">
        <v>72</v>
      </c>
      <c r="F68" s="14" t="s">
        <v>72</v>
      </c>
      <c r="G68" s="14">
        <v>1284</v>
      </c>
      <c r="H68" s="14">
        <v>650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408</v>
      </c>
      <c r="D69" s="14">
        <v>394</v>
      </c>
      <c r="E69" s="14" t="s">
        <v>72</v>
      </c>
      <c r="F69" s="14" t="s">
        <v>72</v>
      </c>
      <c r="G69" s="14">
        <v>394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438</v>
      </c>
      <c r="D70" s="14">
        <v>407</v>
      </c>
      <c r="E70" s="14" t="s">
        <v>72</v>
      </c>
      <c r="F70" s="14" t="s">
        <v>72</v>
      </c>
      <c r="G70" s="14">
        <v>405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439</v>
      </c>
      <c r="D71" s="14">
        <v>402</v>
      </c>
      <c r="E71" s="14" t="s">
        <v>72</v>
      </c>
      <c r="F71" s="14" t="s">
        <v>72</v>
      </c>
      <c r="G71" s="14">
        <v>356</v>
      </c>
      <c r="H71" s="14">
        <v>46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396</v>
      </c>
      <c r="D72" s="14">
        <v>360</v>
      </c>
      <c r="E72" s="14" t="s">
        <v>72</v>
      </c>
      <c r="F72" s="14" t="s">
        <v>72</v>
      </c>
      <c r="G72" s="14">
        <v>90</v>
      </c>
      <c r="H72" s="14">
        <v>270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448</v>
      </c>
      <c r="D73" s="14">
        <v>371</v>
      </c>
      <c r="E73" s="14" t="s">
        <v>72</v>
      </c>
      <c r="F73" s="14" t="s">
        <v>72</v>
      </c>
      <c r="G73" s="14">
        <v>39</v>
      </c>
      <c r="H73" s="14">
        <v>332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2260</v>
      </c>
      <c r="D74" s="14">
        <v>1491</v>
      </c>
      <c r="E74" s="14" t="s">
        <v>72</v>
      </c>
      <c r="F74" s="14" t="s">
        <v>72</v>
      </c>
      <c r="G74" s="14">
        <v>78</v>
      </c>
      <c r="H74" s="14">
        <v>1203</v>
      </c>
      <c r="I74" s="14">
        <v>137</v>
      </c>
      <c r="J74" s="14">
        <v>73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448</v>
      </c>
      <c r="D75" s="14">
        <v>349</v>
      </c>
      <c r="E75" s="14" t="s">
        <v>72</v>
      </c>
      <c r="F75" s="14" t="s">
        <v>72</v>
      </c>
      <c r="G75" s="14">
        <v>20</v>
      </c>
      <c r="H75" s="14">
        <v>328</v>
      </c>
      <c r="I75" s="14">
        <v>1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456</v>
      </c>
      <c r="D76" s="14">
        <v>338</v>
      </c>
      <c r="E76" s="14" t="s">
        <v>72</v>
      </c>
      <c r="F76" s="14" t="s">
        <v>72</v>
      </c>
      <c r="G76" s="14">
        <v>14</v>
      </c>
      <c r="H76" s="14">
        <v>322</v>
      </c>
      <c r="I76" s="14">
        <v>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502</v>
      </c>
      <c r="D77" s="14">
        <v>353</v>
      </c>
      <c r="E77" s="14" t="s">
        <v>72</v>
      </c>
      <c r="F77" s="14" t="s">
        <v>72</v>
      </c>
      <c r="G77" s="14">
        <v>12</v>
      </c>
      <c r="H77" s="14">
        <v>323</v>
      </c>
      <c r="I77" s="14">
        <v>13</v>
      </c>
      <c r="J77" s="14">
        <v>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442</v>
      </c>
      <c r="D78" s="14">
        <v>264</v>
      </c>
      <c r="E78" s="14" t="s">
        <v>72</v>
      </c>
      <c r="F78" s="14" t="s">
        <v>72</v>
      </c>
      <c r="G78" s="14">
        <v>18</v>
      </c>
      <c r="H78" s="14">
        <v>147</v>
      </c>
      <c r="I78" s="14">
        <v>62</v>
      </c>
      <c r="J78" s="14">
        <v>37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412</v>
      </c>
      <c r="D79" s="14">
        <v>187</v>
      </c>
      <c r="E79" s="14" t="s">
        <v>72</v>
      </c>
      <c r="F79" s="14" t="s">
        <v>72</v>
      </c>
      <c r="G79" s="14">
        <v>14</v>
      </c>
      <c r="H79" s="14">
        <v>83</v>
      </c>
      <c r="I79" s="14">
        <v>59</v>
      </c>
      <c r="J79" s="14">
        <v>31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2116</v>
      </c>
      <c r="D80" s="14">
        <v>657</v>
      </c>
      <c r="E80" s="14" t="s">
        <v>72</v>
      </c>
      <c r="F80" s="14" t="s">
        <v>72</v>
      </c>
      <c r="G80" s="14">
        <v>56</v>
      </c>
      <c r="H80" s="14">
        <v>155</v>
      </c>
      <c r="I80" s="14">
        <v>327</v>
      </c>
      <c r="J80" s="14">
        <v>96</v>
      </c>
      <c r="K80" s="14">
        <v>23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431</v>
      </c>
      <c r="D81" s="14">
        <v>177</v>
      </c>
      <c r="E81" s="14" t="s">
        <v>72</v>
      </c>
      <c r="F81" s="14" t="s">
        <v>72</v>
      </c>
      <c r="G81" s="14">
        <v>17</v>
      </c>
      <c r="H81" s="14">
        <v>48</v>
      </c>
      <c r="I81" s="14">
        <v>75</v>
      </c>
      <c r="J81" s="14">
        <v>31</v>
      </c>
      <c r="K81" s="14">
        <v>6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433</v>
      </c>
      <c r="D82" s="14">
        <v>151</v>
      </c>
      <c r="E82" s="14" t="s">
        <v>72</v>
      </c>
      <c r="F82" s="14" t="s">
        <v>72</v>
      </c>
      <c r="G82" s="14">
        <v>8</v>
      </c>
      <c r="H82" s="14">
        <v>42</v>
      </c>
      <c r="I82" s="14">
        <v>73</v>
      </c>
      <c r="J82" s="14">
        <v>21</v>
      </c>
      <c r="K82" s="14">
        <v>7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456</v>
      </c>
      <c r="D83" s="14">
        <v>132</v>
      </c>
      <c r="E83" s="14" t="s">
        <v>72</v>
      </c>
      <c r="F83" s="14" t="s">
        <v>72</v>
      </c>
      <c r="G83" s="14">
        <v>6</v>
      </c>
      <c r="H83" s="14">
        <v>39</v>
      </c>
      <c r="I83" s="14">
        <v>69</v>
      </c>
      <c r="J83" s="14">
        <v>14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404</v>
      </c>
      <c r="D84" s="14">
        <v>108</v>
      </c>
      <c r="E84" s="14" t="s">
        <v>72</v>
      </c>
      <c r="F84" s="14" t="s">
        <v>72</v>
      </c>
      <c r="G84" s="14">
        <v>14</v>
      </c>
      <c r="H84" s="14">
        <v>14</v>
      </c>
      <c r="I84" s="14">
        <v>57</v>
      </c>
      <c r="J84" s="14">
        <v>17</v>
      </c>
      <c r="K84" s="14">
        <v>6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392</v>
      </c>
      <c r="D85" s="14">
        <v>89</v>
      </c>
      <c r="E85" s="14" t="s">
        <v>72</v>
      </c>
      <c r="F85" s="14" t="s">
        <v>72</v>
      </c>
      <c r="G85" s="14">
        <v>11</v>
      </c>
      <c r="H85" s="14">
        <v>12</v>
      </c>
      <c r="I85" s="14">
        <v>53</v>
      </c>
      <c r="J85" s="14">
        <v>13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2028</v>
      </c>
      <c r="D86" s="14">
        <v>362</v>
      </c>
      <c r="E86" s="14" t="s">
        <v>72</v>
      </c>
      <c r="F86" s="14" t="s">
        <v>72</v>
      </c>
      <c r="G86" s="14">
        <v>50</v>
      </c>
      <c r="H86" s="14">
        <v>71</v>
      </c>
      <c r="I86" s="14">
        <v>178</v>
      </c>
      <c r="J86" s="14">
        <v>48</v>
      </c>
      <c r="K86" s="14">
        <v>15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438</v>
      </c>
      <c r="D87" s="14">
        <v>95</v>
      </c>
      <c r="E87" s="14" t="s">
        <v>72</v>
      </c>
      <c r="F87" s="14" t="s">
        <v>72</v>
      </c>
      <c r="G87" s="14">
        <v>14</v>
      </c>
      <c r="H87" s="14">
        <v>18</v>
      </c>
      <c r="I87" s="14">
        <v>44</v>
      </c>
      <c r="J87" s="14">
        <v>14</v>
      </c>
      <c r="K87" s="14">
        <v>5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411</v>
      </c>
      <c r="D88" s="14">
        <v>77</v>
      </c>
      <c r="E88" s="14" t="s">
        <v>72</v>
      </c>
      <c r="F88" s="14" t="s">
        <v>72</v>
      </c>
      <c r="G88" s="14">
        <v>7</v>
      </c>
      <c r="H88" s="14">
        <v>18</v>
      </c>
      <c r="I88" s="14">
        <v>43</v>
      </c>
      <c r="J88" s="14">
        <v>8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428</v>
      </c>
      <c r="D89" s="14">
        <v>75</v>
      </c>
      <c r="E89" s="14" t="s">
        <v>72</v>
      </c>
      <c r="F89" s="14" t="s">
        <v>72</v>
      </c>
      <c r="G89" s="14">
        <v>10</v>
      </c>
      <c r="H89" s="14">
        <v>17</v>
      </c>
      <c r="I89" s="14">
        <v>37</v>
      </c>
      <c r="J89" s="14">
        <v>9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371</v>
      </c>
      <c r="D90" s="14">
        <v>53</v>
      </c>
      <c r="E90" s="14" t="s">
        <v>72</v>
      </c>
      <c r="F90" s="14" t="s">
        <v>72</v>
      </c>
      <c r="G90" s="14">
        <v>9</v>
      </c>
      <c r="H90" s="14">
        <v>7</v>
      </c>
      <c r="I90" s="14">
        <v>29</v>
      </c>
      <c r="J90" s="14">
        <v>6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380</v>
      </c>
      <c r="D91" s="14">
        <v>62</v>
      </c>
      <c r="E91" s="14" t="s">
        <v>72</v>
      </c>
      <c r="F91" s="14" t="s">
        <v>72</v>
      </c>
      <c r="G91" s="14">
        <v>10</v>
      </c>
      <c r="H91" s="14">
        <v>11</v>
      </c>
      <c r="I91" s="14">
        <v>25</v>
      </c>
      <c r="J91" s="14">
        <v>11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1801</v>
      </c>
      <c r="D92" s="14">
        <v>219</v>
      </c>
      <c r="E92" s="14" t="s">
        <v>72</v>
      </c>
      <c r="F92" s="14" t="s">
        <v>72</v>
      </c>
      <c r="G92" s="14">
        <v>47</v>
      </c>
      <c r="H92" s="14">
        <v>37</v>
      </c>
      <c r="I92" s="14">
        <v>89</v>
      </c>
      <c r="J92" s="14">
        <v>32</v>
      </c>
      <c r="K92" s="14">
        <v>14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1566</v>
      </c>
      <c r="D93" s="14">
        <v>151</v>
      </c>
      <c r="E93" s="14" t="s">
        <v>72</v>
      </c>
      <c r="F93" s="14" t="s">
        <v>72</v>
      </c>
      <c r="G93" s="14">
        <v>33</v>
      </c>
      <c r="H93" s="14">
        <v>32</v>
      </c>
      <c r="I93" s="14">
        <v>49</v>
      </c>
      <c r="J93" s="14">
        <v>31</v>
      </c>
      <c r="K93" s="14">
        <v>6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1595</v>
      </c>
      <c r="D94" s="14">
        <v>120</v>
      </c>
      <c r="E94" s="14" t="s">
        <v>72</v>
      </c>
      <c r="F94" s="14" t="s">
        <v>72</v>
      </c>
      <c r="G94" s="14">
        <v>31</v>
      </c>
      <c r="H94" s="14">
        <v>19</v>
      </c>
      <c r="I94" s="14">
        <v>42</v>
      </c>
      <c r="J94" s="14">
        <v>18</v>
      </c>
      <c r="K94" s="14">
        <v>10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1283</v>
      </c>
      <c r="D95" s="14">
        <v>101</v>
      </c>
      <c r="E95" s="14" t="s">
        <v>72</v>
      </c>
      <c r="F95" s="14" t="s">
        <v>72</v>
      </c>
      <c r="G95" s="14">
        <v>39</v>
      </c>
      <c r="H95" s="14">
        <v>11</v>
      </c>
      <c r="I95" s="14">
        <v>27</v>
      </c>
      <c r="J95" s="14">
        <v>12</v>
      </c>
      <c r="K95" s="14">
        <v>12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962</v>
      </c>
      <c r="D96" s="14">
        <v>61</v>
      </c>
      <c r="E96" s="14" t="s">
        <v>72</v>
      </c>
      <c r="F96" s="14" t="s">
        <v>72</v>
      </c>
      <c r="G96" s="14">
        <v>28</v>
      </c>
      <c r="H96" s="14">
        <v>12</v>
      </c>
      <c r="I96" s="14">
        <v>14</v>
      </c>
      <c r="J96" s="14">
        <v>4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846</v>
      </c>
      <c r="D97" s="14">
        <v>41</v>
      </c>
      <c r="E97" s="14" t="s">
        <v>72</v>
      </c>
      <c r="F97" s="14" t="s">
        <v>72</v>
      </c>
      <c r="G97" s="14">
        <v>25</v>
      </c>
      <c r="H97" s="14">
        <v>5</v>
      </c>
      <c r="I97" s="14">
        <v>3</v>
      </c>
      <c r="J97" s="14">
        <v>4</v>
      </c>
      <c r="K97" s="14">
        <v>4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772</v>
      </c>
      <c r="D98" s="14">
        <v>40</v>
      </c>
      <c r="E98" s="14" t="s">
        <v>72</v>
      </c>
      <c r="F98" s="14" t="s">
        <v>72</v>
      </c>
      <c r="G98" s="14">
        <v>21</v>
      </c>
      <c r="H98" s="14">
        <v>3</v>
      </c>
      <c r="I98" s="14">
        <v>10</v>
      </c>
      <c r="J98" s="14">
        <v>5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629</v>
      </c>
      <c r="D99" s="14">
        <v>30</v>
      </c>
      <c r="E99" s="14" t="s">
        <v>72</v>
      </c>
      <c r="F99" s="14" t="s">
        <v>72</v>
      </c>
      <c r="G99" s="14">
        <v>21</v>
      </c>
      <c r="H99" s="14">
        <v>5</v>
      </c>
      <c r="I99" s="14">
        <v>1</v>
      </c>
      <c r="J99" s="14">
        <v>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502</v>
      </c>
      <c r="D100" s="14">
        <v>25</v>
      </c>
      <c r="E100" s="14" t="s">
        <v>72</v>
      </c>
      <c r="F100" s="14" t="s">
        <v>72</v>
      </c>
      <c r="G100" s="14">
        <v>18</v>
      </c>
      <c r="H100" s="14">
        <v>6</v>
      </c>
      <c r="I100" s="14" t="s">
        <v>72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363</v>
      </c>
      <c r="D101" s="14">
        <v>10</v>
      </c>
      <c r="E101" s="14" t="s">
        <v>72</v>
      </c>
      <c r="F101" s="14" t="s">
        <v>72</v>
      </c>
      <c r="G101" s="14">
        <v>3</v>
      </c>
      <c r="H101" s="14">
        <v>3</v>
      </c>
      <c r="I101" s="14">
        <v>3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260</v>
      </c>
      <c r="D102" s="14">
        <v>13</v>
      </c>
      <c r="E102" s="14" t="s">
        <v>72</v>
      </c>
      <c r="F102" s="14" t="s">
        <v>72</v>
      </c>
      <c r="G102" s="14">
        <v>7</v>
      </c>
      <c r="H102" s="14">
        <v>3</v>
      </c>
      <c r="I102" s="14">
        <v>1</v>
      </c>
      <c r="J102" s="14">
        <v>1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127</v>
      </c>
      <c r="D103" s="14">
        <v>4</v>
      </c>
      <c r="E103" s="14" t="s">
        <v>72</v>
      </c>
      <c r="F103" s="14" t="s">
        <v>72</v>
      </c>
      <c r="G103" s="14">
        <v>2</v>
      </c>
      <c r="H103" s="14">
        <v>1</v>
      </c>
      <c r="I103" s="14" t="s">
        <v>72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86</v>
      </c>
      <c r="D104" s="14">
        <v>4</v>
      </c>
      <c r="E104" s="14" t="s">
        <v>72</v>
      </c>
      <c r="F104" s="14" t="s">
        <v>72</v>
      </c>
      <c r="G104" s="14">
        <v>2</v>
      </c>
      <c r="H104" s="14" t="s">
        <v>72</v>
      </c>
      <c r="I104" s="14">
        <v>1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22934</v>
      </c>
      <c r="D105" s="5">
        <v>6992</v>
      </c>
      <c r="E105" s="5">
        <v>256</v>
      </c>
      <c r="F105" s="5">
        <v>672</v>
      </c>
      <c r="G105" s="5">
        <v>3634</v>
      </c>
      <c r="H105" s="5">
        <v>1830</v>
      </c>
      <c r="I105" s="5">
        <v>379</v>
      </c>
      <c r="J105" s="5">
        <v>175</v>
      </c>
      <c r="K105" s="5">
        <v>46</v>
      </c>
    </row>
    <row r="106" spans="1:15" ht="12" customHeight="1">
      <c r="A106" s="30" t="s">
        <v>63</v>
      </c>
      <c r="B106" s="10" t="s">
        <v>12</v>
      </c>
      <c r="C106" s="14">
        <v>1986</v>
      </c>
      <c r="D106" s="14">
        <v>611</v>
      </c>
      <c r="E106" s="14">
        <v>240</v>
      </c>
      <c r="F106" s="14">
        <v>363</v>
      </c>
      <c r="G106" s="14">
        <v>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362</v>
      </c>
      <c r="D107" s="14">
        <v>13</v>
      </c>
      <c r="E107" s="14">
        <v>13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379</v>
      </c>
      <c r="D108" s="14">
        <v>21</v>
      </c>
      <c r="E108" s="14">
        <v>21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366</v>
      </c>
      <c r="D109" s="14">
        <v>36</v>
      </c>
      <c r="E109" s="14">
        <v>36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459</v>
      </c>
      <c r="D110" s="14">
        <v>170</v>
      </c>
      <c r="E110" s="14">
        <v>145</v>
      </c>
      <c r="F110" s="14">
        <v>25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420</v>
      </c>
      <c r="D111" s="14">
        <v>371</v>
      </c>
      <c r="E111" s="14">
        <v>25</v>
      </c>
      <c r="F111" s="14">
        <v>338</v>
      </c>
      <c r="G111" s="14">
        <v>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2118</v>
      </c>
      <c r="D112" s="14">
        <v>2026</v>
      </c>
      <c r="E112" s="14">
        <v>16</v>
      </c>
      <c r="F112" s="14">
        <v>309</v>
      </c>
      <c r="G112" s="14">
        <v>1701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415</v>
      </c>
      <c r="D113" s="14">
        <v>391</v>
      </c>
      <c r="E113" s="14">
        <v>16</v>
      </c>
      <c r="F113" s="14">
        <v>299</v>
      </c>
      <c r="G113" s="14">
        <v>76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404</v>
      </c>
      <c r="D114" s="14">
        <v>387</v>
      </c>
      <c r="E114" s="14" t="s">
        <v>72</v>
      </c>
      <c r="F114" s="14">
        <v>10</v>
      </c>
      <c r="G114" s="14">
        <v>377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453</v>
      </c>
      <c r="D115" s="14">
        <v>444</v>
      </c>
      <c r="E115" s="14" t="s">
        <v>72</v>
      </c>
      <c r="F115" s="14" t="s">
        <v>72</v>
      </c>
      <c r="G115" s="14">
        <v>444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422</v>
      </c>
      <c r="D116" s="14">
        <v>402</v>
      </c>
      <c r="E116" s="14" t="s">
        <v>72</v>
      </c>
      <c r="F116" s="14" t="s">
        <v>72</v>
      </c>
      <c r="G116" s="14">
        <v>402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424</v>
      </c>
      <c r="D117" s="14">
        <v>402</v>
      </c>
      <c r="E117" s="14" t="s">
        <v>72</v>
      </c>
      <c r="F117" s="14" t="s">
        <v>72</v>
      </c>
      <c r="G117" s="14">
        <v>402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2318</v>
      </c>
      <c r="D118" s="14">
        <v>2063</v>
      </c>
      <c r="E118" s="14" t="s">
        <v>72</v>
      </c>
      <c r="F118" s="14" t="s">
        <v>72</v>
      </c>
      <c r="G118" s="14">
        <v>1422</v>
      </c>
      <c r="H118" s="14">
        <v>641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423</v>
      </c>
      <c r="D119" s="14">
        <v>413</v>
      </c>
      <c r="E119" s="14" t="s">
        <v>72</v>
      </c>
      <c r="F119" s="14" t="s">
        <v>72</v>
      </c>
      <c r="G119" s="14">
        <v>413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463</v>
      </c>
      <c r="D120" s="14">
        <v>439</v>
      </c>
      <c r="E120" s="14" t="s">
        <v>72</v>
      </c>
      <c r="F120" s="14" t="s">
        <v>72</v>
      </c>
      <c r="G120" s="14">
        <v>437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494</v>
      </c>
      <c r="D121" s="14">
        <v>455</v>
      </c>
      <c r="E121" s="14" t="s">
        <v>72</v>
      </c>
      <c r="F121" s="14" t="s">
        <v>72</v>
      </c>
      <c r="G121" s="14">
        <v>410</v>
      </c>
      <c r="H121" s="14">
        <v>45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503</v>
      </c>
      <c r="D122" s="14">
        <v>426</v>
      </c>
      <c r="E122" s="14" t="s">
        <v>72</v>
      </c>
      <c r="F122" s="14" t="s">
        <v>72</v>
      </c>
      <c r="G122" s="14">
        <v>123</v>
      </c>
      <c r="H122" s="14">
        <v>303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435</v>
      </c>
      <c r="D123" s="14">
        <v>330</v>
      </c>
      <c r="E123" s="14" t="s">
        <v>72</v>
      </c>
      <c r="F123" s="14" t="s">
        <v>72</v>
      </c>
      <c r="G123" s="14">
        <v>39</v>
      </c>
      <c r="H123" s="14">
        <v>291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2198</v>
      </c>
      <c r="D124" s="14">
        <v>1125</v>
      </c>
      <c r="E124" s="14" t="s">
        <v>72</v>
      </c>
      <c r="F124" s="14" t="s">
        <v>72</v>
      </c>
      <c r="G124" s="14">
        <v>98</v>
      </c>
      <c r="H124" s="14">
        <v>935</v>
      </c>
      <c r="I124" s="14">
        <v>66</v>
      </c>
      <c r="J124" s="14">
        <v>25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459</v>
      </c>
      <c r="D125" s="14">
        <v>307</v>
      </c>
      <c r="E125" s="14" t="s">
        <v>72</v>
      </c>
      <c r="F125" s="14" t="s">
        <v>72</v>
      </c>
      <c r="G125" s="14">
        <v>26</v>
      </c>
      <c r="H125" s="14">
        <v>281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430</v>
      </c>
      <c r="D126" s="14">
        <v>266</v>
      </c>
      <c r="E126" s="14" t="s">
        <v>72</v>
      </c>
      <c r="F126" s="14" t="s">
        <v>72</v>
      </c>
      <c r="G126" s="14">
        <v>22</v>
      </c>
      <c r="H126" s="14">
        <v>244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498</v>
      </c>
      <c r="D127" s="14">
        <v>274</v>
      </c>
      <c r="E127" s="14" t="s">
        <v>72</v>
      </c>
      <c r="F127" s="14" t="s">
        <v>72</v>
      </c>
      <c r="G127" s="14">
        <v>27</v>
      </c>
      <c r="H127" s="14">
        <v>238</v>
      </c>
      <c r="I127" s="14">
        <v>7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377</v>
      </c>
      <c r="D128" s="14">
        <v>162</v>
      </c>
      <c r="E128" s="14" t="s">
        <v>72</v>
      </c>
      <c r="F128" s="14" t="s">
        <v>72</v>
      </c>
      <c r="G128" s="14">
        <v>15</v>
      </c>
      <c r="H128" s="14">
        <v>120</v>
      </c>
      <c r="I128" s="14">
        <v>21</v>
      </c>
      <c r="J128" s="14">
        <v>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434</v>
      </c>
      <c r="D129" s="14">
        <v>116</v>
      </c>
      <c r="E129" s="14" t="s">
        <v>72</v>
      </c>
      <c r="F129" s="14" t="s">
        <v>72</v>
      </c>
      <c r="G129" s="14">
        <v>8</v>
      </c>
      <c r="H129" s="14">
        <v>52</v>
      </c>
      <c r="I129" s="14">
        <v>38</v>
      </c>
      <c r="J129" s="14">
        <v>17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1994</v>
      </c>
      <c r="D130" s="14">
        <v>364</v>
      </c>
      <c r="E130" s="14" t="s">
        <v>72</v>
      </c>
      <c r="F130" s="14" t="s">
        <v>72</v>
      </c>
      <c r="G130" s="14">
        <v>41</v>
      </c>
      <c r="H130" s="14">
        <v>112</v>
      </c>
      <c r="I130" s="14">
        <v>138</v>
      </c>
      <c r="J130" s="14">
        <v>58</v>
      </c>
      <c r="K130" s="14">
        <v>15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385</v>
      </c>
      <c r="D131" s="14">
        <v>102</v>
      </c>
      <c r="E131" s="14" t="s">
        <v>72</v>
      </c>
      <c r="F131" s="14" t="s">
        <v>72</v>
      </c>
      <c r="G131" s="14">
        <v>11</v>
      </c>
      <c r="H131" s="14">
        <v>34</v>
      </c>
      <c r="I131" s="14">
        <v>40</v>
      </c>
      <c r="J131" s="14">
        <v>13</v>
      </c>
      <c r="K131" s="14">
        <v>4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384</v>
      </c>
      <c r="D132" s="14">
        <v>80</v>
      </c>
      <c r="E132" s="14" t="s">
        <v>72</v>
      </c>
      <c r="F132" s="14" t="s">
        <v>72</v>
      </c>
      <c r="G132" s="14">
        <v>5</v>
      </c>
      <c r="H132" s="14">
        <v>33</v>
      </c>
      <c r="I132" s="14">
        <v>23</v>
      </c>
      <c r="J132" s="14">
        <v>18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437</v>
      </c>
      <c r="D133" s="14">
        <v>85</v>
      </c>
      <c r="E133" s="14" t="s">
        <v>72</v>
      </c>
      <c r="F133" s="14" t="s">
        <v>72</v>
      </c>
      <c r="G133" s="14">
        <v>9</v>
      </c>
      <c r="H133" s="14">
        <v>24</v>
      </c>
      <c r="I133" s="14">
        <v>34</v>
      </c>
      <c r="J133" s="14">
        <v>14</v>
      </c>
      <c r="K133" s="14">
        <v>4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404</v>
      </c>
      <c r="D134" s="14">
        <v>44</v>
      </c>
      <c r="E134" s="14" t="s">
        <v>72</v>
      </c>
      <c r="F134" s="14" t="s">
        <v>72</v>
      </c>
      <c r="G134" s="14">
        <v>5</v>
      </c>
      <c r="H134" s="14">
        <v>11</v>
      </c>
      <c r="I134" s="14">
        <v>20</v>
      </c>
      <c r="J134" s="14">
        <v>7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384</v>
      </c>
      <c r="D135" s="14">
        <v>53</v>
      </c>
      <c r="E135" s="14" t="s">
        <v>72</v>
      </c>
      <c r="F135" s="14" t="s">
        <v>72</v>
      </c>
      <c r="G135" s="14">
        <v>11</v>
      </c>
      <c r="H135" s="14">
        <v>10</v>
      </c>
      <c r="I135" s="14">
        <v>21</v>
      </c>
      <c r="J135" s="14">
        <v>6</v>
      </c>
      <c r="K135" s="14">
        <v>5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1935</v>
      </c>
      <c r="D136" s="14">
        <v>203</v>
      </c>
      <c r="E136" s="14" t="s">
        <v>72</v>
      </c>
      <c r="F136" s="14" t="s">
        <v>72</v>
      </c>
      <c r="G136" s="14">
        <v>49</v>
      </c>
      <c r="H136" s="14">
        <v>34</v>
      </c>
      <c r="I136" s="14">
        <v>81</v>
      </c>
      <c r="J136" s="14">
        <v>32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399</v>
      </c>
      <c r="D137" s="14">
        <v>43</v>
      </c>
      <c r="E137" s="14" t="s">
        <v>72</v>
      </c>
      <c r="F137" s="14" t="s">
        <v>72</v>
      </c>
      <c r="G137" s="14">
        <v>10</v>
      </c>
      <c r="H137" s="14">
        <v>4</v>
      </c>
      <c r="I137" s="14">
        <v>22</v>
      </c>
      <c r="J137" s="14">
        <v>6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391</v>
      </c>
      <c r="D138" s="14">
        <v>32</v>
      </c>
      <c r="E138" s="14" t="s">
        <v>72</v>
      </c>
      <c r="F138" s="14" t="s">
        <v>72</v>
      </c>
      <c r="G138" s="14">
        <v>11</v>
      </c>
      <c r="H138" s="14">
        <v>4</v>
      </c>
      <c r="I138" s="14">
        <v>10</v>
      </c>
      <c r="J138" s="14">
        <v>6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383</v>
      </c>
      <c r="D139" s="14">
        <v>46</v>
      </c>
      <c r="E139" s="14" t="s">
        <v>72</v>
      </c>
      <c r="F139" s="14" t="s">
        <v>72</v>
      </c>
      <c r="G139" s="14">
        <v>12</v>
      </c>
      <c r="H139" s="14">
        <v>9</v>
      </c>
      <c r="I139" s="14">
        <v>17</v>
      </c>
      <c r="J139" s="14">
        <v>6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400</v>
      </c>
      <c r="D140" s="14">
        <v>48</v>
      </c>
      <c r="E140" s="14" t="s">
        <v>72</v>
      </c>
      <c r="F140" s="14" t="s">
        <v>72</v>
      </c>
      <c r="G140" s="14">
        <v>10</v>
      </c>
      <c r="H140" s="14">
        <v>11</v>
      </c>
      <c r="I140" s="14">
        <v>19</v>
      </c>
      <c r="J140" s="14">
        <v>5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362</v>
      </c>
      <c r="D141" s="14">
        <v>34</v>
      </c>
      <c r="E141" s="14" t="s">
        <v>72</v>
      </c>
      <c r="F141" s="14" t="s">
        <v>72</v>
      </c>
      <c r="G141" s="14">
        <v>6</v>
      </c>
      <c r="H141" s="14">
        <v>6</v>
      </c>
      <c r="I141" s="14">
        <v>13</v>
      </c>
      <c r="J141" s="14">
        <v>9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1624</v>
      </c>
      <c r="D142" s="14">
        <v>115</v>
      </c>
      <c r="E142" s="14" t="s">
        <v>72</v>
      </c>
      <c r="F142" s="14" t="s">
        <v>72</v>
      </c>
      <c r="G142" s="14">
        <v>35</v>
      </c>
      <c r="H142" s="14">
        <v>28</v>
      </c>
      <c r="I142" s="14">
        <v>28</v>
      </c>
      <c r="J142" s="14">
        <v>18</v>
      </c>
      <c r="K142" s="14">
        <v>6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1530</v>
      </c>
      <c r="D143" s="14">
        <v>116</v>
      </c>
      <c r="E143" s="14" t="s">
        <v>72</v>
      </c>
      <c r="F143" s="14" t="s">
        <v>72</v>
      </c>
      <c r="G143" s="14">
        <v>61</v>
      </c>
      <c r="H143" s="14">
        <v>19</v>
      </c>
      <c r="I143" s="14">
        <v>18</v>
      </c>
      <c r="J143" s="14">
        <v>11</v>
      </c>
      <c r="K143" s="14">
        <v>7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1536</v>
      </c>
      <c r="D144" s="14">
        <v>99</v>
      </c>
      <c r="E144" s="14" t="s">
        <v>72</v>
      </c>
      <c r="F144" s="14" t="s">
        <v>72</v>
      </c>
      <c r="G144" s="14">
        <v>54</v>
      </c>
      <c r="H144" s="14">
        <v>23</v>
      </c>
      <c r="I144" s="14">
        <v>17</v>
      </c>
      <c r="J144" s="14">
        <v>5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1247</v>
      </c>
      <c r="D145" s="14">
        <v>67</v>
      </c>
      <c r="E145" s="14" t="s">
        <v>72</v>
      </c>
      <c r="F145" s="14" t="s">
        <v>72</v>
      </c>
      <c r="G145" s="14">
        <v>39</v>
      </c>
      <c r="H145" s="14">
        <v>6</v>
      </c>
      <c r="I145" s="14">
        <v>12</v>
      </c>
      <c r="J145" s="14">
        <v>7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1056</v>
      </c>
      <c r="D146" s="14">
        <v>57</v>
      </c>
      <c r="E146" s="14" t="s">
        <v>72</v>
      </c>
      <c r="F146" s="14" t="s">
        <v>72</v>
      </c>
      <c r="G146" s="14">
        <v>36</v>
      </c>
      <c r="H146" s="14">
        <v>6</v>
      </c>
      <c r="I146" s="14">
        <v>6</v>
      </c>
      <c r="J146" s="14">
        <v>8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904</v>
      </c>
      <c r="D147" s="14">
        <v>34</v>
      </c>
      <c r="E147" s="14" t="s">
        <v>72</v>
      </c>
      <c r="F147" s="14" t="s">
        <v>72</v>
      </c>
      <c r="G147" s="14">
        <v>18</v>
      </c>
      <c r="H147" s="14">
        <v>9</v>
      </c>
      <c r="I147" s="14">
        <v>3</v>
      </c>
      <c r="J147" s="14">
        <v>2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792</v>
      </c>
      <c r="D148" s="14">
        <v>39</v>
      </c>
      <c r="E148" s="14" t="s">
        <v>72</v>
      </c>
      <c r="F148" s="14" t="s">
        <v>72</v>
      </c>
      <c r="G148" s="14">
        <v>24</v>
      </c>
      <c r="H148" s="14">
        <v>7</v>
      </c>
      <c r="I148" s="14">
        <v>6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618</v>
      </c>
      <c r="D149" s="14">
        <v>25</v>
      </c>
      <c r="E149" s="14" t="s">
        <v>72</v>
      </c>
      <c r="F149" s="14" t="s">
        <v>72</v>
      </c>
      <c r="G149" s="14">
        <v>14</v>
      </c>
      <c r="H149" s="14">
        <v>5</v>
      </c>
      <c r="I149" s="14">
        <v>2</v>
      </c>
      <c r="J149" s="14">
        <v>3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479</v>
      </c>
      <c r="D150" s="14">
        <v>27</v>
      </c>
      <c r="E150" s="14" t="s">
        <v>72</v>
      </c>
      <c r="F150" s="14" t="s">
        <v>72</v>
      </c>
      <c r="G150" s="14">
        <v>18</v>
      </c>
      <c r="H150" s="14">
        <v>3</v>
      </c>
      <c r="I150" s="14">
        <v>2</v>
      </c>
      <c r="J150" s="14">
        <v>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314</v>
      </c>
      <c r="D151" s="14">
        <v>13</v>
      </c>
      <c r="E151" s="14" t="s">
        <v>72</v>
      </c>
      <c r="F151" s="14" t="s">
        <v>72</v>
      </c>
      <c r="G151" s="14">
        <v>10</v>
      </c>
      <c r="H151" s="14">
        <v>2</v>
      </c>
      <c r="I151" s="14" t="s">
        <v>72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158</v>
      </c>
      <c r="D152" s="14">
        <v>4</v>
      </c>
      <c r="E152" s="14" t="s">
        <v>72</v>
      </c>
      <c r="F152" s="14" t="s">
        <v>72</v>
      </c>
      <c r="G152" s="14">
        <v>3</v>
      </c>
      <c r="H152" s="14" t="s">
        <v>72</v>
      </c>
      <c r="I152" s="14" t="s">
        <v>72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85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42</v>
      </c>
      <c r="D154" s="6">
        <v>3</v>
      </c>
      <c r="E154" s="6" t="s">
        <v>72</v>
      </c>
      <c r="F154" s="6" t="s">
        <v>72</v>
      </c>
      <c r="G154" s="6">
        <v>3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" customWidth="1"/>
    <col min="3" max="11" width="16.83203125" customWidth="1"/>
  </cols>
  <sheetData>
    <row r="1" spans="1:36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43.5" customHeight="1">
      <c r="A2" s="34" t="s">
        <v>87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6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29" t="s">
        <v>11</v>
      </c>
      <c r="B5" s="7" t="s">
        <v>63</v>
      </c>
      <c r="C5" s="5">
        <v>9251</v>
      </c>
      <c r="D5" s="5">
        <v>2932</v>
      </c>
      <c r="E5" s="5">
        <v>111</v>
      </c>
      <c r="F5" s="5">
        <v>293</v>
      </c>
      <c r="G5" s="5">
        <v>1255</v>
      </c>
      <c r="H5" s="5">
        <v>853</v>
      </c>
      <c r="I5" s="5">
        <v>283</v>
      </c>
      <c r="J5" s="5">
        <v>97</v>
      </c>
      <c r="K5" s="5">
        <v>40</v>
      </c>
    </row>
    <row r="6" spans="1:36" ht="12" customHeight="1">
      <c r="A6" s="30" t="s">
        <v>63</v>
      </c>
      <c r="B6" s="10" t="s">
        <v>12</v>
      </c>
      <c r="C6" s="14">
        <v>734</v>
      </c>
      <c r="D6" s="14">
        <v>260</v>
      </c>
      <c r="E6" s="14">
        <v>101</v>
      </c>
      <c r="F6" s="14">
        <v>159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30" t="s">
        <v>63</v>
      </c>
      <c r="B7" s="10" t="s">
        <v>13</v>
      </c>
      <c r="C7" s="14">
        <v>132</v>
      </c>
      <c r="D7" s="14">
        <v>20</v>
      </c>
      <c r="E7" s="14">
        <v>20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30" t="s">
        <v>63</v>
      </c>
      <c r="B8" s="10" t="s">
        <v>14</v>
      </c>
      <c r="C8" s="14">
        <v>124</v>
      </c>
      <c r="D8" s="14">
        <v>8</v>
      </c>
      <c r="E8" s="14">
        <v>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30" t="s">
        <v>63</v>
      </c>
      <c r="B9" s="10" t="s">
        <v>15</v>
      </c>
      <c r="C9" s="14">
        <v>150</v>
      </c>
      <c r="D9" s="14">
        <v>21</v>
      </c>
      <c r="E9" s="14">
        <v>21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30" t="s">
        <v>63</v>
      </c>
      <c r="B10" s="10" t="s">
        <v>16</v>
      </c>
      <c r="C10" s="14">
        <v>157</v>
      </c>
      <c r="D10" s="14">
        <v>53</v>
      </c>
      <c r="E10" s="14">
        <v>40</v>
      </c>
      <c r="F10" s="14">
        <v>13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30" t="s">
        <v>63</v>
      </c>
      <c r="B11" s="10" t="s">
        <v>17</v>
      </c>
      <c r="C11" s="14">
        <v>171</v>
      </c>
      <c r="D11" s="14">
        <v>158</v>
      </c>
      <c r="E11" s="14">
        <v>12</v>
      </c>
      <c r="F11" s="14">
        <v>146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30" t="s">
        <v>63</v>
      </c>
      <c r="B12" s="10" t="s">
        <v>18</v>
      </c>
      <c r="C12" s="14">
        <v>786</v>
      </c>
      <c r="D12" s="14">
        <v>754</v>
      </c>
      <c r="E12" s="14">
        <v>10</v>
      </c>
      <c r="F12" s="14">
        <v>134</v>
      </c>
      <c r="G12" s="14">
        <v>610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30" t="s">
        <v>63</v>
      </c>
      <c r="B13" s="10" t="s">
        <v>19</v>
      </c>
      <c r="C13" s="14">
        <v>166</v>
      </c>
      <c r="D13" s="14">
        <v>159</v>
      </c>
      <c r="E13" s="14">
        <v>10</v>
      </c>
      <c r="F13" s="14">
        <v>131</v>
      </c>
      <c r="G13" s="14">
        <v>18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30" t="s">
        <v>63</v>
      </c>
      <c r="B14" s="10" t="s">
        <v>20</v>
      </c>
      <c r="C14" s="14">
        <v>158</v>
      </c>
      <c r="D14" s="14">
        <v>153</v>
      </c>
      <c r="E14" s="14" t="s">
        <v>72</v>
      </c>
      <c r="F14" s="14">
        <v>3</v>
      </c>
      <c r="G14" s="14">
        <v>150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30" t="s">
        <v>63</v>
      </c>
      <c r="B15" s="10" t="s">
        <v>21</v>
      </c>
      <c r="C15" s="14">
        <v>181</v>
      </c>
      <c r="D15" s="14">
        <v>171</v>
      </c>
      <c r="E15" s="14" t="s">
        <v>72</v>
      </c>
      <c r="F15" s="14" t="s">
        <v>72</v>
      </c>
      <c r="G15" s="14">
        <v>171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30" t="s">
        <v>63</v>
      </c>
      <c r="B16" s="10" t="s">
        <v>22</v>
      </c>
      <c r="C16" s="14">
        <v>137</v>
      </c>
      <c r="D16" s="14">
        <v>135</v>
      </c>
      <c r="E16" s="14" t="s">
        <v>72</v>
      </c>
      <c r="F16" s="14" t="s">
        <v>72</v>
      </c>
      <c r="G16" s="14">
        <v>135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144</v>
      </c>
      <c r="D17" s="14">
        <v>136</v>
      </c>
      <c r="E17" s="14" t="s">
        <v>72</v>
      </c>
      <c r="F17" s="14" t="s">
        <v>72</v>
      </c>
      <c r="G17" s="14">
        <v>136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789</v>
      </c>
      <c r="D18" s="14">
        <v>727</v>
      </c>
      <c r="E18" s="14" t="s">
        <v>72</v>
      </c>
      <c r="F18" s="14" t="s">
        <v>72</v>
      </c>
      <c r="G18" s="14">
        <v>456</v>
      </c>
      <c r="H18" s="14">
        <v>271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152</v>
      </c>
      <c r="D19" s="14">
        <v>144</v>
      </c>
      <c r="E19" s="14" t="s">
        <v>72</v>
      </c>
      <c r="F19" s="14" t="s">
        <v>72</v>
      </c>
      <c r="G19" s="14">
        <v>144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157</v>
      </c>
      <c r="D20" s="14">
        <v>151</v>
      </c>
      <c r="E20" s="14" t="s">
        <v>72</v>
      </c>
      <c r="F20" s="14" t="s">
        <v>72</v>
      </c>
      <c r="G20" s="14">
        <v>148</v>
      </c>
      <c r="H20" s="14">
        <v>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166</v>
      </c>
      <c r="D21" s="14">
        <v>154</v>
      </c>
      <c r="E21" s="14" t="s">
        <v>72</v>
      </c>
      <c r="F21" s="14" t="s">
        <v>72</v>
      </c>
      <c r="G21" s="14">
        <v>124</v>
      </c>
      <c r="H21" s="14">
        <v>30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160</v>
      </c>
      <c r="D22" s="14">
        <v>146</v>
      </c>
      <c r="E22" s="14" t="s">
        <v>72</v>
      </c>
      <c r="F22" s="14" t="s">
        <v>72</v>
      </c>
      <c r="G22" s="14">
        <v>30</v>
      </c>
      <c r="H22" s="14">
        <v>116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154</v>
      </c>
      <c r="D23" s="14">
        <v>132</v>
      </c>
      <c r="E23" s="14" t="s">
        <v>72</v>
      </c>
      <c r="F23" s="14" t="s">
        <v>72</v>
      </c>
      <c r="G23" s="14">
        <v>10</v>
      </c>
      <c r="H23" s="14">
        <v>122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778</v>
      </c>
      <c r="D24" s="14">
        <v>526</v>
      </c>
      <c r="E24" s="14" t="s">
        <v>72</v>
      </c>
      <c r="F24" s="14" t="s">
        <v>72</v>
      </c>
      <c r="G24" s="14">
        <v>12</v>
      </c>
      <c r="H24" s="14">
        <v>450</v>
      </c>
      <c r="I24" s="14">
        <v>54</v>
      </c>
      <c r="J24" s="14">
        <v>10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156</v>
      </c>
      <c r="D25" s="14">
        <v>141</v>
      </c>
      <c r="E25" s="14" t="s">
        <v>72</v>
      </c>
      <c r="F25" s="14" t="s">
        <v>72</v>
      </c>
      <c r="G25" s="14">
        <v>5</v>
      </c>
      <c r="H25" s="14">
        <v>136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147</v>
      </c>
      <c r="D26" s="14">
        <v>119</v>
      </c>
      <c r="E26" s="14" t="s">
        <v>72</v>
      </c>
      <c r="F26" s="14" t="s">
        <v>72</v>
      </c>
      <c r="G26" s="14">
        <v>3</v>
      </c>
      <c r="H26" s="14">
        <v>116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169</v>
      </c>
      <c r="D27" s="14">
        <v>127</v>
      </c>
      <c r="E27" s="14" t="s">
        <v>72</v>
      </c>
      <c r="F27" s="14" t="s">
        <v>72</v>
      </c>
      <c r="G27" s="14">
        <v>2</v>
      </c>
      <c r="H27" s="14">
        <v>118</v>
      </c>
      <c r="I27" s="14">
        <v>6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155</v>
      </c>
      <c r="D28" s="14">
        <v>78</v>
      </c>
      <c r="E28" s="14" t="s">
        <v>72</v>
      </c>
      <c r="F28" s="14" t="s">
        <v>72</v>
      </c>
      <c r="G28" s="14" t="s">
        <v>72</v>
      </c>
      <c r="H28" s="14">
        <v>55</v>
      </c>
      <c r="I28" s="14">
        <v>19</v>
      </c>
      <c r="J28" s="14">
        <v>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151</v>
      </c>
      <c r="D29" s="14">
        <v>61</v>
      </c>
      <c r="E29" s="14" t="s">
        <v>72</v>
      </c>
      <c r="F29" s="14" t="s">
        <v>72</v>
      </c>
      <c r="G29" s="14">
        <v>2</v>
      </c>
      <c r="H29" s="14">
        <v>25</v>
      </c>
      <c r="I29" s="14">
        <v>29</v>
      </c>
      <c r="J29" s="14">
        <v>5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752</v>
      </c>
      <c r="D30" s="14">
        <v>182</v>
      </c>
      <c r="E30" s="14" t="s">
        <v>72</v>
      </c>
      <c r="F30" s="14" t="s">
        <v>72</v>
      </c>
      <c r="G30" s="14">
        <v>11</v>
      </c>
      <c r="H30" s="14">
        <v>50</v>
      </c>
      <c r="I30" s="14">
        <v>85</v>
      </c>
      <c r="J30" s="14">
        <v>33</v>
      </c>
      <c r="K30" s="14">
        <v>3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149</v>
      </c>
      <c r="D31" s="14">
        <v>49</v>
      </c>
      <c r="E31" s="14" t="s">
        <v>72</v>
      </c>
      <c r="F31" s="14" t="s">
        <v>72</v>
      </c>
      <c r="G31" s="14">
        <v>1</v>
      </c>
      <c r="H31" s="14">
        <v>13</v>
      </c>
      <c r="I31" s="14">
        <v>24</v>
      </c>
      <c r="J31" s="14">
        <v>10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149</v>
      </c>
      <c r="D32" s="14">
        <v>43</v>
      </c>
      <c r="E32" s="14" t="s">
        <v>72</v>
      </c>
      <c r="F32" s="14" t="s">
        <v>72</v>
      </c>
      <c r="G32" s="14">
        <v>2</v>
      </c>
      <c r="H32" s="14">
        <v>10</v>
      </c>
      <c r="I32" s="14">
        <v>18</v>
      </c>
      <c r="J32" s="14">
        <v>11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171</v>
      </c>
      <c r="D33" s="14">
        <v>36</v>
      </c>
      <c r="E33" s="14" t="s">
        <v>72</v>
      </c>
      <c r="F33" s="14" t="s">
        <v>72</v>
      </c>
      <c r="G33" s="14">
        <v>4</v>
      </c>
      <c r="H33" s="14">
        <v>7</v>
      </c>
      <c r="I33" s="14">
        <v>20</v>
      </c>
      <c r="J33" s="14">
        <v>5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153</v>
      </c>
      <c r="D34" s="14">
        <v>29</v>
      </c>
      <c r="E34" s="14" t="s">
        <v>72</v>
      </c>
      <c r="F34" s="14" t="s">
        <v>72</v>
      </c>
      <c r="G34" s="14">
        <v>3</v>
      </c>
      <c r="H34" s="14">
        <v>11</v>
      </c>
      <c r="I34" s="14">
        <v>11</v>
      </c>
      <c r="J34" s="14">
        <v>4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130</v>
      </c>
      <c r="D35" s="14">
        <v>25</v>
      </c>
      <c r="E35" s="14" t="s">
        <v>72</v>
      </c>
      <c r="F35" s="14" t="s">
        <v>72</v>
      </c>
      <c r="G35" s="14">
        <v>1</v>
      </c>
      <c r="H35" s="14">
        <v>9</v>
      </c>
      <c r="I35" s="14">
        <v>12</v>
      </c>
      <c r="J35" s="14">
        <v>3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750</v>
      </c>
      <c r="D36" s="14">
        <v>100</v>
      </c>
      <c r="E36" s="14" t="s">
        <v>72</v>
      </c>
      <c r="F36" s="14" t="s">
        <v>72</v>
      </c>
      <c r="G36" s="14">
        <v>10</v>
      </c>
      <c r="H36" s="14">
        <v>20</v>
      </c>
      <c r="I36" s="14">
        <v>52</v>
      </c>
      <c r="J36" s="14">
        <v>14</v>
      </c>
      <c r="K36" s="14">
        <v>4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154</v>
      </c>
      <c r="D37" s="14">
        <v>20</v>
      </c>
      <c r="E37" s="14" t="s">
        <v>72</v>
      </c>
      <c r="F37" s="14" t="s">
        <v>72</v>
      </c>
      <c r="G37" s="14">
        <v>2</v>
      </c>
      <c r="H37" s="14">
        <v>2</v>
      </c>
      <c r="I37" s="14">
        <v>13</v>
      </c>
      <c r="J37" s="14">
        <v>2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139</v>
      </c>
      <c r="D38" s="14">
        <v>20</v>
      </c>
      <c r="E38" s="14" t="s">
        <v>72</v>
      </c>
      <c r="F38" s="14" t="s">
        <v>72</v>
      </c>
      <c r="G38" s="14">
        <v>1</v>
      </c>
      <c r="H38" s="14">
        <v>6</v>
      </c>
      <c r="I38" s="14">
        <v>9</v>
      </c>
      <c r="J38" s="14">
        <v>4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156</v>
      </c>
      <c r="D39" s="14">
        <v>27</v>
      </c>
      <c r="E39" s="14" t="s">
        <v>72</v>
      </c>
      <c r="F39" s="14" t="s">
        <v>72</v>
      </c>
      <c r="G39" s="14">
        <v>2</v>
      </c>
      <c r="H39" s="14">
        <v>9</v>
      </c>
      <c r="I39" s="14">
        <v>13</v>
      </c>
      <c r="J39" s="14">
        <v>2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147</v>
      </c>
      <c r="D40" s="14">
        <v>14</v>
      </c>
      <c r="E40" s="14" t="s">
        <v>72</v>
      </c>
      <c r="F40" s="14" t="s">
        <v>72</v>
      </c>
      <c r="G40" s="14">
        <v>2</v>
      </c>
      <c r="H40" s="14" t="s">
        <v>72</v>
      </c>
      <c r="I40" s="14">
        <v>8</v>
      </c>
      <c r="J40" s="14">
        <v>2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154</v>
      </c>
      <c r="D41" s="14">
        <v>19</v>
      </c>
      <c r="E41" s="14" t="s">
        <v>72</v>
      </c>
      <c r="F41" s="14" t="s">
        <v>72</v>
      </c>
      <c r="G41" s="14">
        <v>3</v>
      </c>
      <c r="H41" s="14">
        <v>3</v>
      </c>
      <c r="I41" s="14">
        <v>9</v>
      </c>
      <c r="J41" s="14">
        <v>4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686</v>
      </c>
      <c r="D42" s="14">
        <v>94</v>
      </c>
      <c r="E42" s="14" t="s">
        <v>72</v>
      </c>
      <c r="F42" s="14" t="s">
        <v>72</v>
      </c>
      <c r="G42" s="14">
        <v>19</v>
      </c>
      <c r="H42" s="14">
        <v>14</v>
      </c>
      <c r="I42" s="14">
        <v>35</v>
      </c>
      <c r="J42" s="14">
        <v>12</v>
      </c>
      <c r="K42" s="14">
        <v>14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635</v>
      </c>
      <c r="D43" s="14">
        <v>60</v>
      </c>
      <c r="E43" s="14" t="s">
        <v>72</v>
      </c>
      <c r="F43" s="14" t="s">
        <v>72</v>
      </c>
      <c r="G43" s="14">
        <v>13</v>
      </c>
      <c r="H43" s="14">
        <v>12</v>
      </c>
      <c r="I43" s="14">
        <v>23</v>
      </c>
      <c r="J43" s="14">
        <v>9</v>
      </c>
      <c r="K43" s="14">
        <v>3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600</v>
      </c>
      <c r="D44" s="14">
        <v>39</v>
      </c>
      <c r="E44" s="14" t="s">
        <v>72</v>
      </c>
      <c r="F44" s="14" t="s">
        <v>72</v>
      </c>
      <c r="G44" s="14">
        <v>13</v>
      </c>
      <c r="H44" s="14">
        <v>7</v>
      </c>
      <c r="I44" s="14">
        <v>10</v>
      </c>
      <c r="J44" s="14">
        <v>8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520</v>
      </c>
      <c r="D45" s="14">
        <v>37</v>
      </c>
      <c r="E45" s="14" t="s">
        <v>72</v>
      </c>
      <c r="F45" s="14" t="s">
        <v>72</v>
      </c>
      <c r="G45" s="14">
        <v>22</v>
      </c>
      <c r="H45" s="14">
        <v>8</v>
      </c>
      <c r="I45" s="14">
        <v>2</v>
      </c>
      <c r="J45" s="14">
        <v>3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401</v>
      </c>
      <c r="D46" s="14">
        <v>28</v>
      </c>
      <c r="E46" s="14" t="s">
        <v>72</v>
      </c>
      <c r="F46" s="14" t="s">
        <v>72</v>
      </c>
      <c r="G46" s="14">
        <v>14</v>
      </c>
      <c r="H46" s="14">
        <v>5</v>
      </c>
      <c r="I46" s="14">
        <v>6</v>
      </c>
      <c r="J46" s="14">
        <v>2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376</v>
      </c>
      <c r="D47" s="14">
        <v>29</v>
      </c>
      <c r="E47" s="14" t="s">
        <v>72</v>
      </c>
      <c r="F47" s="14" t="s">
        <v>72</v>
      </c>
      <c r="G47" s="14">
        <v>17</v>
      </c>
      <c r="H47" s="14">
        <v>7</v>
      </c>
      <c r="I47" s="14">
        <v>2</v>
      </c>
      <c r="J47" s="14">
        <v>1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375</v>
      </c>
      <c r="D48" s="14">
        <v>31</v>
      </c>
      <c r="E48" s="14" t="s">
        <v>72</v>
      </c>
      <c r="F48" s="14" t="s">
        <v>72</v>
      </c>
      <c r="G48" s="14">
        <v>20</v>
      </c>
      <c r="H48" s="14">
        <v>3</v>
      </c>
      <c r="I48" s="14">
        <v>6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402</v>
      </c>
      <c r="D49" s="14">
        <v>28</v>
      </c>
      <c r="E49" s="14" t="s">
        <v>72</v>
      </c>
      <c r="F49" s="14" t="s">
        <v>72</v>
      </c>
      <c r="G49" s="14">
        <v>14</v>
      </c>
      <c r="H49" s="14">
        <v>2</v>
      </c>
      <c r="I49" s="14">
        <v>2</v>
      </c>
      <c r="J49" s="14">
        <v>4</v>
      </c>
      <c r="K49" s="14">
        <v>6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263</v>
      </c>
      <c r="D50" s="14">
        <v>14</v>
      </c>
      <c r="E50" s="14" t="s">
        <v>72</v>
      </c>
      <c r="F50" s="14" t="s">
        <v>72</v>
      </c>
      <c r="G50" s="14">
        <v>10</v>
      </c>
      <c r="H50" s="14">
        <v>1</v>
      </c>
      <c r="I50" s="14">
        <v>2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200</v>
      </c>
      <c r="D51" s="14">
        <v>12</v>
      </c>
      <c r="E51" s="14" t="s">
        <v>72</v>
      </c>
      <c r="F51" s="14" t="s">
        <v>72</v>
      </c>
      <c r="G51" s="14">
        <v>8</v>
      </c>
      <c r="H51" s="14">
        <v>1</v>
      </c>
      <c r="I51" s="14">
        <v>3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111</v>
      </c>
      <c r="D52" s="14">
        <v>4</v>
      </c>
      <c r="E52" s="14" t="s">
        <v>72</v>
      </c>
      <c r="F52" s="14" t="s">
        <v>72</v>
      </c>
      <c r="G52" s="14">
        <v>2</v>
      </c>
      <c r="H52" s="14">
        <v>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54</v>
      </c>
      <c r="D53" s="14">
        <v>3</v>
      </c>
      <c r="E53" s="14" t="s">
        <v>72</v>
      </c>
      <c r="F53" s="14" t="s">
        <v>72</v>
      </c>
      <c r="G53" s="14">
        <v>3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39</v>
      </c>
      <c r="D54" s="14">
        <v>4</v>
      </c>
      <c r="E54" s="14" t="s">
        <v>72</v>
      </c>
      <c r="F54" s="14" t="s">
        <v>72</v>
      </c>
      <c r="G54" s="14">
        <v>1</v>
      </c>
      <c r="H54" s="14" t="s">
        <v>72</v>
      </c>
      <c r="I54" s="14">
        <v>1</v>
      </c>
      <c r="J54" s="14" t="s">
        <v>72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4549</v>
      </c>
      <c r="D55" s="5">
        <v>1495</v>
      </c>
      <c r="E55" s="5">
        <v>51</v>
      </c>
      <c r="F55" s="5">
        <v>129</v>
      </c>
      <c r="G55" s="5">
        <v>594</v>
      </c>
      <c r="H55" s="5">
        <v>455</v>
      </c>
      <c r="I55" s="5">
        <v>179</v>
      </c>
      <c r="J55" s="5">
        <v>60</v>
      </c>
      <c r="K55" s="5">
        <v>27</v>
      </c>
    </row>
    <row r="56" spans="1:15" ht="12" customHeight="1">
      <c r="A56" s="30" t="s">
        <v>63</v>
      </c>
      <c r="B56" s="10" t="s">
        <v>12</v>
      </c>
      <c r="C56" s="14">
        <v>356</v>
      </c>
      <c r="D56" s="14">
        <v>118</v>
      </c>
      <c r="E56" s="14">
        <v>46</v>
      </c>
      <c r="F56" s="14">
        <v>72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60</v>
      </c>
      <c r="D57" s="14">
        <v>7</v>
      </c>
      <c r="E57" s="14">
        <v>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61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77</v>
      </c>
      <c r="D59" s="14">
        <v>12</v>
      </c>
      <c r="E59" s="14">
        <v>12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83</v>
      </c>
      <c r="D60" s="14">
        <v>29</v>
      </c>
      <c r="E60" s="14">
        <v>21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75</v>
      </c>
      <c r="D61" s="14">
        <v>68</v>
      </c>
      <c r="E61" s="14">
        <v>4</v>
      </c>
      <c r="F61" s="14">
        <v>64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365</v>
      </c>
      <c r="D62" s="14">
        <v>352</v>
      </c>
      <c r="E62" s="14">
        <v>5</v>
      </c>
      <c r="F62" s="14">
        <v>57</v>
      </c>
      <c r="G62" s="14">
        <v>290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71</v>
      </c>
      <c r="D63" s="14">
        <v>68</v>
      </c>
      <c r="E63" s="14">
        <v>5</v>
      </c>
      <c r="F63" s="14">
        <v>55</v>
      </c>
      <c r="G63" s="14">
        <v>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70</v>
      </c>
      <c r="D64" s="14">
        <v>68</v>
      </c>
      <c r="E64" s="14" t="s">
        <v>72</v>
      </c>
      <c r="F64" s="14">
        <v>2</v>
      </c>
      <c r="G64" s="14">
        <v>66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88</v>
      </c>
      <c r="D65" s="14">
        <v>85</v>
      </c>
      <c r="E65" s="14" t="s">
        <v>72</v>
      </c>
      <c r="F65" s="14" t="s">
        <v>72</v>
      </c>
      <c r="G65" s="14">
        <v>85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63</v>
      </c>
      <c r="D66" s="14">
        <v>63</v>
      </c>
      <c r="E66" s="14" t="s">
        <v>72</v>
      </c>
      <c r="F66" s="14" t="s">
        <v>72</v>
      </c>
      <c r="G66" s="14">
        <v>63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73</v>
      </c>
      <c r="D67" s="14">
        <v>68</v>
      </c>
      <c r="E67" s="14" t="s">
        <v>72</v>
      </c>
      <c r="F67" s="14" t="s">
        <v>72</v>
      </c>
      <c r="G67" s="14">
        <v>68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393</v>
      </c>
      <c r="D68" s="14">
        <v>367</v>
      </c>
      <c r="E68" s="14" t="s">
        <v>72</v>
      </c>
      <c r="F68" s="14" t="s">
        <v>72</v>
      </c>
      <c r="G68" s="14">
        <v>222</v>
      </c>
      <c r="H68" s="14">
        <v>145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70</v>
      </c>
      <c r="D69" s="14">
        <v>68</v>
      </c>
      <c r="E69" s="14" t="s">
        <v>72</v>
      </c>
      <c r="F69" s="14" t="s">
        <v>72</v>
      </c>
      <c r="G69" s="14">
        <v>68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79</v>
      </c>
      <c r="D70" s="14">
        <v>78</v>
      </c>
      <c r="E70" s="14" t="s">
        <v>72</v>
      </c>
      <c r="F70" s="14" t="s">
        <v>72</v>
      </c>
      <c r="G70" s="14">
        <v>76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87</v>
      </c>
      <c r="D71" s="14">
        <v>81</v>
      </c>
      <c r="E71" s="14" t="s">
        <v>72</v>
      </c>
      <c r="F71" s="14" t="s">
        <v>72</v>
      </c>
      <c r="G71" s="14">
        <v>62</v>
      </c>
      <c r="H71" s="14">
        <v>19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80</v>
      </c>
      <c r="D72" s="14">
        <v>74</v>
      </c>
      <c r="E72" s="14" t="s">
        <v>72</v>
      </c>
      <c r="F72" s="14" t="s">
        <v>72</v>
      </c>
      <c r="G72" s="14">
        <v>11</v>
      </c>
      <c r="H72" s="14">
        <v>63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77</v>
      </c>
      <c r="D73" s="14">
        <v>66</v>
      </c>
      <c r="E73" s="14" t="s">
        <v>72</v>
      </c>
      <c r="F73" s="14" t="s">
        <v>72</v>
      </c>
      <c r="G73" s="14">
        <v>5</v>
      </c>
      <c r="H73" s="14">
        <v>61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376</v>
      </c>
      <c r="D74" s="14">
        <v>283</v>
      </c>
      <c r="E74" s="14" t="s">
        <v>72</v>
      </c>
      <c r="F74" s="14" t="s">
        <v>72</v>
      </c>
      <c r="G74" s="14">
        <v>5</v>
      </c>
      <c r="H74" s="14">
        <v>243</v>
      </c>
      <c r="I74" s="14">
        <v>29</v>
      </c>
      <c r="J74" s="14">
        <v>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79</v>
      </c>
      <c r="D75" s="14">
        <v>71</v>
      </c>
      <c r="E75" s="14" t="s">
        <v>72</v>
      </c>
      <c r="F75" s="14" t="s">
        <v>72</v>
      </c>
      <c r="G75" s="14">
        <v>2</v>
      </c>
      <c r="H75" s="14">
        <v>69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78</v>
      </c>
      <c r="D76" s="14">
        <v>70</v>
      </c>
      <c r="E76" s="14" t="s">
        <v>72</v>
      </c>
      <c r="F76" s="14" t="s">
        <v>72</v>
      </c>
      <c r="G76" s="14">
        <v>2</v>
      </c>
      <c r="H76" s="14">
        <v>68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94</v>
      </c>
      <c r="D77" s="14">
        <v>79</v>
      </c>
      <c r="E77" s="14" t="s">
        <v>72</v>
      </c>
      <c r="F77" s="14" t="s">
        <v>72</v>
      </c>
      <c r="G77" s="14" t="s">
        <v>72</v>
      </c>
      <c r="H77" s="14">
        <v>75</v>
      </c>
      <c r="I77" s="14">
        <v>3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59</v>
      </c>
      <c r="D78" s="14">
        <v>32</v>
      </c>
      <c r="E78" s="14" t="s">
        <v>72</v>
      </c>
      <c r="F78" s="14" t="s">
        <v>72</v>
      </c>
      <c r="G78" s="14" t="s">
        <v>72</v>
      </c>
      <c r="H78" s="14">
        <v>19</v>
      </c>
      <c r="I78" s="14">
        <v>11</v>
      </c>
      <c r="J78" s="14">
        <v>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66</v>
      </c>
      <c r="D79" s="14">
        <v>31</v>
      </c>
      <c r="E79" s="14" t="s">
        <v>72</v>
      </c>
      <c r="F79" s="14" t="s">
        <v>72</v>
      </c>
      <c r="G79" s="14">
        <v>1</v>
      </c>
      <c r="H79" s="14">
        <v>12</v>
      </c>
      <c r="I79" s="14">
        <v>15</v>
      </c>
      <c r="J79" s="14">
        <v>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377</v>
      </c>
      <c r="D80" s="14">
        <v>106</v>
      </c>
      <c r="E80" s="14" t="s">
        <v>72</v>
      </c>
      <c r="F80" s="14" t="s">
        <v>72</v>
      </c>
      <c r="G80" s="14">
        <v>3</v>
      </c>
      <c r="H80" s="14">
        <v>25</v>
      </c>
      <c r="I80" s="14">
        <v>57</v>
      </c>
      <c r="J80" s="14">
        <v>19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77</v>
      </c>
      <c r="D81" s="14">
        <v>31</v>
      </c>
      <c r="E81" s="14" t="s">
        <v>72</v>
      </c>
      <c r="F81" s="14" t="s">
        <v>72</v>
      </c>
      <c r="G81" s="14" t="s">
        <v>72</v>
      </c>
      <c r="H81" s="14">
        <v>3</v>
      </c>
      <c r="I81" s="14">
        <v>19</v>
      </c>
      <c r="J81" s="14">
        <v>8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77</v>
      </c>
      <c r="D82" s="14">
        <v>20</v>
      </c>
      <c r="E82" s="14" t="s">
        <v>72</v>
      </c>
      <c r="F82" s="14" t="s">
        <v>72</v>
      </c>
      <c r="G82" s="14" t="s">
        <v>72</v>
      </c>
      <c r="H82" s="14">
        <v>5</v>
      </c>
      <c r="I82" s="14">
        <v>11</v>
      </c>
      <c r="J82" s="14">
        <v>3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84</v>
      </c>
      <c r="D83" s="14">
        <v>22</v>
      </c>
      <c r="E83" s="14" t="s">
        <v>72</v>
      </c>
      <c r="F83" s="14" t="s">
        <v>72</v>
      </c>
      <c r="G83" s="14">
        <v>1</v>
      </c>
      <c r="H83" s="14">
        <v>3</v>
      </c>
      <c r="I83" s="14">
        <v>14</v>
      </c>
      <c r="J83" s="14">
        <v>4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70</v>
      </c>
      <c r="D84" s="14">
        <v>14</v>
      </c>
      <c r="E84" s="14" t="s">
        <v>72</v>
      </c>
      <c r="F84" s="14" t="s">
        <v>72</v>
      </c>
      <c r="G84" s="14">
        <v>1</v>
      </c>
      <c r="H84" s="14">
        <v>7</v>
      </c>
      <c r="I84" s="14">
        <v>4</v>
      </c>
      <c r="J84" s="14">
        <v>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69</v>
      </c>
      <c r="D85" s="14">
        <v>19</v>
      </c>
      <c r="E85" s="14" t="s">
        <v>72</v>
      </c>
      <c r="F85" s="14" t="s">
        <v>72</v>
      </c>
      <c r="G85" s="14">
        <v>1</v>
      </c>
      <c r="H85" s="14">
        <v>7</v>
      </c>
      <c r="I85" s="14">
        <v>9</v>
      </c>
      <c r="J85" s="14">
        <v>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396</v>
      </c>
      <c r="D86" s="14">
        <v>67</v>
      </c>
      <c r="E86" s="14" t="s">
        <v>72</v>
      </c>
      <c r="F86" s="14" t="s">
        <v>72</v>
      </c>
      <c r="G86" s="14">
        <v>4</v>
      </c>
      <c r="H86" s="14">
        <v>11</v>
      </c>
      <c r="I86" s="14">
        <v>38</v>
      </c>
      <c r="J86" s="14">
        <v>11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79</v>
      </c>
      <c r="D87" s="14">
        <v>11</v>
      </c>
      <c r="E87" s="14" t="s">
        <v>72</v>
      </c>
      <c r="F87" s="14" t="s">
        <v>72</v>
      </c>
      <c r="G87" s="14" t="s">
        <v>72</v>
      </c>
      <c r="H87" s="14">
        <v>1</v>
      </c>
      <c r="I87" s="14">
        <v>8</v>
      </c>
      <c r="J87" s="14">
        <v>1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77</v>
      </c>
      <c r="D88" s="14">
        <v>12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6</v>
      </c>
      <c r="J88" s="14">
        <v>4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80</v>
      </c>
      <c r="D89" s="14">
        <v>18</v>
      </c>
      <c r="E89" s="14" t="s">
        <v>72</v>
      </c>
      <c r="F89" s="14" t="s">
        <v>72</v>
      </c>
      <c r="G89" s="14">
        <v>1</v>
      </c>
      <c r="H89" s="14">
        <v>5</v>
      </c>
      <c r="I89" s="14">
        <v>9</v>
      </c>
      <c r="J89" s="14">
        <v>2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81</v>
      </c>
      <c r="D90" s="14">
        <v>12</v>
      </c>
      <c r="E90" s="14" t="s">
        <v>72</v>
      </c>
      <c r="F90" s="14" t="s">
        <v>72</v>
      </c>
      <c r="G90" s="14">
        <v>2</v>
      </c>
      <c r="H90" s="14" t="s">
        <v>72</v>
      </c>
      <c r="I90" s="14">
        <v>7</v>
      </c>
      <c r="J90" s="14">
        <v>2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79</v>
      </c>
      <c r="D91" s="14">
        <v>14</v>
      </c>
      <c r="E91" s="14" t="s">
        <v>72</v>
      </c>
      <c r="F91" s="14" t="s">
        <v>72</v>
      </c>
      <c r="G91" s="14">
        <v>1</v>
      </c>
      <c r="H91" s="14">
        <v>3</v>
      </c>
      <c r="I91" s="14">
        <v>8</v>
      </c>
      <c r="J91" s="14">
        <v>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343</v>
      </c>
      <c r="D92" s="14">
        <v>52</v>
      </c>
      <c r="E92" s="14" t="s">
        <v>72</v>
      </c>
      <c r="F92" s="14" t="s">
        <v>72</v>
      </c>
      <c r="G92" s="14">
        <v>10</v>
      </c>
      <c r="H92" s="14">
        <v>5</v>
      </c>
      <c r="I92" s="14">
        <v>23</v>
      </c>
      <c r="J92" s="14">
        <v>6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300</v>
      </c>
      <c r="D93" s="14">
        <v>33</v>
      </c>
      <c r="E93" s="14" t="s">
        <v>72</v>
      </c>
      <c r="F93" s="14" t="s">
        <v>72</v>
      </c>
      <c r="G93" s="14">
        <v>5</v>
      </c>
      <c r="H93" s="14">
        <v>7</v>
      </c>
      <c r="I93" s="14">
        <v>14</v>
      </c>
      <c r="J93" s="14">
        <v>6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276</v>
      </c>
      <c r="D94" s="14">
        <v>18</v>
      </c>
      <c r="E94" s="14" t="s">
        <v>72</v>
      </c>
      <c r="F94" s="14" t="s">
        <v>72</v>
      </c>
      <c r="G94" s="14">
        <v>7</v>
      </c>
      <c r="H94" s="14">
        <v>2</v>
      </c>
      <c r="I94" s="14">
        <v>5</v>
      </c>
      <c r="J94" s="14">
        <v>3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258</v>
      </c>
      <c r="D95" s="14">
        <v>19</v>
      </c>
      <c r="E95" s="14" t="s">
        <v>72</v>
      </c>
      <c r="F95" s="14" t="s">
        <v>72</v>
      </c>
      <c r="G95" s="14">
        <v>11</v>
      </c>
      <c r="H95" s="14">
        <v>4</v>
      </c>
      <c r="I95" s="14">
        <v>1</v>
      </c>
      <c r="J95" s="14">
        <v>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190</v>
      </c>
      <c r="D96" s="14">
        <v>16</v>
      </c>
      <c r="E96" s="14" t="s">
        <v>72</v>
      </c>
      <c r="F96" s="14" t="s">
        <v>72</v>
      </c>
      <c r="G96" s="14">
        <v>9</v>
      </c>
      <c r="H96" s="14">
        <v>2</v>
      </c>
      <c r="I96" s="14">
        <v>3</v>
      </c>
      <c r="J96" s="14">
        <v>1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184</v>
      </c>
      <c r="D97" s="14">
        <v>15</v>
      </c>
      <c r="E97" s="14" t="s">
        <v>72</v>
      </c>
      <c r="F97" s="14" t="s">
        <v>72</v>
      </c>
      <c r="G97" s="14">
        <v>5</v>
      </c>
      <c r="H97" s="14">
        <v>6</v>
      </c>
      <c r="I97" s="14">
        <v>1</v>
      </c>
      <c r="J97" s="14">
        <v>1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185</v>
      </c>
      <c r="D98" s="14">
        <v>16</v>
      </c>
      <c r="E98" s="14" t="s">
        <v>72</v>
      </c>
      <c r="F98" s="14" t="s">
        <v>72</v>
      </c>
      <c r="G98" s="14">
        <v>9</v>
      </c>
      <c r="H98" s="14">
        <v>2</v>
      </c>
      <c r="I98" s="14">
        <v>3</v>
      </c>
      <c r="J98" s="14">
        <v>1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198</v>
      </c>
      <c r="D99" s="14">
        <v>16</v>
      </c>
      <c r="E99" s="14" t="s">
        <v>72</v>
      </c>
      <c r="F99" s="14" t="s">
        <v>72</v>
      </c>
      <c r="G99" s="14">
        <v>4</v>
      </c>
      <c r="H99" s="14">
        <v>2</v>
      </c>
      <c r="I99" s="14">
        <v>1</v>
      </c>
      <c r="J99" s="14">
        <v>4</v>
      </c>
      <c r="K99" s="14">
        <v>5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133</v>
      </c>
      <c r="D100" s="14">
        <v>5</v>
      </c>
      <c r="E100" s="14" t="s">
        <v>72</v>
      </c>
      <c r="F100" s="14" t="s">
        <v>72</v>
      </c>
      <c r="G100" s="14">
        <v>3</v>
      </c>
      <c r="H100" s="14" t="s">
        <v>72</v>
      </c>
      <c r="I100" s="14">
        <v>1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107</v>
      </c>
      <c r="D101" s="14">
        <v>6</v>
      </c>
      <c r="E101" s="14" t="s">
        <v>72</v>
      </c>
      <c r="F101" s="14" t="s">
        <v>72</v>
      </c>
      <c r="G101" s="14">
        <v>4</v>
      </c>
      <c r="H101" s="14" t="s">
        <v>72</v>
      </c>
      <c r="I101" s="14">
        <v>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57</v>
      </c>
      <c r="D102" s="14">
        <v>3</v>
      </c>
      <c r="E102" s="14" t="s">
        <v>72</v>
      </c>
      <c r="F102" s="14" t="s">
        <v>72</v>
      </c>
      <c r="G102" s="14">
        <v>2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31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24</v>
      </c>
      <c r="D104" s="14">
        <v>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4702</v>
      </c>
      <c r="D105" s="5">
        <v>1437</v>
      </c>
      <c r="E105" s="5">
        <v>60</v>
      </c>
      <c r="F105" s="5">
        <v>164</v>
      </c>
      <c r="G105" s="5">
        <v>661</v>
      </c>
      <c r="H105" s="5">
        <v>398</v>
      </c>
      <c r="I105" s="5">
        <v>104</v>
      </c>
      <c r="J105" s="5">
        <v>37</v>
      </c>
      <c r="K105" s="5">
        <v>13</v>
      </c>
    </row>
    <row r="106" spans="1:15" ht="12" customHeight="1">
      <c r="A106" s="30" t="s">
        <v>63</v>
      </c>
      <c r="B106" s="10" t="s">
        <v>12</v>
      </c>
      <c r="C106" s="14">
        <v>378</v>
      </c>
      <c r="D106" s="14">
        <v>142</v>
      </c>
      <c r="E106" s="14">
        <v>55</v>
      </c>
      <c r="F106" s="14">
        <v>87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72</v>
      </c>
      <c r="D107" s="14">
        <v>13</v>
      </c>
      <c r="E107" s="14">
        <v>13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63</v>
      </c>
      <c r="D108" s="14">
        <v>6</v>
      </c>
      <c r="E108" s="14">
        <v>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73</v>
      </c>
      <c r="D109" s="14">
        <v>9</v>
      </c>
      <c r="E109" s="14">
        <v>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74</v>
      </c>
      <c r="D110" s="14">
        <v>24</v>
      </c>
      <c r="E110" s="14">
        <v>19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96</v>
      </c>
      <c r="D111" s="14">
        <v>90</v>
      </c>
      <c r="E111" s="14">
        <v>8</v>
      </c>
      <c r="F111" s="14">
        <v>82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421</v>
      </c>
      <c r="D112" s="14">
        <v>402</v>
      </c>
      <c r="E112" s="14">
        <v>5</v>
      </c>
      <c r="F112" s="14">
        <v>77</v>
      </c>
      <c r="G112" s="14">
        <v>320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95</v>
      </c>
      <c r="D113" s="14">
        <v>91</v>
      </c>
      <c r="E113" s="14">
        <v>5</v>
      </c>
      <c r="F113" s="14">
        <v>76</v>
      </c>
      <c r="G113" s="14">
        <v>10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88</v>
      </c>
      <c r="D114" s="14">
        <v>85</v>
      </c>
      <c r="E114" s="14" t="s">
        <v>72</v>
      </c>
      <c r="F114" s="14">
        <v>1</v>
      </c>
      <c r="G114" s="14">
        <v>84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93</v>
      </c>
      <c r="D115" s="14">
        <v>86</v>
      </c>
      <c r="E115" s="14" t="s">
        <v>72</v>
      </c>
      <c r="F115" s="14" t="s">
        <v>72</v>
      </c>
      <c r="G115" s="14">
        <v>86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74</v>
      </c>
      <c r="D116" s="14">
        <v>72</v>
      </c>
      <c r="E116" s="14" t="s">
        <v>72</v>
      </c>
      <c r="F116" s="14" t="s">
        <v>72</v>
      </c>
      <c r="G116" s="14">
        <v>72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71</v>
      </c>
      <c r="D117" s="14">
        <v>68</v>
      </c>
      <c r="E117" s="14" t="s">
        <v>72</v>
      </c>
      <c r="F117" s="14" t="s">
        <v>72</v>
      </c>
      <c r="G117" s="14">
        <v>68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396</v>
      </c>
      <c r="D118" s="14">
        <v>360</v>
      </c>
      <c r="E118" s="14" t="s">
        <v>72</v>
      </c>
      <c r="F118" s="14" t="s">
        <v>72</v>
      </c>
      <c r="G118" s="14">
        <v>234</v>
      </c>
      <c r="H118" s="14">
        <v>126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82</v>
      </c>
      <c r="D119" s="14">
        <v>76</v>
      </c>
      <c r="E119" s="14" t="s">
        <v>72</v>
      </c>
      <c r="F119" s="14" t="s">
        <v>72</v>
      </c>
      <c r="G119" s="14">
        <v>76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78</v>
      </c>
      <c r="D120" s="14">
        <v>73</v>
      </c>
      <c r="E120" s="14" t="s">
        <v>72</v>
      </c>
      <c r="F120" s="14" t="s">
        <v>72</v>
      </c>
      <c r="G120" s="14">
        <v>72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79</v>
      </c>
      <c r="D121" s="14">
        <v>73</v>
      </c>
      <c r="E121" s="14" t="s">
        <v>72</v>
      </c>
      <c r="F121" s="14" t="s">
        <v>72</v>
      </c>
      <c r="G121" s="14">
        <v>62</v>
      </c>
      <c r="H121" s="14">
        <v>11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80</v>
      </c>
      <c r="D122" s="14">
        <v>72</v>
      </c>
      <c r="E122" s="14" t="s">
        <v>72</v>
      </c>
      <c r="F122" s="14" t="s">
        <v>72</v>
      </c>
      <c r="G122" s="14">
        <v>19</v>
      </c>
      <c r="H122" s="14">
        <v>53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77</v>
      </c>
      <c r="D123" s="14">
        <v>66</v>
      </c>
      <c r="E123" s="14" t="s">
        <v>72</v>
      </c>
      <c r="F123" s="14" t="s">
        <v>72</v>
      </c>
      <c r="G123" s="14">
        <v>5</v>
      </c>
      <c r="H123" s="14">
        <v>61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402</v>
      </c>
      <c r="D124" s="14">
        <v>243</v>
      </c>
      <c r="E124" s="14" t="s">
        <v>72</v>
      </c>
      <c r="F124" s="14" t="s">
        <v>72</v>
      </c>
      <c r="G124" s="14">
        <v>7</v>
      </c>
      <c r="H124" s="14">
        <v>207</v>
      </c>
      <c r="I124" s="14">
        <v>25</v>
      </c>
      <c r="J124" s="14">
        <v>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77</v>
      </c>
      <c r="D125" s="14">
        <v>70</v>
      </c>
      <c r="E125" s="14" t="s">
        <v>72</v>
      </c>
      <c r="F125" s="14" t="s">
        <v>72</v>
      </c>
      <c r="G125" s="14">
        <v>3</v>
      </c>
      <c r="H125" s="14">
        <v>67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69</v>
      </c>
      <c r="D126" s="14">
        <v>49</v>
      </c>
      <c r="E126" s="14" t="s">
        <v>72</v>
      </c>
      <c r="F126" s="14" t="s">
        <v>72</v>
      </c>
      <c r="G126" s="14">
        <v>1</v>
      </c>
      <c r="H126" s="14">
        <v>48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75</v>
      </c>
      <c r="D127" s="14">
        <v>48</v>
      </c>
      <c r="E127" s="14" t="s">
        <v>72</v>
      </c>
      <c r="F127" s="14" t="s">
        <v>72</v>
      </c>
      <c r="G127" s="14">
        <v>2</v>
      </c>
      <c r="H127" s="14">
        <v>43</v>
      </c>
      <c r="I127" s="14">
        <v>3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96</v>
      </c>
      <c r="D128" s="14">
        <v>46</v>
      </c>
      <c r="E128" s="14" t="s">
        <v>72</v>
      </c>
      <c r="F128" s="14" t="s">
        <v>72</v>
      </c>
      <c r="G128" s="14" t="s">
        <v>72</v>
      </c>
      <c r="H128" s="14">
        <v>36</v>
      </c>
      <c r="I128" s="14">
        <v>8</v>
      </c>
      <c r="J128" s="14">
        <v>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85</v>
      </c>
      <c r="D129" s="14">
        <v>30</v>
      </c>
      <c r="E129" s="14" t="s">
        <v>72</v>
      </c>
      <c r="F129" s="14" t="s">
        <v>72</v>
      </c>
      <c r="G129" s="14">
        <v>1</v>
      </c>
      <c r="H129" s="14">
        <v>13</v>
      </c>
      <c r="I129" s="14">
        <v>14</v>
      </c>
      <c r="J129" s="14">
        <v>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375</v>
      </c>
      <c r="D130" s="14">
        <v>76</v>
      </c>
      <c r="E130" s="14" t="s">
        <v>72</v>
      </c>
      <c r="F130" s="14" t="s">
        <v>72</v>
      </c>
      <c r="G130" s="14">
        <v>8</v>
      </c>
      <c r="H130" s="14">
        <v>25</v>
      </c>
      <c r="I130" s="14">
        <v>28</v>
      </c>
      <c r="J130" s="14">
        <v>14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72</v>
      </c>
      <c r="D131" s="14">
        <v>18</v>
      </c>
      <c r="E131" s="14" t="s">
        <v>72</v>
      </c>
      <c r="F131" s="14" t="s">
        <v>72</v>
      </c>
      <c r="G131" s="14">
        <v>1</v>
      </c>
      <c r="H131" s="14">
        <v>10</v>
      </c>
      <c r="I131" s="14">
        <v>5</v>
      </c>
      <c r="J131" s="14">
        <v>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72</v>
      </c>
      <c r="D132" s="14">
        <v>23</v>
      </c>
      <c r="E132" s="14" t="s">
        <v>72</v>
      </c>
      <c r="F132" s="14" t="s">
        <v>72</v>
      </c>
      <c r="G132" s="14">
        <v>2</v>
      </c>
      <c r="H132" s="14">
        <v>5</v>
      </c>
      <c r="I132" s="14">
        <v>7</v>
      </c>
      <c r="J132" s="14">
        <v>8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87</v>
      </c>
      <c r="D133" s="14">
        <v>14</v>
      </c>
      <c r="E133" s="14" t="s">
        <v>72</v>
      </c>
      <c r="F133" s="14" t="s">
        <v>72</v>
      </c>
      <c r="G133" s="14">
        <v>3</v>
      </c>
      <c r="H133" s="14">
        <v>4</v>
      </c>
      <c r="I133" s="14">
        <v>6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83</v>
      </c>
      <c r="D134" s="14">
        <v>15</v>
      </c>
      <c r="E134" s="14" t="s">
        <v>72</v>
      </c>
      <c r="F134" s="14" t="s">
        <v>72</v>
      </c>
      <c r="G134" s="14">
        <v>2</v>
      </c>
      <c r="H134" s="14">
        <v>4</v>
      </c>
      <c r="I134" s="14">
        <v>7</v>
      </c>
      <c r="J134" s="14">
        <v>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61</v>
      </c>
      <c r="D135" s="14">
        <v>6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3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354</v>
      </c>
      <c r="D136" s="14">
        <v>33</v>
      </c>
      <c r="E136" s="14" t="s">
        <v>72</v>
      </c>
      <c r="F136" s="14" t="s">
        <v>72</v>
      </c>
      <c r="G136" s="14">
        <v>6</v>
      </c>
      <c r="H136" s="14">
        <v>9</v>
      </c>
      <c r="I136" s="14">
        <v>14</v>
      </c>
      <c r="J136" s="14">
        <v>3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75</v>
      </c>
      <c r="D137" s="14">
        <v>9</v>
      </c>
      <c r="E137" s="14" t="s">
        <v>72</v>
      </c>
      <c r="F137" s="14" t="s">
        <v>72</v>
      </c>
      <c r="G137" s="14">
        <v>2</v>
      </c>
      <c r="H137" s="14">
        <v>1</v>
      </c>
      <c r="I137" s="14">
        <v>5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62</v>
      </c>
      <c r="D138" s="14">
        <v>8</v>
      </c>
      <c r="E138" s="14" t="s">
        <v>72</v>
      </c>
      <c r="F138" s="14" t="s">
        <v>72</v>
      </c>
      <c r="G138" s="14">
        <v>1</v>
      </c>
      <c r="H138" s="14">
        <v>4</v>
      </c>
      <c r="I138" s="14">
        <v>3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76</v>
      </c>
      <c r="D139" s="14">
        <v>9</v>
      </c>
      <c r="E139" s="14" t="s">
        <v>72</v>
      </c>
      <c r="F139" s="14" t="s">
        <v>72</v>
      </c>
      <c r="G139" s="14">
        <v>1</v>
      </c>
      <c r="H139" s="14">
        <v>4</v>
      </c>
      <c r="I139" s="14">
        <v>4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66</v>
      </c>
      <c r="D140" s="14">
        <v>2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1</v>
      </c>
      <c r="J140" s="14" t="s">
        <v>72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75</v>
      </c>
      <c r="D141" s="14">
        <v>5</v>
      </c>
      <c r="E141" s="14" t="s">
        <v>72</v>
      </c>
      <c r="F141" s="14" t="s">
        <v>72</v>
      </c>
      <c r="G141" s="14">
        <v>2</v>
      </c>
      <c r="H141" s="14" t="s">
        <v>72</v>
      </c>
      <c r="I141" s="14">
        <v>1</v>
      </c>
      <c r="J141" s="14">
        <v>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343</v>
      </c>
      <c r="D142" s="14">
        <v>42</v>
      </c>
      <c r="E142" s="14" t="s">
        <v>72</v>
      </c>
      <c r="F142" s="14" t="s">
        <v>72</v>
      </c>
      <c r="G142" s="14">
        <v>9</v>
      </c>
      <c r="H142" s="14">
        <v>9</v>
      </c>
      <c r="I142" s="14">
        <v>12</v>
      </c>
      <c r="J142" s="14">
        <v>6</v>
      </c>
      <c r="K142" s="14">
        <v>6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335</v>
      </c>
      <c r="D143" s="14">
        <v>27</v>
      </c>
      <c r="E143" s="14" t="s">
        <v>72</v>
      </c>
      <c r="F143" s="14" t="s">
        <v>72</v>
      </c>
      <c r="G143" s="14">
        <v>8</v>
      </c>
      <c r="H143" s="14">
        <v>5</v>
      </c>
      <c r="I143" s="14">
        <v>9</v>
      </c>
      <c r="J143" s="14">
        <v>3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324</v>
      </c>
      <c r="D144" s="14">
        <v>21</v>
      </c>
      <c r="E144" s="14" t="s">
        <v>72</v>
      </c>
      <c r="F144" s="14" t="s">
        <v>72</v>
      </c>
      <c r="G144" s="14">
        <v>6</v>
      </c>
      <c r="H144" s="14">
        <v>5</v>
      </c>
      <c r="I144" s="14">
        <v>5</v>
      </c>
      <c r="J144" s="14">
        <v>5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262</v>
      </c>
      <c r="D145" s="14">
        <v>18</v>
      </c>
      <c r="E145" s="14" t="s">
        <v>72</v>
      </c>
      <c r="F145" s="14" t="s">
        <v>72</v>
      </c>
      <c r="G145" s="14">
        <v>11</v>
      </c>
      <c r="H145" s="14">
        <v>4</v>
      </c>
      <c r="I145" s="14">
        <v>1</v>
      </c>
      <c r="J145" s="14">
        <v>1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211</v>
      </c>
      <c r="D146" s="14">
        <v>12</v>
      </c>
      <c r="E146" s="14" t="s">
        <v>72</v>
      </c>
      <c r="F146" s="14" t="s">
        <v>72</v>
      </c>
      <c r="G146" s="14">
        <v>5</v>
      </c>
      <c r="H146" s="14">
        <v>3</v>
      </c>
      <c r="I146" s="14">
        <v>3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192</v>
      </c>
      <c r="D147" s="14">
        <v>14</v>
      </c>
      <c r="E147" s="14" t="s">
        <v>72</v>
      </c>
      <c r="F147" s="14" t="s">
        <v>72</v>
      </c>
      <c r="G147" s="14">
        <v>12</v>
      </c>
      <c r="H147" s="14">
        <v>1</v>
      </c>
      <c r="I147" s="14">
        <v>1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190</v>
      </c>
      <c r="D148" s="14">
        <v>15</v>
      </c>
      <c r="E148" s="14" t="s">
        <v>72</v>
      </c>
      <c r="F148" s="14" t="s">
        <v>72</v>
      </c>
      <c r="G148" s="14">
        <v>11</v>
      </c>
      <c r="H148" s="14">
        <v>1</v>
      </c>
      <c r="I148" s="14">
        <v>3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204</v>
      </c>
      <c r="D149" s="14">
        <v>12</v>
      </c>
      <c r="E149" s="14" t="s">
        <v>72</v>
      </c>
      <c r="F149" s="14" t="s">
        <v>72</v>
      </c>
      <c r="G149" s="14">
        <v>10</v>
      </c>
      <c r="H149" s="14" t="s">
        <v>72</v>
      </c>
      <c r="I149" s="14">
        <v>1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130</v>
      </c>
      <c r="D150" s="14">
        <v>9</v>
      </c>
      <c r="E150" s="14" t="s">
        <v>72</v>
      </c>
      <c r="F150" s="14" t="s">
        <v>72</v>
      </c>
      <c r="G150" s="14">
        <v>7</v>
      </c>
      <c r="H150" s="14">
        <v>1</v>
      </c>
      <c r="I150" s="14">
        <v>1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93</v>
      </c>
      <c r="D151" s="14">
        <v>6</v>
      </c>
      <c r="E151" s="14" t="s">
        <v>72</v>
      </c>
      <c r="F151" s="14" t="s">
        <v>72</v>
      </c>
      <c r="G151" s="14">
        <v>4</v>
      </c>
      <c r="H151" s="14">
        <v>1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54</v>
      </c>
      <c r="D152" s="14">
        <v>1</v>
      </c>
      <c r="E152" s="14" t="s">
        <v>72</v>
      </c>
      <c r="F152" s="14" t="s">
        <v>72</v>
      </c>
      <c r="G152" s="14" t="s">
        <v>72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23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15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3.5" customWidth="1"/>
    <col min="3" max="11" width="16.83203125" customWidth="1"/>
  </cols>
  <sheetData>
    <row r="1" spans="1:35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43.5" customHeight="1">
      <c r="A2" s="34" t="s">
        <v>88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7" t="s">
        <v>63</v>
      </c>
      <c r="C5" s="5">
        <v>18622</v>
      </c>
      <c r="D5" s="5">
        <v>6022</v>
      </c>
      <c r="E5" s="5">
        <v>180</v>
      </c>
      <c r="F5" s="5">
        <v>551</v>
      </c>
      <c r="G5" s="5">
        <v>3035</v>
      </c>
      <c r="H5" s="5">
        <v>1632</v>
      </c>
      <c r="I5" s="5">
        <v>394</v>
      </c>
      <c r="J5" s="5">
        <v>190</v>
      </c>
      <c r="K5" s="5">
        <v>40</v>
      </c>
    </row>
    <row r="6" spans="1:35" ht="12" customHeight="1">
      <c r="A6" s="30" t="s">
        <v>63</v>
      </c>
      <c r="B6" s="10" t="s">
        <v>12</v>
      </c>
      <c r="C6" s="14">
        <v>1518</v>
      </c>
      <c r="D6" s="14">
        <v>475</v>
      </c>
      <c r="E6" s="14">
        <v>170</v>
      </c>
      <c r="F6" s="14">
        <v>303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271</v>
      </c>
      <c r="D7" s="14">
        <v>15</v>
      </c>
      <c r="E7" s="14">
        <v>15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278</v>
      </c>
      <c r="D8" s="14">
        <v>17</v>
      </c>
      <c r="E8" s="14">
        <v>17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318</v>
      </c>
      <c r="D9" s="14">
        <v>18</v>
      </c>
      <c r="E9" s="14">
        <v>18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319</v>
      </c>
      <c r="D10" s="14">
        <v>122</v>
      </c>
      <c r="E10" s="14">
        <v>100</v>
      </c>
      <c r="F10" s="14">
        <v>22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332</v>
      </c>
      <c r="D11" s="14">
        <v>303</v>
      </c>
      <c r="E11" s="14">
        <v>20</v>
      </c>
      <c r="F11" s="14">
        <v>281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1634</v>
      </c>
      <c r="D12" s="14">
        <v>1596</v>
      </c>
      <c r="E12" s="14">
        <v>10</v>
      </c>
      <c r="F12" s="14">
        <v>248</v>
      </c>
      <c r="G12" s="14">
        <v>1338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329</v>
      </c>
      <c r="D13" s="14">
        <v>314</v>
      </c>
      <c r="E13" s="14">
        <v>10</v>
      </c>
      <c r="F13" s="14">
        <v>242</v>
      </c>
      <c r="G13" s="14">
        <v>62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315</v>
      </c>
      <c r="D14" s="14">
        <v>309</v>
      </c>
      <c r="E14" s="14" t="s">
        <v>72</v>
      </c>
      <c r="F14" s="14">
        <v>6</v>
      </c>
      <c r="G14" s="14">
        <v>303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373</v>
      </c>
      <c r="D15" s="14">
        <v>366</v>
      </c>
      <c r="E15" s="14" t="s">
        <v>72</v>
      </c>
      <c r="F15" s="14" t="s">
        <v>72</v>
      </c>
      <c r="G15" s="14">
        <v>366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286</v>
      </c>
      <c r="D16" s="14">
        <v>282</v>
      </c>
      <c r="E16" s="14" t="s">
        <v>72</v>
      </c>
      <c r="F16" s="14" t="s">
        <v>72</v>
      </c>
      <c r="G16" s="14">
        <v>282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331</v>
      </c>
      <c r="D17" s="14">
        <v>325</v>
      </c>
      <c r="E17" s="14" t="s">
        <v>72</v>
      </c>
      <c r="F17" s="14" t="s">
        <v>72</v>
      </c>
      <c r="G17" s="14">
        <v>325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1731</v>
      </c>
      <c r="D18" s="14">
        <v>1622</v>
      </c>
      <c r="E18" s="14" t="s">
        <v>72</v>
      </c>
      <c r="F18" s="14" t="s">
        <v>72</v>
      </c>
      <c r="G18" s="14">
        <v>1134</v>
      </c>
      <c r="H18" s="14">
        <v>488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318</v>
      </c>
      <c r="D19" s="14">
        <v>313</v>
      </c>
      <c r="E19" s="14" t="s">
        <v>72</v>
      </c>
      <c r="F19" s="14" t="s">
        <v>72</v>
      </c>
      <c r="G19" s="14">
        <v>313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367</v>
      </c>
      <c r="D20" s="14">
        <v>354</v>
      </c>
      <c r="E20" s="14" t="s">
        <v>72</v>
      </c>
      <c r="F20" s="14" t="s">
        <v>72</v>
      </c>
      <c r="G20" s="14">
        <v>353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386</v>
      </c>
      <c r="D21" s="14">
        <v>368</v>
      </c>
      <c r="E21" s="14" t="s">
        <v>72</v>
      </c>
      <c r="F21" s="14" t="s">
        <v>72</v>
      </c>
      <c r="G21" s="14">
        <v>323</v>
      </c>
      <c r="H21" s="14">
        <v>45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343</v>
      </c>
      <c r="D22" s="14">
        <v>313</v>
      </c>
      <c r="E22" s="14" t="s">
        <v>72</v>
      </c>
      <c r="F22" s="14" t="s">
        <v>72</v>
      </c>
      <c r="G22" s="14">
        <v>99</v>
      </c>
      <c r="H22" s="14">
        <v>214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317</v>
      </c>
      <c r="D23" s="14">
        <v>274</v>
      </c>
      <c r="E23" s="14" t="s">
        <v>72</v>
      </c>
      <c r="F23" s="14" t="s">
        <v>72</v>
      </c>
      <c r="G23" s="14">
        <v>46</v>
      </c>
      <c r="H23" s="14">
        <v>228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1744</v>
      </c>
      <c r="D24" s="14">
        <v>1092</v>
      </c>
      <c r="E24" s="14" t="s">
        <v>72</v>
      </c>
      <c r="F24" s="14" t="s">
        <v>72</v>
      </c>
      <c r="G24" s="14">
        <v>62</v>
      </c>
      <c r="H24" s="14">
        <v>909</v>
      </c>
      <c r="I24" s="14">
        <v>70</v>
      </c>
      <c r="J24" s="14">
        <v>50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363</v>
      </c>
      <c r="D25" s="14">
        <v>298</v>
      </c>
      <c r="E25" s="14" t="s">
        <v>72</v>
      </c>
      <c r="F25" s="14" t="s">
        <v>72</v>
      </c>
      <c r="G25" s="14">
        <v>19</v>
      </c>
      <c r="H25" s="14">
        <v>279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316</v>
      </c>
      <c r="D26" s="14">
        <v>251</v>
      </c>
      <c r="E26" s="14" t="s">
        <v>72</v>
      </c>
      <c r="F26" s="14" t="s">
        <v>72</v>
      </c>
      <c r="G26" s="14">
        <v>6</v>
      </c>
      <c r="H26" s="14">
        <v>245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376</v>
      </c>
      <c r="D27" s="14">
        <v>254</v>
      </c>
      <c r="E27" s="14" t="s">
        <v>72</v>
      </c>
      <c r="F27" s="14" t="s">
        <v>72</v>
      </c>
      <c r="G27" s="14">
        <v>7</v>
      </c>
      <c r="H27" s="14">
        <v>237</v>
      </c>
      <c r="I27" s="14">
        <v>8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340</v>
      </c>
      <c r="D28" s="14">
        <v>170</v>
      </c>
      <c r="E28" s="14" t="s">
        <v>72</v>
      </c>
      <c r="F28" s="14" t="s">
        <v>72</v>
      </c>
      <c r="G28" s="14">
        <v>21</v>
      </c>
      <c r="H28" s="14">
        <v>99</v>
      </c>
      <c r="I28" s="14">
        <v>28</v>
      </c>
      <c r="J28" s="14">
        <v>22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349</v>
      </c>
      <c r="D29" s="14">
        <v>119</v>
      </c>
      <c r="E29" s="14" t="s">
        <v>72</v>
      </c>
      <c r="F29" s="14" t="s">
        <v>72</v>
      </c>
      <c r="G29" s="14">
        <v>9</v>
      </c>
      <c r="H29" s="14">
        <v>49</v>
      </c>
      <c r="I29" s="14">
        <v>34</v>
      </c>
      <c r="J29" s="14">
        <v>26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1550</v>
      </c>
      <c r="D30" s="14">
        <v>415</v>
      </c>
      <c r="E30" s="14" t="s">
        <v>72</v>
      </c>
      <c r="F30" s="14" t="s">
        <v>72</v>
      </c>
      <c r="G30" s="14">
        <v>61</v>
      </c>
      <c r="H30" s="14">
        <v>104</v>
      </c>
      <c r="I30" s="14">
        <v>178</v>
      </c>
      <c r="J30" s="14">
        <v>63</v>
      </c>
      <c r="K30" s="14">
        <v>9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306</v>
      </c>
      <c r="D31" s="14">
        <v>107</v>
      </c>
      <c r="E31" s="14" t="s">
        <v>72</v>
      </c>
      <c r="F31" s="14" t="s">
        <v>72</v>
      </c>
      <c r="G31" s="14">
        <v>11</v>
      </c>
      <c r="H31" s="14">
        <v>36</v>
      </c>
      <c r="I31" s="14">
        <v>38</v>
      </c>
      <c r="J31" s="14">
        <v>20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335</v>
      </c>
      <c r="D32" s="14">
        <v>103</v>
      </c>
      <c r="E32" s="14" t="s">
        <v>72</v>
      </c>
      <c r="F32" s="14" t="s">
        <v>72</v>
      </c>
      <c r="G32" s="14">
        <v>15</v>
      </c>
      <c r="H32" s="14">
        <v>26</v>
      </c>
      <c r="I32" s="14">
        <v>43</v>
      </c>
      <c r="J32" s="14">
        <v>16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323</v>
      </c>
      <c r="D33" s="14">
        <v>81</v>
      </c>
      <c r="E33" s="14" t="s">
        <v>72</v>
      </c>
      <c r="F33" s="14" t="s">
        <v>72</v>
      </c>
      <c r="G33" s="14">
        <v>12</v>
      </c>
      <c r="H33" s="14">
        <v>11</v>
      </c>
      <c r="I33" s="14">
        <v>43</v>
      </c>
      <c r="J33" s="14">
        <v>13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284</v>
      </c>
      <c r="D34" s="14">
        <v>58</v>
      </c>
      <c r="E34" s="14" t="s">
        <v>72</v>
      </c>
      <c r="F34" s="14" t="s">
        <v>72</v>
      </c>
      <c r="G34" s="14">
        <v>8</v>
      </c>
      <c r="H34" s="14">
        <v>14</v>
      </c>
      <c r="I34" s="14">
        <v>28</v>
      </c>
      <c r="J34" s="14">
        <v>7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302</v>
      </c>
      <c r="D35" s="14">
        <v>66</v>
      </c>
      <c r="E35" s="14" t="s">
        <v>72</v>
      </c>
      <c r="F35" s="14" t="s">
        <v>72</v>
      </c>
      <c r="G35" s="14">
        <v>15</v>
      </c>
      <c r="H35" s="14">
        <v>17</v>
      </c>
      <c r="I35" s="14">
        <v>26</v>
      </c>
      <c r="J35" s="14">
        <v>7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1617</v>
      </c>
      <c r="D36" s="14">
        <v>240</v>
      </c>
      <c r="E36" s="14" t="s">
        <v>72</v>
      </c>
      <c r="F36" s="14" t="s">
        <v>72</v>
      </c>
      <c r="G36" s="14">
        <v>69</v>
      </c>
      <c r="H36" s="14">
        <v>41</v>
      </c>
      <c r="I36" s="14">
        <v>85</v>
      </c>
      <c r="J36" s="14">
        <v>38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334</v>
      </c>
      <c r="D37" s="14">
        <v>45</v>
      </c>
      <c r="E37" s="14" t="s">
        <v>72</v>
      </c>
      <c r="F37" s="14" t="s">
        <v>72</v>
      </c>
      <c r="G37" s="14">
        <v>10</v>
      </c>
      <c r="H37" s="14">
        <v>5</v>
      </c>
      <c r="I37" s="14">
        <v>17</v>
      </c>
      <c r="J37" s="14">
        <v>12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321</v>
      </c>
      <c r="D38" s="14">
        <v>63</v>
      </c>
      <c r="E38" s="14" t="s">
        <v>72</v>
      </c>
      <c r="F38" s="14" t="s">
        <v>72</v>
      </c>
      <c r="G38" s="14">
        <v>23</v>
      </c>
      <c r="H38" s="14">
        <v>11</v>
      </c>
      <c r="I38" s="14">
        <v>17</v>
      </c>
      <c r="J38" s="14">
        <v>11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326</v>
      </c>
      <c r="D39" s="14">
        <v>49</v>
      </c>
      <c r="E39" s="14" t="s">
        <v>72</v>
      </c>
      <c r="F39" s="14" t="s">
        <v>72</v>
      </c>
      <c r="G39" s="14">
        <v>10</v>
      </c>
      <c r="H39" s="14">
        <v>10</v>
      </c>
      <c r="I39" s="14">
        <v>19</v>
      </c>
      <c r="J39" s="14">
        <v>8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314</v>
      </c>
      <c r="D40" s="14">
        <v>44</v>
      </c>
      <c r="E40" s="14" t="s">
        <v>72</v>
      </c>
      <c r="F40" s="14" t="s">
        <v>72</v>
      </c>
      <c r="G40" s="14">
        <v>14</v>
      </c>
      <c r="H40" s="14">
        <v>8</v>
      </c>
      <c r="I40" s="14">
        <v>18</v>
      </c>
      <c r="J40" s="14">
        <v>4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322</v>
      </c>
      <c r="D41" s="14">
        <v>39</v>
      </c>
      <c r="E41" s="14" t="s">
        <v>72</v>
      </c>
      <c r="F41" s="14" t="s">
        <v>72</v>
      </c>
      <c r="G41" s="14">
        <v>12</v>
      </c>
      <c r="H41" s="14">
        <v>7</v>
      </c>
      <c r="I41" s="14">
        <v>14</v>
      </c>
      <c r="J41" s="14">
        <v>3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1391</v>
      </c>
      <c r="D42" s="14">
        <v>124</v>
      </c>
      <c r="E42" s="14" t="s">
        <v>72</v>
      </c>
      <c r="F42" s="14" t="s">
        <v>72</v>
      </c>
      <c r="G42" s="14">
        <v>38</v>
      </c>
      <c r="H42" s="14">
        <v>29</v>
      </c>
      <c r="I42" s="14">
        <v>35</v>
      </c>
      <c r="J42" s="14">
        <v>19</v>
      </c>
      <c r="K42" s="14">
        <v>3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1277</v>
      </c>
      <c r="D43" s="14">
        <v>87</v>
      </c>
      <c r="E43" s="14" t="s">
        <v>72</v>
      </c>
      <c r="F43" s="14" t="s">
        <v>72</v>
      </c>
      <c r="G43" s="14">
        <v>48</v>
      </c>
      <c r="H43" s="14">
        <v>17</v>
      </c>
      <c r="I43" s="14">
        <v>10</v>
      </c>
      <c r="J43" s="14">
        <v>8</v>
      </c>
      <c r="K43" s="14">
        <v>4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1242</v>
      </c>
      <c r="D44" s="14">
        <v>89</v>
      </c>
      <c r="E44" s="14" t="s">
        <v>72</v>
      </c>
      <c r="F44" s="14" t="s">
        <v>72</v>
      </c>
      <c r="G44" s="14">
        <v>59</v>
      </c>
      <c r="H44" s="14">
        <v>11</v>
      </c>
      <c r="I44" s="14">
        <v>7</v>
      </c>
      <c r="J44" s="14">
        <v>6</v>
      </c>
      <c r="K44" s="14">
        <v>6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917</v>
      </c>
      <c r="D45" s="14">
        <v>61</v>
      </c>
      <c r="E45" s="14" t="s">
        <v>72</v>
      </c>
      <c r="F45" s="14" t="s">
        <v>72</v>
      </c>
      <c r="G45" s="14">
        <v>43</v>
      </c>
      <c r="H45" s="14">
        <v>9</v>
      </c>
      <c r="I45" s="14">
        <v>3</v>
      </c>
      <c r="J45" s="14">
        <v>2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756</v>
      </c>
      <c r="D46" s="14">
        <v>60</v>
      </c>
      <c r="E46" s="14" t="s">
        <v>72</v>
      </c>
      <c r="F46" s="14" t="s">
        <v>72</v>
      </c>
      <c r="G46" s="14">
        <v>49</v>
      </c>
      <c r="H46" s="14">
        <v>7</v>
      </c>
      <c r="I46" s="14">
        <v>2</v>
      </c>
      <c r="J46" s="14">
        <v>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733</v>
      </c>
      <c r="D47" s="14">
        <v>40</v>
      </c>
      <c r="E47" s="14" t="s">
        <v>72</v>
      </c>
      <c r="F47" s="14" t="s">
        <v>72</v>
      </c>
      <c r="G47" s="14">
        <v>32</v>
      </c>
      <c r="H47" s="14">
        <v>6</v>
      </c>
      <c r="I47" s="14" t="s">
        <v>72</v>
      </c>
      <c r="J47" s="14">
        <v>1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721</v>
      </c>
      <c r="D48" s="14">
        <v>44</v>
      </c>
      <c r="E48" s="14" t="s">
        <v>72</v>
      </c>
      <c r="F48" s="14" t="s">
        <v>72</v>
      </c>
      <c r="G48" s="14">
        <v>38</v>
      </c>
      <c r="H48" s="14">
        <v>4</v>
      </c>
      <c r="I48" s="14">
        <v>1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622</v>
      </c>
      <c r="D49" s="14">
        <v>31</v>
      </c>
      <c r="E49" s="14" t="s">
        <v>72</v>
      </c>
      <c r="F49" s="14" t="s">
        <v>72</v>
      </c>
      <c r="G49" s="14">
        <v>25</v>
      </c>
      <c r="H49" s="14">
        <v>1</v>
      </c>
      <c r="I49" s="14">
        <v>2</v>
      </c>
      <c r="J49" s="14">
        <v>1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486</v>
      </c>
      <c r="D50" s="14">
        <v>22</v>
      </c>
      <c r="E50" s="14" t="s">
        <v>72</v>
      </c>
      <c r="F50" s="14" t="s">
        <v>72</v>
      </c>
      <c r="G50" s="14">
        <v>15</v>
      </c>
      <c r="H50" s="14">
        <v>4</v>
      </c>
      <c r="I50" s="14">
        <v>1</v>
      </c>
      <c r="J50" s="14" t="s">
        <v>72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309</v>
      </c>
      <c r="D51" s="14">
        <v>12</v>
      </c>
      <c r="E51" s="14" t="s">
        <v>72</v>
      </c>
      <c r="F51" s="14" t="s">
        <v>72</v>
      </c>
      <c r="G51" s="14">
        <v>11</v>
      </c>
      <c r="H51" s="14">
        <v>1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200</v>
      </c>
      <c r="D52" s="14">
        <v>6</v>
      </c>
      <c r="E52" s="14" t="s">
        <v>72</v>
      </c>
      <c r="F52" s="14" t="s">
        <v>72</v>
      </c>
      <c r="G52" s="14">
        <v>5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116</v>
      </c>
      <c r="D53" s="14">
        <v>4</v>
      </c>
      <c r="E53" s="14" t="s">
        <v>72</v>
      </c>
      <c r="F53" s="14" t="s">
        <v>72</v>
      </c>
      <c r="G53" s="14">
        <v>4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58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9281</v>
      </c>
      <c r="D55" s="5">
        <v>3212</v>
      </c>
      <c r="E55" s="5">
        <v>90</v>
      </c>
      <c r="F55" s="5">
        <v>272</v>
      </c>
      <c r="G55" s="5">
        <v>1533</v>
      </c>
      <c r="H55" s="5">
        <v>882</v>
      </c>
      <c r="I55" s="5">
        <v>283</v>
      </c>
      <c r="J55" s="5">
        <v>126</v>
      </c>
      <c r="K55" s="5">
        <v>26</v>
      </c>
    </row>
    <row r="56" spans="1:15" ht="12" customHeight="1">
      <c r="A56" s="30" t="s">
        <v>63</v>
      </c>
      <c r="B56" s="10" t="s">
        <v>12</v>
      </c>
      <c r="C56" s="14">
        <v>753</v>
      </c>
      <c r="D56" s="14">
        <v>242</v>
      </c>
      <c r="E56" s="14">
        <v>86</v>
      </c>
      <c r="F56" s="14">
        <v>156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124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146</v>
      </c>
      <c r="D58" s="14">
        <v>10</v>
      </c>
      <c r="E58" s="14">
        <v>10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162</v>
      </c>
      <c r="D59" s="14">
        <v>10</v>
      </c>
      <c r="E59" s="14">
        <v>10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149</v>
      </c>
      <c r="D60" s="14">
        <v>55</v>
      </c>
      <c r="E60" s="14">
        <v>46</v>
      </c>
      <c r="F60" s="14">
        <v>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172</v>
      </c>
      <c r="D61" s="14">
        <v>159</v>
      </c>
      <c r="E61" s="14">
        <v>12</v>
      </c>
      <c r="F61" s="14">
        <v>147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852</v>
      </c>
      <c r="D62" s="14">
        <v>834</v>
      </c>
      <c r="E62" s="14">
        <v>4</v>
      </c>
      <c r="F62" s="14">
        <v>116</v>
      </c>
      <c r="G62" s="14">
        <v>714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151</v>
      </c>
      <c r="D63" s="14">
        <v>146</v>
      </c>
      <c r="E63" s="14">
        <v>4</v>
      </c>
      <c r="F63" s="14">
        <v>112</v>
      </c>
      <c r="G63" s="14">
        <v>30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170</v>
      </c>
      <c r="D64" s="14">
        <v>166</v>
      </c>
      <c r="E64" s="14" t="s">
        <v>72</v>
      </c>
      <c r="F64" s="14">
        <v>4</v>
      </c>
      <c r="G64" s="14">
        <v>162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182</v>
      </c>
      <c r="D65" s="14">
        <v>179</v>
      </c>
      <c r="E65" s="14" t="s">
        <v>72</v>
      </c>
      <c r="F65" s="14" t="s">
        <v>72</v>
      </c>
      <c r="G65" s="14">
        <v>179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164</v>
      </c>
      <c r="D66" s="14">
        <v>161</v>
      </c>
      <c r="E66" s="14" t="s">
        <v>72</v>
      </c>
      <c r="F66" s="14" t="s">
        <v>72</v>
      </c>
      <c r="G66" s="14">
        <v>161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185</v>
      </c>
      <c r="D67" s="14">
        <v>182</v>
      </c>
      <c r="E67" s="14" t="s">
        <v>72</v>
      </c>
      <c r="F67" s="14" t="s">
        <v>72</v>
      </c>
      <c r="G67" s="14">
        <v>182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874</v>
      </c>
      <c r="D68" s="14">
        <v>826</v>
      </c>
      <c r="E68" s="14" t="s">
        <v>72</v>
      </c>
      <c r="F68" s="14" t="s">
        <v>72</v>
      </c>
      <c r="G68" s="14">
        <v>550</v>
      </c>
      <c r="H68" s="14">
        <v>276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166</v>
      </c>
      <c r="D69" s="14">
        <v>164</v>
      </c>
      <c r="E69" s="14" t="s">
        <v>72</v>
      </c>
      <c r="F69" s="14" t="s">
        <v>72</v>
      </c>
      <c r="G69" s="14">
        <v>164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187</v>
      </c>
      <c r="D70" s="14">
        <v>180</v>
      </c>
      <c r="E70" s="14" t="s">
        <v>72</v>
      </c>
      <c r="F70" s="14" t="s">
        <v>72</v>
      </c>
      <c r="G70" s="14">
        <v>179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182</v>
      </c>
      <c r="D71" s="14">
        <v>178</v>
      </c>
      <c r="E71" s="14" t="s">
        <v>72</v>
      </c>
      <c r="F71" s="14" t="s">
        <v>72</v>
      </c>
      <c r="G71" s="14">
        <v>154</v>
      </c>
      <c r="H71" s="14">
        <v>24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170</v>
      </c>
      <c r="D72" s="14">
        <v>157</v>
      </c>
      <c r="E72" s="14" t="s">
        <v>72</v>
      </c>
      <c r="F72" s="14" t="s">
        <v>72</v>
      </c>
      <c r="G72" s="14">
        <v>35</v>
      </c>
      <c r="H72" s="14">
        <v>122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169</v>
      </c>
      <c r="D73" s="14">
        <v>147</v>
      </c>
      <c r="E73" s="14" t="s">
        <v>72</v>
      </c>
      <c r="F73" s="14" t="s">
        <v>72</v>
      </c>
      <c r="G73" s="14">
        <v>18</v>
      </c>
      <c r="H73" s="14">
        <v>129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851</v>
      </c>
      <c r="D74" s="14">
        <v>601</v>
      </c>
      <c r="E74" s="14" t="s">
        <v>72</v>
      </c>
      <c r="F74" s="14" t="s">
        <v>72</v>
      </c>
      <c r="G74" s="14">
        <v>26</v>
      </c>
      <c r="H74" s="14">
        <v>482</v>
      </c>
      <c r="I74" s="14">
        <v>55</v>
      </c>
      <c r="J74" s="14">
        <v>37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174</v>
      </c>
      <c r="D75" s="14">
        <v>152</v>
      </c>
      <c r="E75" s="14" t="s">
        <v>72</v>
      </c>
      <c r="F75" s="14" t="s">
        <v>72</v>
      </c>
      <c r="G75" s="14">
        <v>5</v>
      </c>
      <c r="H75" s="14">
        <v>147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159</v>
      </c>
      <c r="D76" s="14">
        <v>136</v>
      </c>
      <c r="E76" s="14" t="s">
        <v>72</v>
      </c>
      <c r="F76" s="14" t="s">
        <v>72</v>
      </c>
      <c r="G76" s="14">
        <v>3</v>
      </c>
      <c r="H76" s="14">
        <v>133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170</v>
      </c>
      <c r="D77" s="14">
        <v>137</v>
      </c>
      <c r="E77" s="14" t="s">
        <v>72</v>
      </c>
      <c r="F77" s="14" t="s">
        <v>72</v>
      </c>
      <c r="G77" s="14">
        <v>5</v>
      </c>
      <c r="H77" s="14">
        <v>127</v>
      </c>
      <c r="I77" s="14">
        <v>4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184</v>
      </c>
      <c r="D78" s="14">
        <v>102</v>
      </c>
      <c r="E78" s="14" t="s">
        <v>72</v>
      </c>
      <c r="F78" s="14" t="s">
        <v>72</v>
      </c>
      <c r="G78" s="14">
        <v>7</v>
      </c>
      <c r="H78" s="14">
        <v>52</v>
      </c>
      <c r="I78" s="14">
        <v>24</v>
      </c>
      <c r="J78" s="14">
        <v>19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164</v>
      </c>
      <c r="D79" s="14">
        <v>74</v>
      </c>
      <c r="E79" s="14" t="s">
        <v>72</v>
      </c>
      <c r="F79" s="14" t="s">
        <v>72</v>
      </c>
      <c r="G79" s="14">
        <v>6</v>
      </c>
      <c r="H79" s="14">
        <v>23</v>
      </c>
      <c r="I79" s="14">
        <v>27</v>
      </c>
      <c r="J79" s="14">
        <v>17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773</v>
      </c>
      <c r="D80" s="14">
        <v>235</v>
      </c>
      <c r="E80" s="14" t="s">
        <v>72</v>
      </c>
      <c r="F80" s="14" t="s">
        <v>72</v>
      </c>
      <c r="G80" s="14">
        <v>25</v>
      </c>
      <c r="H80" s="14">
        <v>51</v>
      </c>
      <c r="I80" s="14">
        <v>118</v>
      </c>
      <c r="J80" s="14">
        <v>36</v>
      </c>
      <c r="K80" s="14">
        <v>5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148</v>
      </c>
      <c r="D81" s="14">
        <v>61</v>
      </c>
      <c r="E81" s="14" t="s">
        <v>72</v>
      </c>
      <c r="F81" s="14" t="s">
        <v>72</v>
      </c>
      <c r="G81" s="14">
        <v>7</v>
      </c>
      <c r="H81" s="14">
        <v>18</v>
      </c>
      <c r="I81" s="14">
        <v>23</v>
      </c>
      <c r="J81" s="14">
        <v>11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171</v>
      </c>
      <c r="D82" s="14">
        <v>62</v>
      </c>
      <c r="E82" s="14" t="s">
        <v>72</v>
      </c>
      <c r="F82" s="14" t="s">
        <v>72</v>
      </c>
      <c r="G82" s="14">
        <v>5</v>
      </c>
      <c r="H82" s="14">
        <v>14</v>
      </c>
      <c r="I82" s="14">
        <v>29</v>
      </c>
      <c r="J82" s="14">
        <v>13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149</v>
      </c>
      <c r="D83" s="14">
        <v>41</v>
      </c>
      <c r="E83" s="14" t="s">
        <v>72</v>
      </c>
      <c r="F83" s="14" t="s">
        <v>72</v>
      </c>
      <c r="G83" s="14">
        <v>2</v>
      </c>
      <c r="H83" s="14">
        <v>4</v>
      </c>
      <c r="I83" s="14">
        <v>29</v>
      </c>
      <c r="J83" s="14">
        <v>4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156</v>
      </c>
      <c r="D84" s="14">
        <v>35</v>
      </c>
      <c r="E84" s="14" t="s">
        <v>72</v>
      </c>
      <c r="F84" s="14" t="s">
        <v>72</v>
      </c>
      <c r="G84" s="14">
        <v>4</v>
      </c>
      <c r="H84" s="14">
        <v>6</v>
      </c>
      <c r="I84" s="14">
        <v>21</v>
      </c>
      <c r="J84" s="14">
        <v>4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149</v>
      </c>
      <c r="D85" s="14">
        <v>36</v>
      </c>
      <c r="E85" s="14" t="s">
        <v>72</v>
      </c>
      <c r="F85" s="14" t="s">
        <v>72</v>
      </c>
      <c r="G85" s="14">
        <v>7</v>
      </c>
      <c r="H85" s="14">
        <v>9</v>
      </c>
      <c r="I85" s="14">
        <v>16</v>
      </c>
      <c r="J85" s="14">
        <v>4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831</v>
      </c>
      <c r="D86" s="14">
        <v>160</v>
      </c>
      <c r="E86" s="14" t="s">
        <v>72</v>
      </c>
      <c r="F86" s="14" t="s">
        <v>72</v>
      </c>
      <c r="G86" s="14">
        <v>39</v>
      </c>
      <c r="H86" s="14">
        <v>25</v>
      </c>
      <c r="I86" s="14">
        <v>65</v>
      </c>
      <c r="J86" s="14">
        <v>28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180</v>
      </c>
      <c r="D87" s="14">
        <v>28</v>
      </c>
      <c r="E87" s="14" t="s">
        <v>72</v>
      </c>
      <c r="F87" s="14" t="s">
        <v>72</v>
      </c>
      <c r="G87" s="14">
        <v>5</v>
      </c>
      <c r="H87" s="14">
        <v>3</v>
      </c>
      <c r="I87" s="14">
        <v>11</v>
      </c>
      <c r="J87" s="14">
        <v>8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162</v>
      </c>
      <c r="D88" s="14">
        <v>43</v>
      </c>
      <c r="E88" s="14" t="s">
        <v>72</v>
      </c>
      <c r="F88" s="14" t="s">
        <v>72</v>
      </c>
      <c r="G88" s="14">
        <v>12</v>
      </c>
      <c r="H88" s="14">
        <v>7</v>
      </c>
      <c r="I88" s="14">
        <v>15</v>
      </c>
      <c r="J88" s="14">
        <v>9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161</v>
      </c>
      <c r="D89" s="14">
        <v>31</v>
      </c>
      <c r="E89" s="14" t="s">
        <v>72</v>
      </c>
      <c r="F89" s="14" t="s">
        <v>72</v>
      </c>
      <c r="G89" s="14">
        <v>6</v>
      </c>
      <c r="H89" s="14">
        <v>7</v>
      </c>
      <c r="I89" s="14">
        <v>11</v>
      </c>
      <c r="J89" s="14">
        <v>6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169</v>
      </c>
      <c r="D90" s="14">
        <v>31</v>
      </c>
      <c r="E90" s="14" t="s">
        <v>72</v>
      </c>
      <c r="F90" s="14" t="s">
        <v>72</v>
      </c>
      <c r="G90" s="14">
        <v>9</v>
      </c>
      <c r="H90" s="14">
        <v>4</v>
      </c>
      <c r="I90" s="14">
        <v>15</v>
      </c>
      <c r="J90" s="14">
        <v>3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159</v>
      </c>
      <c r="D91" s="14">
        <v>27</v>
      </c>
      <c r="E91" s="14" t="s">
        <v>72</v>
      </c>
      <c r="F91" s="14" t="s">
        <v>72</v>
      </c>
      <c r="G91" s="14">
        <v>7</v>
      </c>
      <c r="H91" s="14">
        <v>4</v>
      </c>
      <c r="I91" s="14">
        <v>13</v>
      </c>
      <c r="J91" s="14">
        <v>2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690</v>
      </c>
      <c r="D92" s="14">
        <v>69</v>
      </c>
      <c r="E92" s="14" t="s">
        <v>72</v>
      </c>
      <c r="F92" s="14" t="s">
        <v>72</v>
      </c>
      <c r="G92" s="14">
        <v>18</v>
      </c>
      <c r="H92" s="14">
        <v>13</v>
      </c>
      <c r="I92" s="14">
        <v>25</v>
      </c>
      <c r="J92" s="14">
        <v>10</v>
      </c>
      <c r="K92" s="14">
        <v>3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647</v>
      </c>
      <c r="D93" s="14">
        <v>49</v>
      </c>
      <c r="E93" s="14" t="s">
        <v>72</v>
      </c>
      <c r="F93" s="14" t="s">
        <v>72</v>
      </c>
      <c r="G93" s="14">
        <v>19</v>
      </c>
      <c r="H93" s="14">
        <v>11</v>
      </c>
      <c r="I93" s="14">
        <v>9</v>
      </c>
      <c r="J93" s="14">
        <v>6</v>
      </c>
      <c r="K93" s="14">
        <v>4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588</v>
      </c>
      <c r="D94" s="14">
        <v>51</v>
      </c>
      <c r="E94" s="14" t="s">
        <v>72</v>
      </c>
      <c r="F94" s="14" t="s">
        <v>72</v>
      </c>
      <c r="G94" s="14">
        <v>32</v>
      </c>
      <c r="H94" s="14">
        <v>7</v>
      </c>
      <c r="I94" s="14">
        <v>4</v>
      </c>
      <c r="J94" s="14">
        <v>5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442</v>
      </c>
      <c r="D95" s="14">
        <v>37</v>
      </c>
      <c r="E95" s="14" t="s">
        <v>72</v>
      </c>
      <c r="F95" s="14" t="s">
        <v>72</v>
      </c>
      <c r="G95" s="14">
        <v>25</v>
      </c>
      <c r="H95" s="14">
        <v>6</v>
      </c>
      <c r="I95" s="14">
        <v>2</v>
      </c>
      <c r="J95" s="14">
        <v>2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383</v>
      </c>
      <c r="D96" s="14">
        <v>34</v>
      </c>
      <c r="E96" s="14" t="s">
        <v>72</v>
      </c>
      <c r="F96" s="14" t="s">
        <v>72</v>
      </c>
      <c r="G96" s="14">
        <v>26</v>
      </c>
      <c r="H96" s="14">
        <v>4</v>
      </c>
      <c r="I96" s="14">
        <v>2</v>
      </c>
      <c r="J96" s="14">
        <v>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336</v>
      </c>
      <c r="D97" s="14">
        <v>16</v>
      </c>
      <c r="E97" s="14" t="s">
        <v>72</v>
      </c>
      <c r="F97" s="14" t="s">
        <v>72</v>
      </c>
      <c r="G97" s="14">
        <v>12</v>
      </c>
      <c r="H97" s="14">
        <v>3</v>
      </c>
      <c r="I97" s="14" t="s">
        <v>72</v>
      </c>
      <c r="J97" s="14" t="s">
        <v>72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367</v>
      </c>
      <c r="D98" s="14">
        <v>24</v>
      </c>
      <c r="E98" s="14" t="s">
        <v>72</v>
      </c>
      <c r="F98" s="14" t="s">
        <v>72</v>
      </c>
      <c r="G98" s="14">
        <v>21</v>
      </c>
      <c r="H98" s="14">
        <v>1</v>
      </c>
      <c r="I98" s="14">
        <v>1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290</v>
      </c>
      <c r="D99" s="14">
        <v>14</v>
      </c>
      <c r="E99" s="14" t="s">
        <v>72</v>
      </c>
      <c r="F99" s="14" t="s">
        <v>72</v>
      </c>
      <c r="G99" s="14">
        <v>10</v>
      </c>
      <c r="H99" s="14" t="s">
        <v>72</v>
      </c>
      <c r="I99" s="14">
        <v>2</v>
      </c>
      <c r="J99" s="14" t="s">
        <v>72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236</v>
      </c>
      <c r="D100" s="14">
        <v>8</v>
      </c>
      <c r="E100" s="14" t="s">
        <v>72</v>
      </c>
      <c r="F100" s="14" t="s">
        <v>72</v>
      </c>
      <c r="G100" s="14">
        <v>6</v>
      </c>
      <c r="H100" s="14">
        <v>1</v>
      </c>
      <c r="I100" s="14" t="s">
        <v>72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142</v>
      </c>
      <c r="D101" s="14">
        <v>4</v>
      </c>
      <c r="E101" s="14" t="s">
        <v>72</v>
      </c>
      <c r="F101" s="14" t="s">
        <v>72</v>
      </c>
      <c r="G101" s="14">
        <v>3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106</v>
      </c>
      <c r="D102" s="14">
        <v>3</v>
      </c>
      <c r="E102" s="14" t="s">
        <v>72</v>
      </c>
      <c r="F102" s="14" t="s">
        <v>72</v>
      </c>
      <c r="G102" s="14">
        <v>2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83</v>
      </c>
      <c r="D103" s="14">
        <v>4</v>
      </c>
      <c r="E103" s="14" t="s">
        <v>72</v>
      </c>
      <c r="F103" s="14" t="s">
        <v>72</v>
      </c>
      <c r="G103" s="14">
        <v>4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37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9341</v>
      </c>
      <c r="D105" s="5">
        <v>2810</v>
      </c>
      <c r="E105" s="5">
        <v>90</v>
      </c>
      <c r="F105" s="5">
        <v>279</v>
      </c>
      <c r="G105" s="5">
        <v>1502</v>
      </c>
      <c r="H105" s="5">
        <v>750</v>
      </c>
      <c r="I105" s="5">
        <v>111</v>
      </c>
      <c r="J105" s="5">
        <v>64</v>
      </c>
      <c r="K105" s="5">
        <v>14</v>
      </c>
    </row>
    <row r="106" spans="1:15" ht="12" customHeight="1">
      <c r="A106" s="30" t="s">
        <v>63</v>
      </c>
      <c r="B106" s="10" t="s">
        <v>12</v>
      </c>
      <c r="C106" s="14">
        <v>765</v>
      </c>
      <c r="D106" s="14">
        <v>233</v>
      </c>
      <c r="E106" s="14">
        <v>84</v>
      </c>
      <c r="F106" s="14">
        <v>147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147</v>
      </c>
      <c r="D107" s="14">
        <v>7</v>
      </c>
      <c r="E107" s="14">
        <v>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132</v>
      </c>
      <c r="D108" s="14">
        <v>7</v>
      </c>
      <c r="E108" s="14">
        <v>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156</v>
      </c>
      <c r="D109" s="14">
        <v>8</v>
      </c>
      <c r="E109" s="14">
        <v>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170</v>
      </c>
      <c r="D110" s="14">
        <v>67</v>
      </c>
      <c r="E110" s="14">
        <v>54</v>
      </c>
      <c r="F110" s="14">
        <v>13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160</v>
      </c>
      <c r="D111" s="14">
        <v>144</v>
      </c>
      <c r="E111" s="14">
        <v>8</v>
      </c>
      <c r="F111" s="14">
        <v>134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782</v>
      </c>
      <c r="D112" s="14">
        <v>762</v>
      </c>
      <c r="E112" s="14">
        <v>6</v>
      </c>
      <c r="F112" s="14">
        <v>132</v>
      </c>
      <c r="G112" s="14">
        <v>624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178</v>
      </c>
      <c r="D113" s="14">
        <v>168</v>
      </c>
      <c r="E113" s="14">
        <v>6</v>
      </c>
      <c r="F113" s="14">
        <v>130</v>
      </c>
      <c r="G113" s="14">
        <v>32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145</v>
      </c>
      <c r="D114" s="14">
        <v>143</v>
      </c>
      <c r="E114" s="14" t="s">
        <v>72</v>
      </c>
      <c r="F114" s="14">
        <v>2</v>
      </c>
      <c r="G114" s="14">
        <v>141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191</v>
      </c>
      <c r="D115" s="14">
        <v>187</v>
      </c>
      <c r="E115" s="14" t="s">
        <v>72</v>
      </c>
      <c r="F115" s="14" t="s">
        <v>72</v>
      </c>
      <c r="G115" s="14">
        <v>187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122</v>
      </c>
      <c r="D116" s="14">
        <v>121</v>
      </c>
      <c r="E116" s="14" t="s">
        <v>72</v>
      </c>
      <c r="F116" s="14" t="s">
        <v>72</v>
      </c>
      <c r="G116" s="14">
        <v>121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146</v>
      </c>
      <c r="D117" s="14">
        <v>143</v>
      </c>
      <c r="E117" s="14" t="s">
        <v>72</v>
      </c>
      <c r="F117" s="14" t="s">
        <v>72</v>
      </c>
      <c r="G117" s="14">
        <v>143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857</v>
      </c>
      <c r="D118" s="14">
        <v>796</v>
      </c>
      <c r="E118" s="14" t="s">
        <v>72</v>
      </c>
      <c r="F118" s="14" t="s">
        <v>72</v>
      </c>
      <c r="G118" s="14">
        <v>584</v>
      </c>
      <c r="H118" s="14">
        <v>212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152</v>
      </c>
      <c r="D119" s="14">
        <v>149</v>
      </c>
      <c r="E119" s="14" t="s">
        <v>72</v>
      </c>
      <c r="F119" s="14" t="s">
        <v>72</v>
      </c>
      <c r="G119" s="14">
        <v>149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180</v>
      </c>
      <c r="D120" s="14">
        <v>174</v>
      </c>
      <c r="E120" s="14" t="s">
        <v>72</v>
      </c>
      <c r="F120" s="14" t="s">
        <v>72</v>
      </c>
      <c r="G120" s="14">
        <v>174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204</v>
      </c>
      <c r="D121" s="14">
        <v>190</v>
      </c>
      <c r="E121" s="14" t="s">
        <v>72</v>
      </c>
      <c r="F121" s="14" t="s">
        <v>72</v>
      </c>
      <c r="G121" s="14">
        <v>169</v>
      </c>
      <c r="H121" s="14">
        <v>21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173</v>
      </c>
      <c r="D122" s="14">
        <v>156</v>
      </c>
      <c r="E122" s="14" t="s">
        <v>72</v>
      </c>
      <c r="F122" s="14" t="s">
        <v>72</v>
      </c>
      <c r="G122" s="14">
        <v>64</v>
      </c>
      <c r="H122" s="14">
        <v>92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148</v>
      </c>
      <c r="D123" s="14">
        <v>127</v>
      </c>
      <c r="E123" s="14" t="s">
        <v>72</v>
      </c>
      <c r="F123" s="14" t="s">
        <v>72</v>
      </c>
      <c r="G123" s="14">
        <v>28</v>
      </c>
      <c r="H123" s="14">
        <v>99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893</v>
      </c>
      <c r="D124" s="14">
        <v>491</v>
      </c>
      <c r="E124" s="14" t="s">
        <v>72</v>
      </c>
      <c r="F124" s="14" t="s">
        <v>72</v>
      </c>
      <c r="G124" s="14">
        <v>36</v>
      </c>
      <c r="H124" s="14">
        <v>427</v>
      </c>
      <c r="I124" s="14">
        <v>15</v>
      </c>
      <c r="J124" s="14">
        <v>13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189</v>
      </c>
      <c r="D125" s="14">
        <v>146</v>
      </c>
      <c r="E125" s="14" t="s">
        <v>72</v>
      </c>
      <c r="F125" s="14" t="s">
        <v>72</v>
      </c>
      <c r="G125" s="14">
        <v>14</v>
      </c>
      <c r="H125" s="14">
        <v>132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157</v>
      </c>
      <c r="D126" s="14">
        <v>115</v>
      </c>
      <c r="E126" s="14" t="s">
        <v>72</v>
      </c>
      <c r="F126" s="14" t="s">
        <v>72</v>
      </c>
      <c r="G126" s="14">
        <v>3</v>
      </c>
      <c r="H126" s="14">
        <v>112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206</v>
      </c>
      <c r="D127" s="14">
        <v>117</v>
      </c>
      <c r="E127" s="14" t="s">
        <v>72</v>
      </c>
      <c r="F127" s="14" t="s">
        <v>72</v>
      </c>
      <c r="G127" s="14">
        <v>2</v>
      </c>
      <c r="H127" s="14">
        <v>110</v>
      </c>
      <c r="I127" s="14">
        <v>4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156</v>
      </c>
      <c r="D128" s="14">
        <v>68</v>
      </c>
      <c r="E128" s="14" t="s">
        <v>72</v>
      </c>
      <c r="F128" s="14" t="s">
        <v>72</v>
      </c>
      <c r="G128" s="14">
        <v>14</v>
      </c>
      <c r="H128" s="14">
        <v>47</v>
      </c>
      <c r="I128" s="14">
        <v>4</v>
      </c>
      <c r="J128" s="14">
        <v>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185</v>
      </c>
      <c r="D129" s="14">
        <v>45</v>
      </c>
      <c r="E129" s="14" t="s">
        <v>72</v>
      </c>
      <c r="F129" s="14" t="s">
        <v>72</v>
      </c>
      <c r="G129" s="14">
        <v>3</v>
      </c>
      <c r="H129" s="14">
        <v>26</v>
      </c>
      <c r="I129" s="14">
        <v>7</v>
      </c>
      <c r="J129" s="14">
        <v>9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777</v>
      </c>
      <c r="D130" s="14">
        <v>180</v>
      </c>
      <c r="E130" s="14" t="s">
        <v>72</v>
      </c>
      <c r="F130" s="14" t="s">
        <v>72</v>
      </c>
      <c r="G130" s="14">
        <v>36</v>
      </c>
      <c r="H130" s="14">
        <v>53</v>
      </c>
      <c r="I130" s="14">
        <v>60</v>
      </c>
      <c r="J130" s="14">
        <v>27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158</v>
      </c>
      <c r="D131" s="14">
        <v>46</v>
      </c>
      <c r="E131" s="14" t="s">
        <v>72</v>
      </c>
      <c r="F131" s="14" t="s">
        <v>72</v>
      </c>
      <c r="G131" s="14">
        <v>4</v>
      </c>
      <c r="H131" s="14">
        <v>18</v>
      </c>
      <c r="I131" s="14">
        <v>15</v>
      </c>
      <c r="J131" s="14">
        <v>9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164</v>
      </c>
      <c r="D132" s="14">
        <v>41</v>
      </c>
      <c r="E132" s="14" t="s">
        <v>72</v>
      </c>
      <c r="F132" s="14" t="s">
        <v>72</v>
      </c>
      <c r="G132" s="14">
        <v>10</v>
      </c>
      <c r="H132" s="14">
        <v>12</v>
      </c>
      <c r="I132" s="14">
        <v>14</v>
      </c>
      <c r="J132" s="14">
        <v>3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174</v>
      </c>
      <c r="D133" s="14">
        <v>40</v>
      </c>
      <c r="E133" s="14" t="s">
        <v>72</v>
      </c>
      <c r="F133" s="14" t="s">
        <v>72</v>
      </c>
      <c r="G133" s="14">
        <v>10</v>
      </c>
      <c r="H133" s="14">
        <v>7</v>
      </c>
      <c r="I133" s="14">
        <v>14</v>
      </c>
      <c r="J133" s="14">
        <v>9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128</v>
      </c>
      <c r="D134" s="14">
        <v>23</v>
      </c>
      <c r="E134" s="14" t="s">
        <v>72</v>
      </c>
      <c r="F134" s="14" t="s">
        <v>72</v>
      </c>
      <c r="G134" s="14">
        <v>4</v>
      </c>
      <c r="H134" s="14">
        <v>8</v>
      </c>
      <c r="I134" s="14">
        <v>7</v>
      </c>
      <c r="J134" s="14">
        <v>3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153</v>
      </c>
      <c r="D135" s="14">
        <v>30</v>
      </c>
      <c r="E135" s="14" t="s">
        <v>72</v>
      </c>
      <c r="F135" s="14" t="s">
        <v>72</v>
      </c>
      <c r="G135" s="14">
        <v>8</v>
      </c>
      <c r="H135" s="14">
        <v>8</v>
      </c>
      <c r="I135" s="14">
        <v>10</v>
      </c>
      <c r="J135" s="14">
        <v>3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786</v>
      </c>
      <c r="D136" s="14">
        <v>80</v>
      </c>
      <c r="E136" s="14" t="s">
        <v>72</v>
      </c>
      <c r="F136" s="14" t="s">
        <v>72</v>
      </c>
      <c r="G136" s="14">
        <v>30</v>
      </c>
      <c r="H136" s="14">
        <v>16</v>
      </c>
      <c r="I136" s="14">
        <v>20</v>
      </c>
      <c r="J136" s="14">
        <v>10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154</v>
      </c>
      <c r="D137" s="14">
        <v>17</v>
      </c>
      <c r="E137" s="14" t="s">
        <v>72</v>
      </c>
      <c r="F137" s="14" t="s">
        <v>72</v>
      </c>
      <c r="G137" s="14">
        <v>5</v>
      </c>
      <c r="H137" s="14">
        <v>2</v>
      </c>
      <c r="I137" s="14">
        <v>6</v>
      </c>
      <c r="J137" s="14">
        <v>4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159</v>
      </c>
      <c r="D138" s="14">
        <v>20</v>
      </c>
      <c r="E138" s="14" t="s">
        <v>72</v>
      </c>
      <c r="F138" s="14" t="s">
        <v>72</v>
      </c>
      <c r="G138" s="14">
        <v>11</v>
      </c>
      <c r="H138" s="14">
        <v>4</v>
      </c>
      <c r="I138" s="14">
        <v>2</v>
      </c>
      <c r="J138" s="14">
        <v>2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165</v>
      </c>
      <c r="D139" s="14">
        <v>18</v>
      </c>
      <c r="E139" s="14" t="s">
        <v>72</v>
      </c>
      <c r="F139" s="14" t="s">
        <v>72</v>
      </c>
      <c r="G139" s="14">
        <v>4</v>
      </c>
      <c r="H139" s="14">
        <v>3</v>
      </c>
      <c r="I139" s="14">
        <v>8</v>
      </c>
      <c r="J139" s="14">
        <v>2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145</v>
      </c>
      <c r="D140" s="14">
        <v>13</v>
      </c>
      <c r="E140" s="14" t="s">
        <v>72</v>
      </c>
      <c r="F140" s="14" t="s">
        <v>72</v>
      </c>
      <c r="G140" s="14">
        <v>5</v>
      </c>
      <c r="H140" s="14">
        <v>4</v>
      </c>
      <c r="I140" s="14">
        <v>3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163</v>
      </c>
      <c r="D141" s="14">
        <v>12</v>
      </c>
      <c r="E141" s="14" t="s">
        <v>72</v>
      </c>
      <c r="F141" s="14" t="s">
        <v>72</v>
      </c>
      <c r="G141" s="14">
        <v>5</v>
      </c>
      <c r="H141" s="14">
        <v>3</v>
      </c>
      <c r="I141" s="14">
        <v>1</v>
      </c>
      <c r="J141" s="14">
        <v>1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701</v>
      </c>
      <c r="D142" s="14">
        <v>55</v>
      </c>
      <c r="E142" s="14" t="s">
        <v>72</v>
      </c>
      <c r="F142" s="14" t="s">
        <v>72</v>
      </c>
      <c r="G142" s="14">
        <v>20</v>
      </c>
      <c r="H142" s="14">
        <v>16</v>
      </c>
      <c r="I142" s="14">
        <v>10</v>
      </c>
      <c r="J142" s="14">
        <v>9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630</v>
      </c>
      <c r="D143" s="14">
        <v>38</v>
      </c>
      <c r="E143" s="14" t="s">
        <v>72</v>
      </c>
      <c r="F143" s="14" t="s">
        <v>72</v>
      </c>
      <c r="G143" s="14">
        <v>29</v>
      </c>
      <c r="H143" s="14">
        <v>6</v>
      </c>
      <c r="I143" s="14">
        <v>1</v>
      </c>
      <c r="J143" s="14">
        <v>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654</v>
      </c>
      <c r="D144" s="14">
        <v>38</v>
      </c>
      <c r="E144" s="14" t="s">
        <v>72</v>
      </c>
      <c r="F144" s="14" t="s">
        <v>72</v>
      </c>
      <c r="G144" s="14">
        <v>27</v>
      </c>
      <c r="H144" s="14">
        <v>4</v>
      </c>
      <c r="I144" s="14">
        <v>3</v>
      </c>
      <c r="J144" s="14">
        <v>1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475</v>
      </c>
      <c r="D145" s="14">
        <v>24</v>
      </c>
      <c r="E145" s="14" t="s">
        <v>72</v>
      </c>
      <c r="F145" s="14" t="s">
        <v>72</v>
      </c>
      <c r="G145" s="14">
        <v>18</v>
      </c>
      <c r="H145" s="14">
        <v>3</v>
      </c>
      <c r="I145" s="14">
        <v>1</v>
      </c>
      <c r="J145" s="14" t="s">
        <v>72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373</v>
      </c>
      <c r="D146" s="14">
        <v>26</v>
      </c>
      <c r="E146" s="14" t="s">
        <v>72</v>
      </c>
      <c r="F146" s="14" t="s">
        <v>72</v>
      </c>
      <c r="G146" s="14">
        <v>23</v>
      </c>
      <c r="H146" s="14">
        <v>3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397</v>
      </c>
      <c r="D147" s="14">
        <v>24</v>
      </c>
      <c r="E147" s="14" t="s">
        <v>72</v>
      </c>
      <c r="F147" s="14" t="s">
        <v>72</v>
      </c>
      <c r="G147" s="14">
        <v>20</v>
      </c>
      <c r="H147" s="14">
        <v>3</v>
      </c>
      <c r="I147" s="14" t="s">
        <v>72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354</v>
      </c>
      <c r="D148" s="14">
        <v>20</v>
      </c>
      <c r="E148" s="14" t="s">
        <v>72</v>
      </c>
      <c r="F148" s="14" t="s">
        <v>72</v>
      </c>
      <c r="G148" s="14">
        <v>17</v>
      </c>
      <c r="H148" s="14">
        <v>3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332</v>
      </c>
      <c r="D149" s="14">
        <v>17</v>
      </c>
      <c r="E149" s="14" t="s">
        <v>72</v>
      </c>
      <c r="F149" s="14" t="s">
        <v>72</v>
      </c>
      <c r="G149" s="14">
        <v>15</v>
      </c>
      <c r="H149" s="14">
        <v>1</v>
      </c>
      <c r="I149" s="14" t="s">
        <v>72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250</v>
      </c>
      <c r="D150" s="14">
        <v>14</v>
      </c>
      <c r="E150" s="14" t="s">
        <v>72</v>
      </c>
      <c r="F150" s="14" t="s">
        <v>72</v>
      </c>
      <c r="G150" s="14">
        <v>9</v>
      </c>
      <c r="H150" s="14">
        <v>3</v>
      </c>
      <c r="I150" s="14">
        <v>1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167</v>
      </c>
      <c r="D151" s="14">
        <v>8</v>
      </c>
      <c r="E151" s="14" t="s">
        <v>72</v>
      </c>
      <c r="F151" s="14" t="s">
        <v>72</v>
      </c>
      <c r="G151" s="14">
        <v>8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94</v>
      </c>
      <c r="D152" s="14">
        <v>3</v>
      </c>
      <c r="E152" s="14" t="s">
        <v>72</v>
      </c>
      <c r="F152" s="14" t="s">
        <v>72</v>
      </c>
      <c r="G152" s="14">
        <v>3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33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21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K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21.33203125" customWidth="1"/>
    <col min="3" max="11" width="16.83203125" customWidth="1"/>
  </cols>
  <sheetData>
    <row r="1" spans="1:37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37" ht="43.5" customHeight="1">
      <c r="A2" s="34" t="s">
        <v>89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7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7" ht="12" customHeight="1">
      <c r="A5" s="29" t="s">
        <v>11</v>
      </c>
      <c r="B5" s="7" t="s">
        <v>63</v>
      </c>
      <c r="C5" s="5">
        <v>20567</v>
      </c>
      <c r="D5" s="5">
        <v>7639</v>
      </c>
      <c r="E5" s="5">
        <v>374</v>
      </c>
      <c r="F5" s="5">
        <v>590</v>
      </c>
      <c r="G5" s="5">
        <v>3457</v>
      </c>
      <c r="H5" s="5">
        <v>2067</v>
      </c>
      <c r="I5" s="5">
        <v>916</v>
      </c>
      <c r="J5" s="5">
        <v>189</v>
      </c>
      <c r="K5" s="5">
        <v>46</v>
      </c>
    </row>
    <row r="6" spans="1:37" ht="12" customHeight="1">
      <c r="A6" s="30" t="s">
        <v>63</v>
      </c>
      <c r="B6" s="10" t="s">
        <v>12</v>
      </c>
      <c r="C6" s="14">
        <v>1800</v>
      </c>
      <c r="D6" s="14">
        <v>673</v>
      </c>
      <c r="E6" s="14">
        <v>352</v>
      </c>
      <c r="F6" s="14">
        <v>319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7" ht="12" customHeight="1">
      <c r="A7" s="30" t="s">
        <v>63</v>
      </c>
      <c r="B7" s="10" t="s">
        <v>13</v>
      </c>
      <c r="C7" s="14">
        <v>325</v>
      </c>
      <c r="D7" s="14">
        <v>14</v>
      </c>
      <c r="E7" s="14">
        <v>14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7" ht="12" customHeight="1">
      <c r="A8" s="30" t="s">
        <v>63</v>
      </c>
      <c r="B8" s="10" t="s">
        <v>14</v>
      </c>
      <c r="C8" s="14">
        <v>334</v>
      </c>
      <c r="D8" s="14">
        <v>16</v>
      </c>
      <c r="E8" s="14">
        <v>16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7" ht="12" customHeight="1">
      <c r="A9" s="30" t="s">
        <v>63</v>
      </c>
      <c r="B9" s="10" t="s">
        <v>15</v>
      </c>
      <c r="C9" s="14">
        <v>354</v>
      </c>
      <c r="D9" s="14">
        <v>37</v>
      </c>
      <c r="E9" s="14">
        <v>37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7" ht="12" customHeight="1">
      <c r="A10" s="30" t="s">
        <v>63</v>
      </c>
      <c r="B10" s="10" t="s">
        <v>16</v>
      </c>
      <c r="C10" s="14">
        <v>392</v>
      </c>
      <c r="D10" s="14">
        <v>255</v>
      </c>
      <c r="E10" s="14">
        <v>226</v>
      </c>
      <c r="F10" s="14">
        <v>29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7" ht="12" customHeight="1">
      <c r="A11" s="30" t="s">
        <v>63</v>
      </c>
      <c r="B11" s="10" t="s">
        <v>17</v>
      </c>
      <c r="C11" s="14">
        <v>395</v>
      </c>
      <c r="D11" s="14">
        <v>351</v>
      </c>
      <c r="E11" s="14">
        <v>59</v>
      </c>
      <c r="F11" s="14">
        <v>290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7" ht="12" customHeight="1">
      <c r="A12" s="30" t="s">
        <v>63</v>
      </c>
      <c r="B12" s="10" t="s">
        <v>18</v>
      </c>
      <c r="C12" s="14">
        <v>2060</v>
      </c>
      <c r="D12" s="14">
        <v>1975</v>
      </c>
      <c r="E12" s="14">
        <v>22</v>
      </c>
      <c r="F12" s="14">
        <v>271</v>
      </c>
      <c r="G12" s="14">
        <v>1682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7" ht="12" customHeight="1">
      <c r="A13" s="30" t="s">
        <v>63</v>
      </c>
      <c r="B13" s="10" t="s">
        <v>19</v>
      </c>
      <c r="C13" s="14">
        <v>352</v>
      </c>
      <c r="D13" s="14">
        <v>332</v>
      </c>
      <c r="E13" s="14">
        <v>22</v>
      </c>
      <c r="F13" s="14">
        <v>264</v>
      </c>
      <c r="G13" s="14">
        <v>46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7" ht="12" customHeight="1">
      <c r="A14" s="30" t="s">
        <v>63</v>
      </c>
      <c r="B14" s="10" t="s">
        <v>20</v>
      </c>
      <c r="C14" s="14">
        <v>389</v>
      </c>
      <c r="D14" s="14">
        <v>376</v>
      </c>
      <c r="E14" s="14" t="s">
        <v>72</v>
      </c>
      <c r="F14" s="14">
        <v>7</v>
      </c>
      <c r="G14" s="14">
        <v>369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7" ht="12" customHeight="1">
      <c r="A15" s="30" t="s">
        <v>63</v>
      </c>
      <c r="B15" s="10" t="s">
        <v>21</v>
      </c>
      <c r="C15" s="14">
        <v>460</v>
      </c>
      <c r="D15" s="14">
        <v>443</v>
      </c>
      <c r="E15" s="14" t="s">
        <v>72</v>
      </c>
      <c r="F15" s="14" t="s">
        <v>72</v>
      </c>
      <c r="G15" s="14">
        <v>443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7" ht="12" customHeight="1">
      <c r="A16" s="30" t="s">
        <v>63</v>
      </c>
      <c r="B16" s="10" t="s">
        <v>22</v>
      </c>
      <c r="C16" s="14">
        <v>446</v>
      </c>
      <c r="D16" s="14">
        <v>428</v>
      </c>
      <c r="E16" s="14" t="s">
        <v>72</v>
      </c>
      <c r="F16" s="14" t="s">
        <v>72</v>
      </c>
      <c r="G16" s="14">
        <v>428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413</v>
      </c>
      <c r="D17" s="14">
        <v>396</v>
      </c>
      <c r="E17" s="14" t="s">
        <v>72</v>
      </c>
      <c r="F17" s="14" t="s">
        <v>72</v>
      </c>
      <c r="G17" s="14">
        <v>396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2193</v>
      </c>
      <c r="D18" s="14">
        <v>2051</v>
      </c>
      <c r="E18" s="14" t="s">
        <v>72</v>
      </c>
      <c r="F18" s="14" t="s">
        <v>72</v>
      </c>
      <c r="G18" s="14">
        <v>1339</v>
      </c>
      <c r="H18" s="14">
        <v>712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434</v>
      </c>
      <c r="D19" s="14">
        <v>420</v>
      </c>
      <c r="E19" s="14" t="s">
        <v>72</v>
      </c>
      <c r="F19" s="14" t="s">
        <v>72</v>
      </c>
      <c r="G19" s="14">
        <v>420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433</v>
      </c>
      <c r="D20" s="14">
        <v>419</v>
      </c>
      <c r="E20" s="14" t="s">
        <v>72</v>
      </c>
      <c r="F20" s="14" t="s">
        <v>72</v>
      </c>
      <c r="G20" s="14">
        <v>417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429</v>
      </c>
      <c r="D21" s="14">
        <v>408</v>
      </c>
      <c r="E21" s="14" t="s">
        <v>72</v>
      </c>
      <c r="F21" s="14" t="s">
        <v>72</v>
      </c>
      <c r="G21" s="14">
        <v>367</v>
      </c>
      <c r="H21" s="14">
        <v>41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507</v>
      </c>
      <c r="D22" s="14">
        <v>470</v>
      </c>
      <c r="E22" s="14" t="s">
        <v>72</v>
      </c>
      <c r="F22" s="14" t="s">
        <v>72</v>
      </c>
      <c r="G22" s="14">
        <v>105</v>
      </c>
      <c r="H22" s="14">
        <v>365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390</v>
      </c>
      <c r="D23" s="14">
        <v>334</v>
      </c>
      <c r="E23" s="14" t="s">
        <v>72</v>
      </c>
      <c r="F23" s="14" t="s">
        <v>72</v>
      </c>
      <c r="G23" s="14">
        <v>30</v>
      </c>
      <c r="H23" s="14">
        <v>304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2071</v>
      </c>
      <c r="D24" s="14">
        <v>1351</v>
      </c>
      <c r="E24" s="14" t="s">
        <v>72</v>
      </c>
      <c r="F24" s="14" t="s">
        <v>72</v>
      </c>
      <c r="G24" s="14">
        <v>57</v>
      </c>
      <c r="H24" s="14">
        <v>1080</v>
      </c>
      <c r="I24" s="14">
        <v>179</v>
      </c>
      <c r="J24" s="14">
        <v>35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436</v>
      </c>
      <c r="D25" s="14">
        <v>353</v>
      </c>
      <c r="E25" s="14" t="s">
        <v>72</v>
      </c>
      <c r="F25" s="14" t="s">
        <v>72</v>
      </c>
      <c r="G25" s="14">
        <v>15</v>
      </c>
      <c r="H25" s="14">
        <v>338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397</v>
      </c>
      <c r="D26" s="14">
        <v>313</v>
      </c>
      <c r="E26" s="14" t="s">
        <v>72</v>
      </c>
      <c r="F26" s="14" t="s">
        <v>72</v>
      </c>
      <c r="G26" s="14">
        <v>5</v>
      </c>
      <c r="H26" s="14">
        <v>306</v>
      </c>
      <c r="I26" s="14">
        <v>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469</v>
      </c>
      <c r="D27" s="14">
        <v>317</v>
      </c>
      <c r="E27" s="14" t="s">
        <v>72</v>
      </c>
      <c r="F27" s="14" t="s">
        <v>72</v>
      </c>
      <c r="G27" s="14">
        <v>9</v>
      </c>
      <c r="H27" s="14">
        <v>293</v>
      </c>
      <c r="I27" s="14">
        <v>12</v>
      </c>
      <c r="J27" s="14">
        <v>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386</v>
      </c>
      <c r="D28" s="14">
        <v>199</v>
      </c>
      <c r="E28" s="14" t="s">
        <v>72</v>
      </c>
      <c r="F28" s="14" t="s">
        <v>72</v>
      </c>
      <c r="G28" s="14">
        <v>16</v>
      </c>
      <c r="H28" s="14">
        <v>96</v>
      </c>
      <c r="I28" s="14">
        <v>74</v>
      </c>
      <c r="J28" s="14">
        <v>13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383</v>
      </c>
      <c r="D29" s="14">
        <v>169</v>
      </c>
      <c r="E29" s="14" t="s">
        <v>72</v>
      </c>
      <c r="F29" s="14" t="s">
        <v>72</v>
      </c>
      <c r="G29" s="14">
        <v>12</v>
      </c>
      <c r="H29" s="14">
        <v>47</v>
      </c>
      <c r="I29" s="14">
        <v>91</v>
      </c>
      <c r="J29" s="14">
        <v>19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1959</v>
      </c>
      <c r="D30" s="14">
        <v>643</v>
      </c>
      <c r="E30" s="14" t="s">
        <v>72</v>
      </c>
      <c r="F30" s="14" t="s">
        <v>72</v>
      </c>
      <c r="G30" s="14">
        <v>35</v>
      </c>
      <c r="H30" s="14">
        <v>128</v>
      </c>
      <c r="I30" s="14">
        <v>413</v>
      </c>
      <c r="J30" s="14">
        <v>57</v>
      </c>
      <c r="K30" s="14">
        <v>10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395</v>
      </c>
      <c r="D31" s="14">
        <v>150</v>
      </c>
      <c r="E31" s="14" t="s">
        <v>72</v>
      </c>
      <c r="F31" s="14" t="s">
        <v>72</v>
      </c>
      <c r="G31" s="14">
        <v>3</v>
      </c>
      <c r="H31" s="14">
        <v>34</v>
      </c>
      <c r="I31" s="14">
        <v>97</v>
      </c>
      <c r="J31" s="14">
        <v>14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406</v>
      </c>
      <c r="D32" s="14">
        <v>157</v>
      </c>
      <c r="E32" s="14" t="s">
        <v>72</v>
      </c>
      <c r="F32" s="14" t="s">
        <v>72</v>
      </c>
      <c r="G32" s="14">
        <v>11</v>
      </c>
      <c r="H32" s="14">
        <v>33</v>
      </c>
      <c r="I32" s="14">
        <v>101</v>
      </c>
      <c r="J32" s="14">
        <v>10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400</v>
      </c>
      <c r="D33" s="14">
        <v>121</v>
      </c>
      <c r="E33" s="14" t="s">
        <v>72</v>
      </c>
      <c r="F33" s="14" t="s">
        <v>72</v>
      </c>
      <c r="G33" s="14">
        <v>9</v>
      </c>
      <c r="H33" s="14">
        <v>22</v>
      </c>
      <c r="I33" s="14">
        <v>80</v>
      </c>
      <c r="J33" s="14">
        <v>8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401</v>
      </c>
      <c r="D34" s="14">
        <v>108</v>
      </c>
      <c r="E34" s="14" t="s">
        <v>72</v>
      </c>
      <c r="F34" s="14" t="s">
        <v>72</v>
      </c>
      <c r="G34" s="14">
        <v>7</v>
      </c>
      <c r="H34" s="14">
        <v>20</v>
      </c>
      <c r="I34" s="14">
        <v>72</v>
      </c>
      <c r="J34" s="14">
        <v>9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357</v>
      </c>
      <c r="D35" s="14">
        <v>107</v>
      </c>
      <c r="E35" s="14" t="s">
        <v>72</v>
      </c>
      <c r="F35" s="14" t="s">
        <v>72</v>
      </c>
      <c r="G35" s="14">
        <v>5</v>
      </c>
      <c r="H35" s="14">
        <v>19</v>
      </c>
      <c r="I35" s="14">
        <v>63</v>
      </c>
      <c r="J35" s="14">
        <v>16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1718</v>
      </c>
      <c r="D36" s="14">
        <v>311</v>
      </c>
      <c r="E36" s="14" t="s">
        <v>72</v>
      </c>
      <c r="F36" s="14" t="s">
        <v>72</v>
      </c>
      <c r="G36" s="14">
        <v>42</v>
      </c>
      <c r="H36" s="14">
        <v>46</v>
      </c>
      <c r="I36" s="14">
        <v>175</v>
      </c>
      <c r="J36" s="14">
        <v>41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382</v>
      </c>
      <c r="D37" s="14">
        <v>98</v>
      </c>
      <c r="E37" s="14" t="s">
        <v>72</v>
      </c>
      <c r="F37" s="14" t="s">
        <v>72</v>
      </c>
      <c r="G37" s="14">
        <v>12</v>
      </c>
      <c r="H37" s="14">
        <v>17</v>
      </c>
      <c r="I37" s="14">
        <v>61</v>
      </c>
      <c r="J37" s="14">
        <v>7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362</v>
      </c>
      <c r="D38" s="14">
        <v>66</v>
      </c>
      <c r="E38" s="14" t="s">
        <v>72</v>
      </c>
      <c r="F38" s="14" t="s">
        <v>72</v>
      </c>
      <c r="G38" s="14">
        <v>5</v>
      </c>
      <c r="H38" s="14">
        <v>12</v>
      </c>
      <c r="I38" s="14">
        <v>38</v>
      </c>
      <c r="J38" s="14">
        <v>10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325</v>
      </c>
      <c r="D39" s="14">
        <v>59</v>
      </c>
      <c r="E39" s="14" t="s">
        <v>72</v>
      </c>
      <c r="F39" s="14" t="s">
        <v>72</v>
      </c>
      <c r="G39" s="14">
        <v>10</v>
      </c>
      <c r="H39" s="14">
        <v>2</v>
      </c>
      <c r="I39" s="14">
        <v>36</v>
      </c>
      <c r="J39" s="14">
        <v>8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301</v>
      </c>
      <c r="D40" s="14">
        <v>36</v>
      </c>
      <c r="E40" s="14" t="s">
        <v>72</v>
      </c>
      <c r="F40" s="14" t="s">
        <v>72</v>
      </c>
      <c r="G40" s="14">
        <v>8</v>
      </c>
      <c r="H40" s="14">
        <v>5</v>
      </c>
      <c r="I40" s="14">
        <v>13</v>
      </c>
      <c r="J40" s="14">
        <v>9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348</v>
      </c>
      <c r="D41" s="14">
        <v>52</v>
      </c>
      <c r="E41" s="14" t="s">
        <v>72</v>
      </c>
      <c r="F41" s="14" t="s">
        <v>72</v>
      </c>
      <c r="G41" s="14">
        <v>7</v>
      </c>
      <c r="H41" s="14">
        <v>10</v>
      </c>
      <c r="I41" s="14">
        <v>27</v>
      </c>
      <c r="J41" s="14">
        <v>7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1411</v>
      </c>
      <c r="D42" s="14">
        <v>160</v>
      </c>
      <c r="E42" s="14" t="s">
        <v>72</v>
      </c>
      <c r="F42" s="14" t="s">
        <v>72</v>
      </c>
      <c r="G42" s="14">
        <v>38</v>
      </c>
      <c r="H42" s="14">
        <v>28</v>
      </c>
      <c r="I42" s="14">
        <v>65</v>
      </c>
      <c r="J42" s="14">
        <v>21</v>
      </c>
      <c r="K42" s="14">
        <v>8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1262</v>
      </c>
      <c r="D43" s="14">
        <v>119</v>
      </c>
      <c r="E43" s="14" t="s">
        <v>72</v>
      </c>
      <c r="F43" s="14" t="s">
        <v>72</v>
      </c>
      <c r="G43" s="14">
        <v>43</v>
      </c>
      <c r="H43" s="14">
        <v>26</v>
      </c>
      <c r="I43" s="14">
        <v>36</v>
      </c>
      <c r="J43" s="14">
        <v>11</v>
      </c>
      <c r="K43" s="14">
        <v>3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1287</v>
      </c>
      <c r="D44" s="14">
        <v>87</v>
      </c>
      <c r="E44" s="14" t="s">
        <v>72</v>
      </c>
      <c r="F44" s="14" t="s">
        <v>72</v>
      </c>
      <c r="G44" s="14">
        <v>35</v>
      </c>
      <c r="H44" s="14">
        <v>21</v>
      </c>
      <c r="I44" s="14">
        <v>24</v>
      </c>
      <c r="J44" s="14">
        <v>3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1011</v>
      </c>
      <c r="D45" s="14">
        <v>63</v>
      </c>
      <c r="E45" s="14" t="s">
        <v>72</v>
      </c>
      <c r="F45" s="14" t="s">
        <v>72</v>
      </c>
      <c r="G45" s="14">
        <v>39</v>
      </c>
      <c r="H45" s="14">
        <v>8</v>
      </c>
      <c r="I45" s="14">
        <v>6</v>
      </c>
      <c r="J45" s="14">
        <v>5</v>
      </c>
      <c r="K45" s="14">
        <v>5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828</v>
      </c>
      <c r="D46" s="14">
        <v>41</v>
      </c>
      <c r="E46" s="14" t="s">
        <v>72</v>
      </c>
      <c r="F46" s="14" t="s">
        <v>72</v>
      </c>
      <c r="G46" s="14">
        <v>23</v>
      </c>
      <c r="H46" s="14">
        <v>4</v>
      </c>
      <c r="I46" s="14">
        <v>4</v>
      </c>
      <c r="J46" s="14">
        <v>6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698</v>
      </c>
      <c r="D47" s="14">
        <v>48</v>
      </c>
      <c r="E47" s="14" t="s">
        <v>72</v>
      </c>
      <c r="F47" s="14" t="s">
        <v>72</v>
      </c>
      <c r="G47" s="14">
        <v>33</v>
      </c>
      <c r="H47" s="14">
        <v>4</v>
      </c>
      <c r="I47" s="14">
        <v>6</v>
      </c>
      <c r="J47" s="14">
        <v>3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695</v>
      </c>
      <c r="D48" s="14">
        <v>33</v>
      </c>
      <c r="E48" s="14" t="s">
        <v>72</v>
      </c>
      <c r="F48" s="14" t="s">
        <v>72</v>
      </c>
      <c r="G48" s="14">
        <v>28</v>
      </c>
      <c r="H48" s="14">
        <v>2</v>
      </c>
      <c r="I48" s="14">
        <v>2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579</v>
      </c>
      <c r="D49" s="14">
        <v>24</v>
      </c>
      <c r="E49" s="14" t="s">
        <v>72</v>
      </c>
      <c r="F49" s="14" t="s">
        <v>72</v>
      </c>
      <c r="G49" s="14">
        <v>18</v>
      </c>
      <c r="H49" s="14">
        <v>4</v>
      </c>
      <c r="I49" s="14">
        <v>1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425</v>
      </c>
      <c r="D50" s="14">
        <v>34</v>
      </c>
      <c r="E50" s="14" t="s">
        <v>72</v>
      </c>
      <c r="F50" s="14" t="s">
        <v>72</v>
      </c>
      <c r="G50" s="14">
        <v>27</v>
      </c>
      <c r="H50" s="14">
        <v>1</v>
      </c>
      <c r="I50" s="14">
        <v>1</v>
      </c>
      <c r="J50" s="14">
        <v>4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283</v>
      </c>
      <c r="D51" s="14">
        <v>13</v>
      </c>
      <c r="E51" s="14" t="s">
        <v>72</v>
      </c>
      <c r="F51" s="14" t="s">
        <v>72</v>
      </c>
      <c r="G51" s="14">
        <v>6</v>
      </c>
      <c r="H51" s="14">
        <v>2</v>
      </c>
      <c r="I51" s="14">
        <v>3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171</v>
      </c>
      <c r="D52" s="14">
        <v>7</v>
      </c>
      <c r="E52" s="14" t="s">
        <v>72</v>
      </c>
      <c r="F52" s="14" t="s">
        <v>72</v>
      </c>
      <c r="G52" s="14">
        <v>7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81</v>
      </c>
      <c r="D53" s="14">
        <v>4</v>
      </c>
      <c r="E53" s="14" t="s">
        <v>72</v>
      </c>
      <c r="F53" s="14" t="s">
        <v>72</v>
      </c>
      <c r="G53" s="14">
        <v>2</v>
      </c>
      <c r="H53" s="14">
        <v>1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35</v>
      </c>
      <c r="D54" s="14">
        <v>2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10229</v>
      </c>
      <c r="D55" s="5">
        <v>4110</v>
      </c>
      <c r="E55" s="5">
        <v>183</v>
      </c>
      <c r="F55" s="5">
        <v>306</v>
      </c>
      <c r="G55" s="5">
        <v>1723</v>
      </c>
      <c r="H55" s="5">
        <v>1097</v>
      </c>
      <c r="I55" s="5">
        <v>641</v>
      </c>
      <c r="J55" s="5">
        <v>131</v>
      </c>
      <c r="K55" s="5">
        <v>29</v>
      </c>
    </row>
    <row r="56" spans="1:15" ht="12" customHeight="1">
      <c r="A56" s="30" t="s">
        <v>63</v>
      </c>
      <c r="B56" s="10" t="s">
        <v>12</v>
      </c>
      <c r="C56" s="14">
        <v>863</v>
      </c>
      <c r="D56" s="14">
        <v>336</v>
      </c>
      <c r="E56" s="14">
        <v>172</v>
      </c>
      <c r="F56" s="14">
        <v>162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146</v>
      </c>
      <c r="D57" s="14">
        <v>5</v>
      </c>
      <c r="E57" s="14">
        <v>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160</v>
      </c>
      <c r="D58" s="14">
        <v>6</v>
      </c>
      <c r="E58" s="14">
        <v>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169</v>
      </c>
      <c r="D59" s="14">
        <v>19</v>
      </c>
      <c r="E59" s="14">
        <v>19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191</v>
      </c>
      <c r="D60" s="14">
        <v>125</v>
      </c>
      <c r="E60" s="14">
        <v>112</v>
      </c>
      <c r="F60" s="14">
        <v>13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197</v>
      </c>
      <c r="D61" s="14">
        <v>181</v>
      </c>
      <c r="E61" s="14">
        <v>30</v>
      </c>
      <c r="F61" s="14">
        <v>149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1025</v>
      </c>
      <c r="D62" s="14">
        <v>991</v>
      </c>
      <c r="E62" s="14">
        <v>11</v>
      </c>
      <c r="F62" s="14">
        <v>144</v>
      </c>
      <c r="G62" s="14">
        <v>836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174</v>
      </c>
      <c r="D63" s="14">
        <v>168</v>
      </c>
      <c r="E63" s="14">
        <v>11</v>
      </c>
      <c r="F63" s="14">
        <v>139</v>
      </c>
      <c r="G63" s="14">
        <v>18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203</v>
      </c>
      <c r="D64" s="14">
        <v>198</v>
      </c>
      <c r="E64" s="14" t="s">
        <v>72</v>
      </c>
      <c r="F64" s="14">
        <v>5</v>
      </c>
      <c r="G64" s="14">
        <v>193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213</v>
      </c>
      <c r="D65" s="14">
        <v>210</v>
      </c>
      <c r="E65" s="14" t="s">
        <v>72</v>
      </c>
      <c r="F65" s="14" t="s">
        <v>72</v>
      </c>
      <c r="G65" s="14">
        <v>210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219</v>
      </c>
      <c r="D66" s="14">
        <v>207</v>
      </c>
      <c r="E66" s="14" t="s">
        <v>72</v>
      </c>
      <c r="F66" s="14" t="s">
        <v>72</v>
      </c>
      <c r="G66" s="14">
        <v>207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216</v>
      </c>
      <c r="D67" s="14">
        <v>208</v>
      </c>
      <c r="E67" s="14" t="s">
        <v>72</v>
      </c>
      <c r="F67" s="14" t="s">
        <v>72</v>
      </c>
      <c r="G67" s="14">
        <v>208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1110</v>
      </c>
      <c r="D68" s="14">
        <v>1044</v>
      </c>
      <c r="E68" s="14" t="s">
        <v>72</v>
      </c>
      <c r="F68" s="14" t="s">
        <v>72</v>
      </c>
      <c r="G68" s="14">
        <v>659</v>
      </c>
      <c r="H68" s="14">
        <v>385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231</v>
      </c>
      <c r="D69" s="14">
        <v>226</v>
      </c>
      <c r="E69" s="14" t="s">
        <v>72</v>
      </c>
      <c r="F69" s="14" t="s">
        <v>72</v>
      </c>
      <c r="G69" s="14">
        <v>226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214</v>
      </c>
      <c r="D70" s="14">
        <v>209</v>
      </c>
      <c r="E70" s="14" t="s">
        <v>72</v>
      </c>
      <c r="F70" s="14" t="s">
        <v>72</v>
      </c>
      <c r="G70" s="14">
        <v>208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194</v>
      </c>
      <c r="D71" s="14">
        <v>182</v>
      </c>
      <c r="E71" s="14" t="s">
        <v>72</v>
      </c>
      <c r="F71" s="14" t="s">
        <v>72</v>
      </c>
      <c r="G71" s="14">
        <v>164</v>
      </c>
      <c r="H71" s="14">
        <v>18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276</v>
      </c>
      <c r="D72" s="14">
        <v>258</v>
      </c>
      <c r="E72" s="14" t="s">
        <v>72</v>
      </c>
      <c r="F72" s="14" t="s">
        <v>72</v>
      </c>
      <c r="G72" s="14">
        <v>50</v>
      </c>
      <c r="H72" s="14">
        <v>208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195</v>
      </c>
      <c r="D73" s="14">
        <v>169</v>
      </c>
      <c r="E73" s="14" t="s">
        <v>72</v>
      </c>
      <c r="F73" s="14" t="s">
        <v>72</v>
      </c>
      <c r="G73" s="14">
        <v>11</v>
      </c>
      <c r="H73" s="14">
        <v>158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1011</v>
      </c>
      <c r="D74" s="14">
        <v>727</v>
      </c>
      <c r="E74" s="14" t="s">
        <v>72</v>
      </c>
      <c r="F74" s="14" t="s">
        <v>72</v>
      </c>
      <c r="G74" s="14">
        <v>31</v>
      </c>
      <c r="H74" s="14">
        <v>552</v>
      </c>
      <c r="I74" s="14">
        <v>122</v>
      </c>
      <c r="J74" s="14">
        <v>22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209</v>
      </c>
      <c r="D75" s="14">
        <v>178</v>
      </c>
      <c r="E75" s="14" t="s">
        <v>72</v>
      </c>
      <c r="F75" s="14" t="s">
        <v>72</v>
      </c>
      <c r="G75" s="14">
        <v>7</v>
      </c>
      <c r="H75" s="14">
        <v>171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213</v>
      </c>
      <c r="D76" s="14">
        <v>183</v>
      </c>
      <c r="E76" s="14" t="s">
        <v>72</v>
      </c>
      <c r="F76" s="14" t="s">
        <v>72</v>
      </c>
      <c r="G76" s="14">
        <v>3</v>
      </c>
      <c r="H76" s="14">
        <v>178</v>
      </c>
      <c r="I76" s="14">
        <v>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222</v>
      </c>
      <c r="D77" s="14">
        <v>157</v>
      </c>
      <c r="E77" s="14" t="s">
        <v>72</v>
      </c>
      <c r="F77" s="14" t="s">
        <v>72</v>
      </c>
      <c r="G77" s="14">
        <v>5</v>
      </c>
      <c r="H77" s="14">
        <v>141</v>
      </c>
      <c r="I77" s="14">
        <v>8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182</v>
      </c>
      <c r="D78" s="14">
        <v>112</v>
      </c>
      <c r="E78" s="14" t="s">
        <v>72</v>
      </c>
      <c r="F78" s="14" t="s">
        <v>72</v>
      </c>
      <c r="G78" s="14">
        <v>9</v>
      </c>
      <c r="H78" s="14">
        <v>42</v>
      </c>
      <c r="I78" s="14">
        <v>53</v>
      </c>
      <c r="J78" s="14">
        <v>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185</v>
      </c>
      <c r="D79" s="14">
        <v>97</v>
      </c>
      <c r="E79" s="14" t="s">
        <v>72</v>
      </c>
      <c r="F79" s="14" t="s">
        <v>72</v>
      </c>
      <c r="G79" s="14">
        <v>7</v>
      </c>
      <c r="H79" s="14">
        <v>20</v>
      </c>
      <c r="I79" s="14">
        <v>59</v>
      </c>
      <c r="J79" s="14">
        <v>11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1010</v>
      </c>
      <c r="D80" s="14">
        <v>416</v>
      </c>
      <c r="E80" s="14" t="s">
        <v>72</v>
      </c>
      <c r="F80" s="14" t="s">
        <v>72</v>
      </c>
      <c r="G80" s="14">
        <v>16</v>
      </c>
      <c r="H80" s="14">
        <v>66</v>
      </c>
      <c r="I80" s="14">
        <v>286</v>
      </c>
      <c r="J80" s="14">
        <v>40</v>
      </c>
      <c r="K80" s="14">
        <v>8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210</v>
      </c>
      <c r="D81" s="14">
        <v>98</v>
      </c>
      <c r="E81" s="14" t="s">
        <v>72</v>
      </c>
      <c r="F81" s="14" t="s">
        <v>72</v>
      </c>
      <c r="G81" s="14">
        <v>1</v>
      </c>
      <c r="H81" s="14">
        <v>18</v>
      </c>
      <c r="I81" s="14">
        <v>68</v>
      </c>
      <c r="J81" s="14">
        <v>9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213</v>
      </c>
      <c r="D82" s="14">
        <v>99</v>
      </c>
      <c r="E82" s="14" t="s">
        <v>72</v>
      </c>
      <c r="F82" s="14" t="s">
        <v>72</v>
      </c>
      <c r="G82" s="14">
        <v>5</v>
      </c>
      <c r="H82" s="14">
        <v>16</v>
      </c>
      <c r="I82" s="14">
        <v>69</v>
      </c>
      <c r="J82" s="14">
        <v>8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202</v>
      </c>
      <c r="D83" s="14">
        <v>80</v>
      </c>
      <c r="E83" s="14" t="s">
        <v>72</v>
      </c>
      <c r="F83" s="14" t="s">
        <v>72</v>
      </c>
      <c r="G83" s="14">
        <v>5</v>
      </c>
      <c r="H83" s="14">
        <v>10</v>
      </c>
      <c r="I83" s="14">
        <v>58</v>
      </c>
      <c r="J83" s="14">
        <v>5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201</v>
      </c>
      <c r="D84" s="14">
        <v>68</v>
      </c>
      <c r="E84" s="14" t="s">
        <v>72</v>
      </c>
      <c r="F84" s="14" t="s">
        <v>72</v>
      </c>
      <c r="G84" s="14">
        <v>2</v>
      </c>
      <c r="H84" s="14">
        <v>12</v>
      </c>
      <c r="I84" s="14">
        <v>47</v>
      </c>
      <c r="J84" s="14">
        <v>7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184</v>
      </c>
      <c r="D85" s="14">
        <v>71</v>
      </c>
      <c r="E85" s="14" t="s">
        <v>72</v>
      </c>
      <c r="F85" s="14" t="s">
        <v>72</v>
      </c>
      <c r="G85" s="14">
        <v>3</v>
      </c>
      <c r="H85" s="14">
        <v>10</v>
      </c>
      <c r="I85" s="14">
        <v>44</v>
      </c>
      <c r="J85" s="14">
        <v>11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857</v>
      </c>
      <c r="D86" s="14">
        <v>212</v>
      </c>
      <c r="E86" s="14" t="s">
        <v>72</v>
      </c>
      <c r="F86" s="14" t="s">
        <v>72</v>
      </c>
      <c r="G86" s="14">
        <v>22</v>
      </c>
      <c r="H86" s="14">
        <v>28</v>
      </c>
      <c r="I86" s="14">
        <v>129</v>
      </c>
      <c r="J86" s="14">
        <v>30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205</v>
      </c>
      <c r="D87" s="14">
        <v>72</v>
      </c>
      <c r="E87" s="14" t="s">
        <v>72</v>
      </c>
      <c r="F87" s="14" t="s">
        <v>72</v>
      </c>
      <c r="G87" s="14">
        <v>7</v>
      </c>
      <c r="H87" s="14">
        <v>11</v>
      </c>
      <c r="I87" s="14">
        <v>47</v>
      </c>
      <c r="J87" s="14">
        <v>6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190</v>
      </c>
      <c r="D88" s="14">
        <v>44</v>
      </c>
      <c r="E88" s="14" t="s">
        <v>72</v>
      </c>
      <c r="F88" s="14" t="s">
        <v>72</v>
      </c>
      <c r="G88" s="14">
        <v>3</v>
      </c>
      <c r="H88" s="14">
        <v>8</v>
      </c>
      <c r="I88" s="14">
        <v>24</v>
      </c>
      <c r="J88" s="14">
        <v>9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162</v>
      </c>
      <c r="D89" s="14">
        <v>38</v>
      </c>
      <c r="E89" s="14" t="s">
        <v>72</v>
      </c>
      <c r="F89" s="14" t="s">
        <v>72</v>
      </c>
      <c r="G89" s="14">
        <v>4</v>
      </c>
      <c r="H89" s="14">
        <v>1</v>
      </c>
      <c r="I89" s="14">
        <v>27</v>
      </c>
      <c r="J89" s="14">
        <v>5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145</v>
      </c>
      <c r="D90" s="14">
        <v>23</v>
      </c>
      <c r="E90" s="14" t="s">
        <v>72</v>
      </c>
      <c r="F90" s="14" t="s">
        <v>72</v>
      </c>
      <c r="G90" s="14">
        <v>6</v>
      </c>
      <c r="H90" s="14">
        <v>3</v>
      </c>
      <c r="I90" s="14">
        <v>10</v>
      </c>
      <c r="J90" s="14">
        <v>4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155</v>
      </c>
      <c r="D91" s="14">
        <v>35</v>
      </c>
      <c r="E91" s="14" t="s">
        <v>72</v>
      </c>
      <c r="F91" s="14" t="s">
        <v>72</v>
      </c>
      <c r="G91" s="14">
        <v>2</v>
      </c>
      <c r="H91" s="14">
        <v>5</v>
      </c>
      <c r="I91" s="14">
        <v>21</v>
      </c>
      <c r="J91" s="14">
        <v>6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731</v>
      </c>
      <c r="D92" s="14">
        <v>99</v>
      </c>
      <c r="E92" s="14" t="s">
        <v>72</v>
      </c>
      <c r="F92" s="14" t="s">
        <v>72</v>
      </c>
      <c r="G92" s="14">
        <v>13</v>
      </c>
      <c r="H92" s="14">
        <v>19</v>
      </c>
      <c r="I92" s="14">
        <v>48</v>
      </c>
      <c r="J92" s="14">
        <v>13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628</v>
      </c>
      <c r="D93" s="14">
        <v>80</v>
      </c>
      <c r="E93" s="14" t="s">
        <v>72</v>
      </c>
      <c r="F93" s="14" t="s">
        <v>72</v>
      </c>
      <c r="G93" s="14">
        <v>23</v>
      </c>
      <c r="H93" s="14">
        <v>17</v>
      </c>
      <c r="I93" s="14">
        <v>28</v>
      </c>
      <c r="J93" s="14">
        <v>10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656</v>
      </c>
      <c r="D94" s="14">
        <v>52</v>
      </c>
      <c r="E94" s="14" t="s">
        <v>72</v>
      </c>
      <c r="F94" s="14" t="s">
        <v>72</v>
      </c>
      <c r="G94" s="14">
        <v>20</v>
      </c>
      <c r="H94" s="14">
        <v>15</v>
      </c>
      <c r="I94" s="14">
        <v>15</v>
      </c>
      <c r="J94" s="14">
        <v>1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483</v>
      </c>
      <c r="D95" s="14">
        <v>33</v>
      </c>
      <c r="E95" s="14" t="s">
        <v>72</v>
      </c>
      <c r="F95" s="14" t="s">
        <v>72</v>
      </c>
      <c r="G95" s="14">
        <v>19</v>
      </c>
      <c r="H95" s="14">
        <v>5</v>
      </c>
      <c r="I95" s="14">
        <v>4</v>
      </c>
      <c r="J95" s="14">
        <v>3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399</v>
      </c>
      <c r="D96" s="14">
        <v>26</v>
      </c>
      <c r="E96" s="14" t="s">
        <v>72</v>
      </c>
      <c r="F96" s="14" t="s">
        <v>72</v>
      </c>
      <c r="G96" s="14">
        <v>12</v>
      </c>
      <c r="H96" s="14">
        <v>3</v>
      </c>
      <c r="I96" s="14">
        <v>3</v>
      </c>
      <c r="J96" s="14">
        <v>4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320</v>
      </c>
      <c r="D97" s="14">
        <v>29</v>
      </c>
      <c r="E97" s="14" t="s">
        <v>72</v>
      </c>
      <c r="F97" s="14" t="s">
        <v>72</v>
      </c>
      <c r="G97" s="14">
        <v>22</v>
      </c>
      <c r="H97" s="14">
        <v>1</v>
      </c>
      <c r="I97" s="14">
        <v>2</v>
      </c>
      <c r="J97" s="14">
        <v>2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328</v>
      </c>
      <c r="D98" s="14">
        <v>14</v>
      </c>
      <c r="E98" s="14" t="s">
        <v>72</v>
      </c>
      <c r="F98" s="14" t="s">
        <v>72</v>
      </c>
      <c r="G98" s="14">
        <v>13</v>
      </c>
      <c r="H98" s="14">
        <v>1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277</v>
      </c>
      <c r="D99" s="14">
        <v>15</v>
      </c>
      <c r="E99" s="14" t="s">
        <v>72</v>
      </c>
      <c r="F99" s="14" t="s">
        <v>72</v>
      </c>
      <c r="G99" s="14">
        <v>11</v>
      </c>
      <c r="H99" s="14">
        <v>2</v>
      </c>
      <c r="I99" s="14">
        <v>1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198</v>
      </c>
      <c r="D100" s="14">
        <v>20</v>
      </c>
      <c r="E100" s="14" t="s">
        <v>72</v>
      </c>
      <c r="F100" s="14" t="s">
        <v>72</v>
      </c>
      <c r="G100" s="14">
        <v>15</v>
      </c>
      <c r="H100" s="14">
        <v>1</v>
      </c>
      <c r="I100" s="14" t="s">
        <v>72</v>
      </c>
      <c r="J100" s="14">
        <v>4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146</v>
      </c>
      <c r="D101" s="14">
        <v>8</v>
      </c>
      <c r="E101" s="14" t="s">
        <v>72</v>
      </c>
      <c r="F101" s="14" t="s">
        <v>72</v>
      </c>
      <c r="G101" s="14">
        <v>3</v>
      </c>
      <c r="H101" s="14">
        <v>1</v>
      </c>
      <c r="I101" s="14">
        <v>2</v>
      </c>
      <c r="J101" s="14">
        <v>1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108</v>
      </c>
      <c r="D102" s="14">
        <v>3</v>
      </c>
      <c r="E102" s="14" t="s">
        <v>72</v>
      </c>
      <c r="F102" s="14" t="s">
        <v>72</v>
      </c>
      <c r="G102" s="14">
        <v>3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56</v>
      </c>
      <c r="D103" s="14">
        <v>4</v>
      </c>
      <c r="E103" s="14" t="s">
        <v>72</v>
      </c>
      <c r="F103" s="14" t="s">
        <v>72</v>
      </c>
      <c r="G103" s="14">
        <v>2</v>
      </c>
      <c r="H103" s="14">
        <v>1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23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10338</v>
      </c>
      <c r="D105" s="5">
        <v>3529</v>
      </c>
      <c r="E105" s="5">
        <v>191</v>
      </c>
      <c r="F105" s="5">
        <v>284</v>
      </c>
      <c r="G105" s="5">
        <v>1734</v>
      </c>
      <c r="H105" s="5">
        <v>970</v>
      </c>
      <c r="I105" s="5">
        <v>275</v>
      </c>
      <c r="J105" s="5">
        <v>58</v>
      </c>
      <c r="K105" s="5">
        <v>17</v>
      </c>
    </row>
    <row r="106" spans="1:15" ht="12" customHeight="1">
      <c r="A106" s="30" t="s">
        <v>63</v>
      </c>
      <c r="B106" s="10" t="s">
        <v>12</v>
      </c>
      <c r="C106" s="14">
        <v>937</v>
      </c>
      <c r="D106" s="14">
        <v>337</v>
      </c>
      <c r="E106" s="14">
        <v>180</v>
      </c>
      <c r="F106" s="14">
        <v>157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179</v>
      </c>
      <c r="D107" s="14">
        <v>9</v>
      </c>
      <c r="E107" s="14">
        <v>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174</v>
      </c>
      <c r="D108" s="14">
        <v>10</v>
      </c>
      <c r="E108" s="14">
        <v>10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185</v>
      </c>
      <c r="D109" s="14">
        <v>18</v>
      </c>
      <c r="E109" s="14">
        <v>18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201</v>
      </c>
      <c r="D110" s="14">
        <v>130</v>
      </c>
      <c r="E110" s="14">
        <v>114</v>
      </c>
      <c r="F110" s="14">
        <v>16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198</v>
      </c>
      <c r="D111" s="14">
        <v>170</v>
      </c>
      <c r="E111" s="14">
        <v>29</v>
      </c>
      <c r="F111" s="14">
        <v>141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1035</v>
      </c>
      <c r="D112" s="14">
        <v>984</v>
      </c>
      <c r="E112" s="14">
        <v>11</v>
      </c>
      <c r="F112" s="14">
        <v>127</v>
      </c>
      <c r="G112" s="14">
        <v>846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178</v>
      </c>
      <c r="D113" s="14">
        <v>164</v>
      </c>
      <c r="E113" s="14">
        <v>11</v>
      </c>
      <c r="F113" s="14">
        <v>125</v>
      </c>
      <c r="G113" s="14">
        <v>28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186</v>
      </c>
      <c r="D114" s="14">
        <v>178</v>
      </c>
      <c r="E114" s="14" t="s">
        <v>72</v>
      </c>
      <c r="F114" s="14">
        <v>2</v>
      </c>
      <c r="G114" s="14">
        <v>176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247</v>
      </c>
      <c r="D115" s="14">
        <v>233</v>
      </c>
      <c r="E115" s="14" t="s">
        <v>72</v>
      </c>
      <c r="F115" s="14" t="s">
        <v>72</v>
      </c>
      <c r="G115" s="14">
        <v>233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227</v>
      </c>
      <c r="D116" s="14">
        <v>221</v>
      </c>
      <c r="E116" s="14" t="s">
        <v>72</v>
      </c>
      <c r="F116" s="14" t="s">
        <v>72</v>
      </c>
      <c r="G116" s="14">
        <v>221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197</v>
      </c>
      <c r="D117" s="14">
        <v>188</v>
      </c>
      <c r="E117" s="14" t="s">
        <v>72</v>
      </c>
      <c r="F117" s="14" t="s">
        <v>72</v>
      </c>
      <c r="G117" s="14">
        <v>188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1083</v>
      </c>
      <c r="D118" s="14">
        <v>1007</v>
      </c>
      <c r="E118" s="14" t="s">
        <v>72</v>
      </c>
      <c r="F118" s="14" t="s">
        <v>72</v>
      </c>
      <c r="G118" s="14">
        <v>680</v>
      </c>
      <c r="H118" s="14">
        <v>327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203</v>
      </c>
      <c r="D119" s="14">
        <v>194</v>
      </c>
      <c r="E119" s="14" t="s">
        <v>72</v>
      </c>
      <c r="F119" s="14" t="s">
        <v>72</v>
      </c>
      <c r="G119" s="14">
        <v>194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219</v>
      </c>
      <c r="D120" s="14">
        <v>210</v>
      </c>
      <c r="E120" s="14" t="s">
        <v>72</v>
      </c>
      <c r="F120" s="14" t="s">
        <v>72</v>
      </c>
      <c r="G120" s="14">
        <v>209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235</v>
      </c>
      <c r="D121" s="14">
        <v>226</v>
      </c>
      <c r="E121" s="14" t="s">
        <v>72</v>
      </c>
      <c r="F121" s="14" t="s">
        <v>72</v>
      </c>
      <c r="G121" s="14">
        <v>203</v>
      </c>
      <c r="H121" s="14">
        <v>23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231</v>
      </c>
      <c r="D122" s="14">
        <v>212</v>
      </c>
      <c r="E122" s="14" t="s">
        <v>72</v>
      </c>
      <c r="F122" s="14" t="s">
        <v>72</v>
      </c>
      <c r="G122" s="14">
        <v>55</v>
      </c>
      <c r="H122" s="14">
        <v>157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195</v>
      </c>
      <c r="D123" s="14">
        <v>165</v>
      </c>
      <c r="E123" s="14" t="s">
        <v>72</v>
      </c>
      <c r="F123" s="14" t="s">
        <v>72</v>
      </c>
      <c r="G123" s="14">
        <v>19</v>
      </c>
      <c r="H123" s="14">
        <v>146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1060</v>
      </c>
      <c r="D124" s="14">
        <v>624</v>
      </c>
      <c r="E124" s="14" t="s">
        <v>72</v>
      </c>
      <c r="F124" s="14" t="s">
        <v>72</v>
      </c>
      <c r="G124" s="14">
        <v>26</v>
      </c>
      <c r="H124" s="14">
        <v>528</v>
      </c>
      <c r="I124" s="14">
        <v>57</v>
      </c>
      <c r="J124" s="14">
        <v>13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227</v>
      </c>
      <c r="D125" s="14">
        <v>175</v>
      </c>
      <c r="E125" s="14" t="s">
        <v>72</v>
      </c>
      <c r="F125" s="14" t="s">
        <v>72</v>
      </c>
      <c r="G125" s="14">
        <v>8</v>
      </c>
      <c r="H125" s="14">
        <v>167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184</v>
      </c>
      <c r="D126" s="14">
        <v>130</v>
      </c>
      <c r="E126" s="14" t="s">
        <v>72</v>
      </c>
      <c r="F126" s="14" t="s">
        <v>72</v>
      </c>
      <c r="G126" s="14">
        <v>2</v>
      </c>
      <c r="H126" s="14">
        <v>128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247</v>
      </c>
      <c r="D127" s="14">
        <v>160</v>
      </c>
      <c r="E127" s="14" t="s">
        <v>72</v>
      </c>
      <c r="F127" s="14" t="s">
        <v>72</v>
      </c>
      <c r="G127" s="14">
        <v>4</v>
      </c>
      <c r="H127" s="14">
        <v>152</v>
      </c>
      <c r="I127" s="14">
        <v>4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204</v>
      </c>
      <c r="D128" s="14">
        <v>87</v>
      </c>
      <c r="E128" s="14" t="s">
        <v>72</v>
      </c>
      <c r="F128" s="14" t="s">
        <v>72</v>
      </c>
      <c r="G128" s="14">
        <v>7</v>
      </c>
      <c r="H128" s="14">
        <v>54</v>
      </c>
      <c r="I128" s="14">
        <v>21</v>
      </c>
      <c r="J128" s="14">
        <v>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198</v>
      </c>
      <c r="D129" s="14">
        <v>72</v>
      </c>
      <c r="E129" s="14" t="s">
        <v>72</v>
      </c>
      <c r="F129" s="14" t="s">
        <v>72</v>
      </c>
      <c r="G129" s="14">
        <v>5</v>
      </c>
      <c r="H129" s="14">
        <v>27</v>
      </c>
      <c r="I129" s="14">
        <v>32</v>
      </c>
      <c r="J129" s="14">
        <v>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949</v>
      </c>
      <c r="D130" s="14">
        <v>227</v>
      </c>
      <c r="E130" s="14" t="s">
        <v>72</v>
      </c>
      <c r="F130" s="14" t="s">
        <v>72</v>
      </c>
      <c r="G130" s="14">
        <v>19</v>
      </c>
      <c r="H130" s="14">
        <v>62</v>
      </c>
      <c r="I130" s="14">
        <v>127</v>
      </c>
      <c r="J130" s="14">
        <v>17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185</v>
      </c>
      <c r="D131" s="14">
        <v>52</v>
      </c>
      <c r="E131" s="14" t="s">
        <v>72</v>
      </c>
      <c r="F131" s="14" t="s">
        <v>72</v>
      </c>
      <c r="G131" s="14">
        <v>2</v>
      </c>
      <c r="H131" s="14">
        <v>16</v>
      </c>
      <c r="I131" s="14">
        <v>29</v>
      </c>
      <c r="J131" s="14">
        <v>5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193</v>
      </c>
      <c r="D132" s="14">
        <v>58</v>
      </c>
      <c r="E132" s="14" t="s">
        <v>72</v>
      </c>
      <c r="F132" s="14" t="s">
        <v>72</v>
      </c>
      <c r="G132" s="14">
        <v>6</v>
      </c>
      <c r="H132" s="14">
        <v>17</v>
      </c>
      <c r="I132" s="14">
        <v>32</v>
      </c>
      <c r="J132" s="14">
        <v>2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198</v>
      </c>
      <c r="D133" s="14">
        <v>41</v>
      </c>
      <c r="E133" s="14" t="s">
        <v>72</v>
      </c>
      <c r="F133" s="14" t="s">
        <v>72</v>
      </c>
      <c r="G133" s="14">
        <v>4</v>
      </c>
      <c r="H133" s="14">
        <v>12</v>
      </c>
      <c r="I133" s="14">
        <v>22</v>
      </c>
      <c r="J133" s="14">
        <v>3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200</v>
      </c>
      <c r="D134" s="14">
        <v>40</v>
      </c>
      <c r="E134" s="14" t="s">
        <v>72</v>
      </c>
      <c r="F134" s="14" t="s">
        <v>72</v>
      </c>
      <c r="G134" s="14">
        <v>5</v>
      </c>
      <c r="H134" s="14">
        <v>8</v>
      </c>
      <c r="I134" s="14">
        <v>25</v>
      </c>
      <c r="J134" s="14">
        <v>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173</v>
      </c>
      <c r="D135" s="14">
        <v>36</v>
      </c>
      <c r="E135" s="14" t="s">
        <v>72</v>
      </c>
      <c r="F135" s="14" t="s">
        <v>72</v>
      </c>
      <c r="G135" s="14">
        <v>2</v>
      </c>
      <c r="H135" s="14">
        <v>9</v>
      </c>
      <c r="I135" s="14">
        <v>19</v>
      </c>
      <c r="J135" s="14">
        <v>5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861</v>
      </c>
      <c r="D136" s="14">
        <v>99</v>
      </c>
      <c r="E136" s="14" t="s">
        <v>72</v>
      </c>
      <c r="F136" s="14" t="s">
        <v>72</v>
      </c>
      <c r="G136" s="14">
        <v>20</v>
      </c>
      <c r="H136" s="14">
        <v>18</v>
      </c>
      <c r="I136" s="14">
        <v>46</v>
      </c>
      <c r="J136" s="14">
        <v>11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177</v>
      </c>
      <c r="D137" s="14">
        <v>26</v>
      </c>
      <c r="E137" s="14" t="s">
        <v>72</v>
      </c>
      <c r="F137" s="14" t="s">
        <v>72</v>
      </c>
      <c r="G137" s="14">
        <v>5</v>
      </c>
      <c r="H137" s="14">
        <v>6</v>
      </c>
      <c r="I137" s="14">
        <v>14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172</v>
      </c>
      <c r="D138" s="14">
        <v>22</v>
      </c>
      <c r="E138" s="14" t="s">
        <v>72</v>
      </c>
      <c r="F138" s="14" t="s">
        <v>72</v>
      </c>
      <c r="G138" s="14">
        <v>2</v>
      </c>
      <c r="H138" s="14">
        <v>4</v>
      </c>
      <c r="I138" s="14">
        <v>14</v>
      </c>
      <c r="J138" s="14">
        <v>1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163</v>
      </c>
      <c r="D139" s="14">
        <v>21</v>
      </c>
      <c r="E139" s="14" t="s">
        <v>72</v>
      </c>
      <c r="F139" s="14" t="s">
        <v>72</v>
      </c>
      <c r="G139" s="14">
        <v>6</v>
      </c>
      <c r="H139" s="14">
        <v>1</v>
      </c>
      <c r="I139" s="14">
        <v>9</v>
      </c>
      <c r="J139" s="14">
        <v>3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156</v>
      </c>
      <c r="D140" s="14">
        <v>13</v>
      </c>
      <c r="E140" s="14" t="s">
        <v>72</v>
      </c>
      <c r="F140" s="14" t="s">
        <v>72</v>
      </c>
      <c r="G140" s="14">
        <v>2</v>
      </c>
      <c r="H140" s="14">
        <v>2</v>
      </c>
      <c r="I140" s="14">
        <v>3</v>
      </c>
      <c r="J140" s="14">
        <v>5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193</v>
      </c>
      <c r="D141" s="14">
        <v>17</v>
      </c>
      <c r="E141" s="14" t="s">
        <v>72</v>
      </c>
      <c r="F141" s="14" t="s">
        <v>72</v>
      </c>
      <c r="G141" s="14">
        <v>5</v>
      </c>
      <c r="H141" s="14">
        <v>5</v>
      </c>
      <c r="I141" s="14">
        <v>6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680</v>
      </c>
      <c r="D142" s="14">
        <v>61</v>
      </c>
      <c r="E142" s="14" t="s">
        <v>72</v>
      </c>
      <c r="F142" s="14" t="s">
        <v>72</v>
      </c>
      <c r="G142" s="14">
        <v>25</v>
      </c>
      <c r="H142" s="14">
        <v>9</v>
      </c>
      <c r="I142" s="14">
        <v>17</v>
      </c>
      <c r="J142" s="14">
        <v>8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634</v>
      </c>
      <c r="D143" s="14">
        <v>39</v>
      </c>
      <c r="E143" s="14" t="s">
        <v>72</v>
      </c>
      <c r="F143" s="14" t="s">
        <v>72</v>
      </c>
      <c r="G143" s="14">
        <v>20</v>
      </c>
      <c r="H143" s="14">
        <v>9</v>
      </c>
      <c r="I143" s="14">
        <v>8</v>
      </c>
      <c r="J143" s="14">
        <v>1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631</v>
      </c>
      <c r="D144" s="14">
        <v>35</v>
      </c>
      <c r="E144" s="14" t="s">
        <v>72</v>
      </c>
      <c r="F144" s="14" t="s">
        <v>72</v>
      </c>
      <c r="G144" s="14">
        <v>15</v>
      </c>
      <c r="H144" s="14">
        <v>6</v>
      </c>
      <c r="I144" s="14">
        <v>9</v>
      </c>
      <c r="J144" s="14">
        <v>2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528</v>
      </c>
      <c r="D145" s="14">
        <v>30</v>
      </c>
      <c r="E145" s="14" t="s">
        <v>72</v>
      </c>
      <c r="F145" s="14" t="s">
        <v>72</v>
      </c>
      <c r="G145" s="14">
        <v>20</v>
      </c>
      <c r="H145" s="14">
        <v>3</v>
      </c>
      <c r="I145" s="14">
        <v>2</v>
      </c>
      <c r="J145" s="14">
        <v>2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429</v>
      </c>
      <c r="D146" s="14">
        <v>15</v>
      </c>
      <c r="E146" s="14" t="s">
        <v>72</v>
      </c>
      <c r="F146" s="14" t="s">
        <v>72</v>
      </c>
      <c r="G146" s="14">
        <v>11</v>
      </c>
      <c r="H146" s="14">
        <v>1</v>
      </c>
      <c r="I146" s="14">
        <v>1</v>
      </c>
      <c r="J146" s="14">
        <v>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378</v>
      </c>
      <c r="D147" s="14">
        <v>19</v>
      </c>
      <c r="E147" s="14" t="s">
        <v>72</v>
      </c>
      <c r="F147" s="14" t="s">
        <v>72</v>
      </c>
      <c r="G147" s="14">
        <v>11</v>
      </c>
      <c r="H147" s="14">
        <v>3</v>
      </c>
      <c r="I147" s="14">
        <v>4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367</v>
      </c>
      <c r="D148" s="14">
        <v>19</v>
      </c>
      <c r="E148" s="14" t="s">
        <v>72</v>
      </c>
      <c r="F148" s="14" t="s">
        <v>72</v>
      </c>
      <c r="G148" s="14">
        <v>15</v>
      </c>
      <c r="H148" s="14">
        <v>1</v>
      </c>
      <c r="I148" s="14">
        <v>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302</v>
      </c>
      <c r="D149" s="14">
        <v>9</v>
      </c>
      <c r="E149" s="14" t="s">
        <v>72</v>
      </c>
      <c r="F149" s="14" t="s">
        <v>72</v>
      </c>
      <c r="G149" s="14">
        <v>7</v>
      </c>
      <c r="H149" s="14">
        <v>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227</v>
      </c>
      <c r="D150" s="14">
        <v>14</v>
      </c>
      <c r="E150" s="14" t="s">
        <v>72</v>
      </c>
      <c r="F150" s="14" t="s">
        <v>72</v>
      </c>
      <c r="G150" s="14">
        <v>12</v>
      </c>
      <c r="H150" s="14" t="s">
        <v>72</v>
      </c>
      <c r="I150" s="14">
        <v>1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137</v>
      </c>
      <c r="D151" s="14">
        <v>5</v>
      </c>
      <c r="E151" s="14" t="s">
        <v>72</v>
      </c>
      <c r="F151" s="14" t="s">
        <v>72</v>
      </c>
      <c r="G151" s="14">
        <v>3</v>
      </c>
      <c r="H151" s="14">
        <v>1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63</v>
      </c>
      <c r="D152" s="14">
        <v>4</v>
      </c>
      <c r="E152" s="14" t="s">
        <v>72</v>
      </c>
      <c r="F152" s="14" t="s">
        <v>72</v>
      </c>
      <c r="G152" s="14">
        <v>4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25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12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1.5" customWidth="1"/>
    <col min="3" max="11" width="16.83203125" customWidth="1"/>
  </cols>
  <sheetData>
    <row r="1" spans="1:35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43.5" customHeight="1">
      <c r="A2" s="34" t="s">
        <v>90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7" t="s">
        <v>63</v>
      </c>
      <c r="C5" s="5">
        <v>24047</v>
      </c>
      <c r="D5" s="5">
        <v>8328</v>
      </c>
      <c r="E5" s="5">
        <v>408</v>
      </c>
      <c r="F5" s="5">
        <v>659</v>
      </c>
      <c r="G5" s="5">
        <v>3385</v>
      </c>
      <c r="H5" s="5">
        <v>2088</v>
      </c>
      <c r="I5" s="5">
        <v>1340</v>
      </c>
      <c r="J5" s="5">
        <v>355</v>
      </c>
      <c r="K5" s="5">
        <v>93</v>
      </c>
    </row>
    <row r="6" spans="1:35" ht="12" customHeight="1">
      <c r="A6" s="30" t="s">
        <v>63</v>
      </c>
      <c r="B6" s="10" t="s">
        <v>12</v>
      </c>
      <c r="C6" s="14">
        <v>1863</v>
      </c>
      <c r="D6" s="14">
        <v>743</v>
      </c>
      <c r="E6" s="14">
        <v>386</v>
      </c>
      <c r="F6" s="14">
        <v>357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348</v>
      </c>
      <c r="D7" s="14">
        <v>30</v>
      </c>
      <c r="E7" s="14">
        <v>30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378</v>
      </c>
      <c r="D8" s="14">
        <v>21</v>
      </c>
      <c r="E8" s="14">
        <v>21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362</v>
      </c>
      <c r="D9" s="14">
        <v>60</v>
      </c>
      <c r="E9" s="14">
        <v>60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407</v>
      </c>
      <c r="D10" s="14">
        <v>281</v>
      </c>
      <c r="E10" s="14">
        <v>248</v>
      </c>
      <c r="F10" s="14">
        <v>33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368</v>
      </c>
      <c r="D11" s="14">
        <v>351</v>
      </c>
      <c r="E11" s="14">
        <v>27</v>
      </c>
      <c r="F11" s="14">
        <v>324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2090</v>
      </c>
      <c r="D12" s="14">
        <v>2012</v>
      </c>
      <c r="E12" s="14">
        <v>22</v>
      </c>
      <c r="F12" s="14">
        <v>302</v>
      </c>
      <c r="G12" s="14">
        <v>1688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380</v>
      </c>
      <c r="D13" s="14">
        <v>368</v>
      </c>
      <c r="E13" s="14">
        <v>22</v>
      </c>
      <c r="F13" s="14">
        <v>288</v>
      </c>
      <c r="G13" s="14">
        <v>58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453</v>
      </c>
      <c r="D14" s="14">
        <v>427</v>
      </c>
      <c r="E14" s="14" t="s">
        <v>72</v>
      </c>
      <c r="F14" s="14">
        <v>14</v>
      </c>
      <c r="G14" s="14">
        <v>413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425</v>
      </c>
      <c r="D15" s="14">
        <v>413</v>
      </c>
      <c r="E15" s="14" t="s">
        <v>72</v>
      </c>
      <c r="F15" s="14" t="s">
        <v>72</v>
      </c>
      <c r="G15" s="14">
        <v>413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409</v>
      </c>
      <c r="D16" s="14">
        <v>397</v>
      </c>
      <c r="E16" s="14" t="s">
        <v>72</v>
      </c>
      <c r="F16" s="14" t="s">
        <v>72</v>
      </c>
      <c r="G16" s="14">
        <v>397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423</v>
      </c>
      <c r="D17" s="14">
        <v>407</v>
      </c>
      <c r="E17" s="14" t="s">
        <v>72</v>
      </c>
      <c r="F17" s="14" t="s">
        <v>72</v>
      </c>
      <c r="G17" s="14">
        <v>407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2228</v>
      </c>
      <c r="D18" s="14">
        <v>2096</v>
      </c>
      <c r="E18" s="14" t="s">
        <v>72</v>
      </c>
      <c r="F18" s="14" t="s">
        <v>72</v>
      </c>
      <c r="G18" s="14">
        <v>1354</v>
      </c>
      <c r="H18" s="14">
        <v>742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414</v>
      </c>
      <c r="D19" s="14">
        <v>391</v>
      </c>
      <c r="E19" s="14" t="s">
        <v>72</v>
      </c>
      <c r="F19" s="14" t="s">
        <v>72</v>
      </c>
      <c r="G19" s="14">
        <v>391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453</v>
      </c>
      <c r="D20" s="14">
        <v>436</v>
      </c>
      <c r="E20" s="14" t="s">
        <v>72</v>
      </c>
      <c r="F20" s="14" t="s">
        <v>72</v>
      </c>
      <c r="G20" s="14">
        <v>433</v>
      </c>
      <c r="H20" s="14">
        <v>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474</v>
      </c>
      <c r="D21" s="14">
        <v>448</v>
      </c>
      <c r="E21" s="14" t="s">
        <v>72</v>
      </c>
      <c r="F21" s="14" t="s">
        <v>72</v>
      </c>
      <c r="G21" s="14">
        <v>393</v>
      </c>
      <c r="H21" s="14">
        <v>55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456</v>
      </c>
      <c r="D22" s="14">
        <v>421</v>
      </c>
      <c r="E22" s="14" t="s">
        <v>72</v>
      </c>
      <c r="F22" s="14" t="s">
        <v>72</v>
      </c>
      <c r="G22" s="14">
        <v>86</v>
      </c>
      <c r="H22" s="14">
        <v>335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431</v>
      </c>
      <c r="D23" s="14">
        <v>400</v>
      </c>
      <c r="E23" s="14" t="s">
        <v>72</v>
      </c>
      <c r="F23" s="14" t="s">
        <v>72</v>
      </c>
      <c r="G23" s="14">
        <v>51</v>
      </c>
      <c r="H23" s="14">
        <v>349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2107</v>
      </c>
      <c r="D24" s="14">
        <v>1448</v>
      </c>
      <c r="E24" s="14" t="s">
        <v>72</v>
      </c>
      <c r="F24" s="14" t="s">
        <v>72</v>
      </c>
      <c r="G24" s="14">
        <v>38</v>
      </c>
      <c r="H24" s="14">
        <v>1116</v>
      </c>
      <c r="I24" s="14">
        <v>218</v>
      </c>
      <c r="J24" s="14">
        <v>76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420</v>
      </c>
      <c r="D25" s="14">
        <v>351</v>
      </c>
      <c r="E25" s="14" t="s">
        <v>72</v>
      </c>
      <c r="F25" s="14" t="s">
        <v>72</v>
      </c>
      <c r="G25" s="14">
        <v>20</v>
      </c>
      <c r="H25" s="14">
        <v>331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427</v>
      </c>
      <c r="D26" s="14">
        <v>364</v>
      </c>
      <c r="E26" s="14" t="s">
        <v>72</v>
      </c>
      <c r="F26" s="14" t="s">
        <v>72</v>
      </c>
      <c r="G26" s="14">
        <v>7</v>
      </c>
      <c r="H26" s="14">
        <v>356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451</v>
      </c>
      <c r="D27" s="14">
        <v>329</v>
      </c>
      <c r="E27" s="14" t="s">
        <v>72</v>
      </c>
      <c r="F27" s="14" t="s">
        <v>72</v>
      </c>
      <c r="G27" s="14">
        <v>6</v>
      </c>
      <c r="H27" s="14">
        <v>294</v>
      </c>
      <c r="I27" s="14">
        <v>18</v>
      </c>
      <c r="J27" s="14">
        <v>11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376</v>
      </c>
      <c r="D28" s="14">
        <v>203</v>
      </c>
      <c r="E28" s="14" t="s">
        <v>72</v>
      </c>
      <c r="F28" s="14" t="s">
        <v>72</v>
      </c>
      <c r="G28" s="14">
        <v>1</v>
      </c>
      <c r="H28" s="14">
        <v>96</v>
      </c>
      <c r="I28" s="14">
        <v>75</v>
      </c>
      <c r="J28" s="14">
        <v>31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433</v>
      </c>
      <c r="D29" s="14">
        <v>201</v>
      </c>
      <c r="E29" s="14" t="s">
        <v>72</v>
      </c>
      <c r="F29" s="14" t="s">
        <v>72</v>
      </c>
      <c r="G29" s="14">
        <v>4</v>
      </c>
      <c r="H29" s="14">
        <v>39</v>
      </c>
      <c r="I29" s="14">
        <v>124</v>
      </c>
      <c r="J29" s="14">
        <v>34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2314</v>
      </c>
      <c r="D30" s="14">
        <v>801</v>
      </c>
      <c r="E30" s="14" t="s">
        <v>72</v>
      </c>
      <c r="F30" s="14" t="s">
        <v>72</v>
      </c>
      <c r="G30" s="14">
        <v>35</v>
      </c>
      <c r="H30" s="14">
        <v>95</v>
      </c>
      <c r="I30" s="14">
        <v>527</v>
      </c>
      <c r="J30" s="14">
        <v>135</v>
      </c>
      <c r="K30" s="14">
        <v>9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464</v>
      </c>
      <c r="D31" s="14">
        <v>203</v>
      </c>
      <c r="E31" s="14" t="s">
        <v>72</v>
      </c>
      <c r="F31" s="14" t="s">
        <v>72</v>
      </c>
      <c r="G31" s="14">
        <v>8</v>
      </c>
      <c r="H31" s="14">
        <v>26</v>
      </c>
      <c r="I31" s="14">
        <v>135</v>
      </c>
      <c r="J31" s="14">
        <v>34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480</v>
      </c>
      <c r="D32" s="14">
        <v>181</v>
      </c>
      <c r="E32" s="14" t="s">
        <v>72</v>
      </c>
      <c r="F32" s="14" t="s">
        <v>72</v>
      </c>
      <c r="G32" s="14">
        <v>7</v>
      </c>
      <c r="H32" s="14">
        <v>21</v>
      </c>
      <c r="I32" s="14">
        <v>121</v>
      </c>
      <c r="J32" s="14">
        <v>28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508</v>
      </c>
      <c r="D33" s="14">
        <v>173</v>
      </c>
      <c r="E33" s="14" t="s">
        <v>72</v>
      </c>
      <c r="F33" s="14" t="s">
        <v>72</v>
      </c>
      <c r="G33" s="14">
        <v>5</v>
      </c>
      <c r="H33" s="14">
        <v>21</v>
      </c>
      <c r="I33" s="14">
        <v>125</v>
      </c>
      <c r="J33" s="14">
        <v>22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447</v>
      </c>
      <c r="D34" s="14">
        <v>139</v>
      </c>
      <c r="E34" s="14" t="s">
        <v>72</v>
      </c>
      <c r="F34" s="14" t="s">
        <v>72</v>
      </c>
      <c r="G34" s="14">
        <v>7</v>
      </c>
      <c r="H34" s="14">
        <v>13</v>
      </c>
      <c r="I34" s="14">
        <v>85</v>
      </c>
      <c r="J34" s="14">
        <v>33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415</v>
      </c>
      <c r="D35" s="14">
        <v>105</v>
      </c>
      <c r="E35" s="14" t="s">
        <v>72</v>
      </c>
      <c r="F35" s="14" t="s">
        <v>72</v>
      </c>
      <c r="G35" s="14">
        <v>8</v>
      </c>
      <c r="H35" s="14">
        <v>14</v>
      </c>
      <c r="I35" s="14">
        <v>61</v>
      </c>
      <c r="J35" s="14">
        <v>18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2078</v>
      </c>
      <c r="D36" s="14">
        <v>446</v>
      </c>
      <c r="E36" s="14" t="s">
        <v>72</v>
      </c>
      <c r="F36" s="14" t="s">
        <v>72</v>
      </c>
      <c r="G36" s="14">
        <v>25</v>
      </c>
      <c r="H36" s="14">
        <v>52</v>
      </c>
      <c r="I36" s="14">
        <v>289</v>
      </c>
      <c r="J36" s="14">
        <v>65</v>
      </c>
      <c r="K36" s="14">
        <v>15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457</v>
      </c>
      <c r="D37" s="14">
        <v>110</v>
      </c>
      <c r="E37" s="14" t="s">
        <v>72</v>
      </c>
      <c r="F37" s="14" t="s">
        <v>72</v>
      </c>
      <c r="G37" s="14">
        <v>2</v>
      </c>
      <c r="H37" s="14">
        <v>19</v>
      </c>
      <c r="I37" s="14">
        <v>72</v>
      </c>
      <c r="J37" s="14">
        <v>12</v>
      </c>
      <c r="K37" s="14">
        <v>5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419</v>
      </c>
      <c r="D38" s="14">
        <v>106</v>
      </c>
      <c r="E38" s="14" t="s">
        <v>72</v>
      </c>
      <c r="F38" s="14" t="s">
        <v>72</v>
      </c>
      <c r="G38" s="14">
        <v>3</v>
      </c>
      <c r="H38" s="14">
        <v>11</v>
      </c>
      <c r="I38" s="14">
        <v>73</v>
      </c>
      <c r="J38" s="14">
        <v>17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442</v>
      </c>
      <c r="D39" s="14">
        <v>102</v>
      </c>
      <c r="E39" s="14" t="s">
        <v>72</v>
      </c>
      <c r="F39" s="14" t="s">
        <v>72</v>
      </c>
      <c r="G39" s="14">
        <v>8</v>
      </c>
      <c r="H39" s="14">
        <v>7</v>
      </c>
      <c r="I39" s="14">
        <v>60</v>
      </c>
      <c r="J39" s="14">
        <v>22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376</v>
      </c>
      <c r="D40" s="14">
        <v>60</v>
      </c>
      <c r="E40" s="14" t="s">
        <v>72</v>
      </c>
      <c r="F40" s="14" t="s">
        <v>72</v>
      </c>
      <c r="G40" s="14">
        <v>6</v>
      </c>
      <c r="H40" s="14">
        <v>5</v>
      </c>
      <c r="I40" s="14">
        <v>39</v>
      </c>
      <c r="J40" s="14">
        <v>8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384</v>
      </c>
      <c r="D41" s="14">
        <v>68</v>
      </c>
      <c r="E41" s="14" t="s">
        <v>72</v>
      </c>
      <c r="F41" s="14" t="s">
        <v>72</v>
      </c>
      <c r="G41" s="14">
        <v>6</v>
      </c>
      <c r="H41" s="14">
        <v>10</v>
      </c>
      <c r="I41" s="14">
        <v>45</v>
      </c>
      <c r="J41" s="14">
        <v>6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1785</v>
      </c>
      <c r="D42" s="14">
        <v>249</v>
      </c>
      <c r="E42" s="14" t="s">
        <v>72</v>
      </c>
      <c r="F42" s="14" t="s">
        <v>72</v>
      </c>
      <c r="G42" s="14">
        <v>27</v>
      </c>
      <c r="H42" s="14">
        <v>31</v>
      </c>
      <c r="I42" s="14">
        <v>153</v>
      </c>
      <c r="J42" s="14">
        <v>25</v>
      </c>
      <c r="K42" s="14">
        <v>13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1544</v>
      </c>
      <c r="D43" s="14">
        <v>127</v>
      </c>
      <c r="E43" s="14" t="s">
        <v>72</v>
      </c>
      <c r="F43" s="14" t="s">
        <v>72</v>
      </c>
      <c r="G43" s="14">
        <v>32</v>
      </c>
      <c r="H43" s="14">
        <v>15</v>
      </c>
      <c r="I43" s="14">
        <v>52</v>
      </c>
      <c r="J43" s="14">
        <v>18</v>
      </c>
      <c r="K43" s="14">
        <v>10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1620</v>
      </c>
      <c r="D44" s="14">
        <v>110</v>
      </c>
      <c r="E44" s="14" t="s">
        <v>72</v>
      </c>
      <c r="F44" s="14" t="s">
        <v>72</v>
      </c>
      <c r="G44" s="14">
        <v>39</v>
      </c>
      <c r="H44" s="14">
        <v>8</v>
      </c>
      <c r="I44" s="14">
        <v>37</v>
      </c>
      <c r="J44" s="14">
        <v>15</v>
      </c>
      <c r="K44" s="14">
        <v>11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1315</v>
      </c>
      <c r="D45" s="14">
        <v>63</v>
      </c>
      <c r="E45" s="14" t="s">
        <v>72</v>
      </c>
      <c r="F45" s="14" t="s">
        <v>72</v>
      </c>
      <c r="G45" s="14">
        <v>24</v>
      </c>
      <c r="H45" s="14">
        <v>9</v>
      </c>
      <c r="I45" s="14">
        <v>15</v>
      </c>
      <c r="J45" s="14">
        <v>5</v>
      </c>
      <c r="K45" s="14">
        <v>10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1092</v>
      </c>
      <c r="D46" s="14">
        <v>56</v>
      </c>
      <c r="E46" s="14" t="s">
        <v>72</v>
      </c>
      <c r="F46" s="14" t="s">
        <v>72</v>
      </c>
      <c r="G46" s="14">
        <v>16</v>
      </c>
      <c r="H46" s="14">
        <v>4</v>
      </c>
      <c r="I46" s="14">
        <v>20</v>
      </c>
      <c r="J46" s="14">
        <v>9</v>
      </c>
      <c r="K46" s="14">
        <v>7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983</v>
      </c>
      <c r="D47" s="14">
        <v>38</v>
      </c>
      <c r="E47" s="14" t="s">
        <v>72</v>
      </c>
      <c r="F47" s="14" t="s">
        <v>72</v>
      </c>
      <c r="G47" s="14">
        <v>14</v>
      </c>
      <c r="H47" s="14">
        <v>6</v>
      </c>
      <c r="I47" s="14">
        <v>6</v>
      </c>
      <c r="J47" s="14">
        <v>3</v>
      </c>
      <c r="K47" s="14">
        <v>9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877</v>
      </c>
      <c r="D48" s="14">
        <v>42</v>
      </c>
      <c r="E48" s="14" t="s">
        <v>72</v>
      </c>
      <c r="F48" s="14" t="s">
        <v>72</v>
      </c>
      <c r="G48" s="14">
        <v>26</v>
      </c>
      <c r="H48" s="14">
        <v>4</v>
      </c>
      <c r="I48" s="14">
        <v>9</v>
      </c>
      <c r="J48" s="14">
        <v>1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727</v>
      </c>
      <c r="D49" s="14">
        <v>29</v>
      </c>
      <c r="E49" s="14" t="s">
        <v>72</v>
      </c>
      <c r="F49" s="14" t="s">
        <v>72</v>
      </c>
      <c r="G49" s="14">
        <v>21</v>
      </c>
      <c r="H49" s="14">
        <v>2</v>
      </c>
      <c r="I49" s="14">
        <v>3</v>
      </c>
      <c r="J49" s="14">
        <v>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576</v>
      </c>
      <c r="D50" s="14">
        <v>34</v>
      </c>
      <c r="E50" s="14" t="s">
        <v>72</v>
      </c>
      <c r="F50" s="14" t="s">
        <v>72</v>
      </c>
      <c r="G50" s="14">
        <v>26</v>
      </c>
      <c r="H50" s="14">
        <v>3</v>
      </c>
      <c r="I50" s="14">
        <v>3</v>
      </c>
      <c r="J50" s="14" t="s">
        <v>72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375</v>
      </c>
      <c r="D51" s="14">
        <v>6</v>
      </c>
      <c r="E51" s="14" t="s">
        <v>72</v>
      </c>
      <c r="F51" s="14" t="s">
        <v>72</v>
      </c>
      <c r="G51" s="14">
        <v>5</v>
      </c>
      <c r="H51" s="14" t="s">
        <v>72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264</v>
      </c>
      <c r="D52" s="14">
        <v>12</v>
      </c>
      <c r="E52" s="14" t="s">
        <v>72</v>
      </c>
      <c r="F52" s="14" t="s">
        <v>72</v>
      </c>
      <c r="G52" s="14">
        <v>8</v>
      </c>
      <c r="H52" s="14" t="s">
        <v>72</v>
      </c>
      <c r="I52" s="14">
        <v>3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140</v>
      </c>
      <c r="D53" s="14">
        <v>10</v>
      </c>
      <c r="E53" s="14" t="s">
        <v>72</v>
      </c>
      <c r="F53" s="14" t="s">
        <v>72</v>
      </c>
      <c r="G53" s="14">
        <v>6</v>
      </c>
      <c r="H53" s="14">
        <v>1</v>
      </c>
      <c r="I53" s="14">
        <v>1</v>
      </c>
      <c r="J53" s="14" t="s">
        <v>72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69</v>
      </c>
      <c r="D54" s="14">
        <v>6</v>
      </c>
      <c r="E54" s="14" t="s">
        <v>72</v>
      </c>
      <c r="F54" s="14" t="s">
        <v>72</v>
      </c>
      <c r="G54" s="14">
        <v>1</v>
      </c>
      <c r="H54" s="14" t="s">
        <v>72</v>
      </c>
      <c r="I54" s="14">
        <v>3</v>
      </c>
      <c r="J54" s="14" t="s">
        <v>72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12094</v>
      </c>
      <c r="D55" s="5">
        <v>4432</v>
      </c>
      <c r="E55" s="5">
        <v>194</v>
      </c>
      <c r="F55" s="5">
        <v>299</v>
      </c>
      <c r="G55" s="5">
        <v>1645</v>
      </c>
      <c r="H55" s="5">
        <v>1103</v>
      </c>
      <c r="I55" s="5">
        <v>906</v>
      </c>
      <c r="J55" s="5">
        <v>225</v>
      </c>
      <c r="K55" s="5">
        <v>60</v>
      </c>
    </row>
    <row r="56" spans="1:15" ht="12" customHeight="1">
      <c r="A56" s="30" t="s">
        <v>63</v>
      </c>
      <c r="B56" s="10" t="s">
        <v>12</v>
      </c>
      <c r="C56" s="14">
        <v>876</v>
      </c>
      <c r="D56" s="14">
        <v>341</v>
      </c>
      <c r="E56" s="14">
        <v>184</v>
      </c>
      <c r="F56" s="14">
        <v>157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172</v>
      </c>
      <c r="D57" s="14">
        <v>14</v>
      </c>
      <c r="E57" s="14">
        <v>14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184</v>
      </c>
      <c r="D58" s="14">
        <v>12</v>
      </c>
      <c r="E58" s="14">
        <v>12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165</v>
      </c>
      <c r="D59" s="14">
        <v>27</v>
      </c>
      <c r="E59" s="14">
        <v>27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189</v>
      </c>
      <c r="D60" s="14">
        <v>129</v>
      </c>
      <c r="E60" s="14">
        <v>118</v>
      </c>
      <c r="F60" s="14">
        <v>11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166</v>
      </c>
      <c r="D61" s="14">
        <v>159</v>
      </c>
      <c r="E61" s="14">
        <v>13</v>
      </c>
      <c r="F61" s="14">
        <v>146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982</v>
      </c>
      <c r="D62" s="14">
        <v>948</v>
      </c>
      <c r="E62" s="14">
        <v>10</v>
      </c>
      <c r="F62" s="14">
        <v>142</v>
      </c>
      <c r="G62" s="14">
        <v>796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181</v>
      </c>
      <c r="D63" s="14">
        <v>177</v>
      </c>
      <c r="E63" s="14">
        <v>10</v>
      </c>
      <c r="F63" s="14">
        <v>135</v>
      </c>
      <c r="G63" s="14">
        <v>32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224</v>
      </c>
      <c r="D64" s="14">
        <v>211</v>
      </c>
      <c r="E64" s="14" t="s">
        <v>72</v>
      </c>
      <c r="F64" s="14">
        <v>7</v>
      </c>
      <c r="G64" s="14">
        <v>204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200</v>
      </c>
      <c r="D65" s="14">
        <v>195</v>
      </c>
      <c r="E65" s="14" t="s">
        <v>72</v>
      </c>
      <c r="F65" s="14" t="s">
        <v>72</v>
      </c>
      <c r="G65" s="14">
        <v>195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182</v>
      </c>
      <c r="D66" s="14">
        <v>178</v>
      </c>
      <c r="E66" s="14" t="s">
        <v>72</v>
      </c>
      <c r="F66" s="14" t="s">
        <v>72</v>
      </c>
      <c r="G66" s="14">
        <v>178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195</v>
      </c>
      <c r="D67" s="14">
        <v>187</v>
      </c>
      <c r="E67" s="14" t="s">
        <v>72</v>
      </c>
      <c r="F67" s="14" t="s">
        <v>72</v>
      </c>
      <c r="G67" s="14">
        <v>187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1155</v>
      </c>
      <c r="D68" s="14">
        <v>1088</v>
      </c>
      <c r="E68" s="14" t="s">
        <v>72</v>
      </c>
      <c r="F68" s="14" t="s">
        <v>72</v>
      </c>
      <c r="G68" s="14">
        <v>696</v>
      </c>
      <c r="H68" s="14">
        <v>392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225</v>
      </c>
      <c r="D69" s="14">
        <v>213</v>
      </c>
      <c r="E69" s="14" t="s">
        <v>72</v>
      </c>
      <c r="F69" s="14" t="s">
        <v>72</v>
      </c>
      <c r="G69" s="14">
        <v>213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230</v>
      </c>
      <c r="D70" s="14">
        <v>222</v>
      </c>
      <c r="E70" s="14" t="s">
        <v>72</v>
      </c>
      <c r="F70" s="14" t="s">
        <v>72</v>
      </c>
      <c r="G70" s="14">
        <v>221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239</v>
      </c>
      <c r="D71" s="14">
        <v>229</v>
      </c>
      <c r="E71" s="14" t="s">
        <v>72</v>
      </c>
      <c r="F71" s="14" t="s">
        <v>72</v>
      </c>
      <c r="G71" s="14">
        <v>201</v>
      </c>
      <c r="H71" s="14">
        <v>28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241</v>
      </c>
      <c r="D72" s="14">
        <v>222</v>
      </c>
      <c r="E72" s="14" t="s">
        <v>72</v>
      </c>
      <c r="F72" s="14" t="s">
        <v>72</v>
      </c>
      <c r="G72" s="14">
        <v>36</v>
      </c>
      <c r="H72" s="14">
        <v>186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220</v>
      </c>
      <c r="D73" s="14">
        <v>202</v>
      </c>
      <c r="E73" s="14" t="s">
        <v>72</v>
      </c>
      <c r="F73" s="14" t="s">
        <v>72</v>
      </c>
      <c r="G73" s="14">
        <v>25</v>
      </c>
      <c r="H73" s="14">
        <v>177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1031</v>
      </c>
      <c r="D74" s="14">
        <v>781</v>
      </c>
      <c r="E74" s="14" t="s">
        <v>72</v>
      </c>
      <c r="F74" s="14" t="s">
        <v>72</v>
      </c>
      <c r="G74" s="14">
        <v>16</v>
      </c>
      <c r="H74" s="14">
        <v>584</v>
      </c>
      <c r="I74" s="14">
        <v>141</v>
      </c>
      <c r="J74" s="14">
        <v>40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212</v>
      </c>
      <c r="D75" s="14">
        <v>186</v>
      </c>
      <c r="E75" s="14" t="s">
        <v>72</v>
      </c>
      <c r="F75" s="14" t="s">
        <v>72</v>
      </c>
      <c r="G75" s="14">
        <v>9</v>
      </c>
      <c r="H75" s="14">
        <v>177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208</v>
      </c>
      <c r="D76" s="14">
        <v>185</v>
      </c>
      <c r="E76" s="14" t="s">
        <v>72</v>
      </c>
      <c r="F76" s="14" t="s">
        <v>72</v>
      </c>
      <c r="G76" s="14">
        <v>4</v>
      </c>
      <c r="H76" s="14">
        <v>180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235</v>
      </c>
      <c r="D77" s="14">
        <v>187</v>
      </c>
      <c r="E77" s="14" t="s">
        <v>72</v>
      </c>
      <c r="F77" s="14" t="s">
        <v>72</v>
      </c>
      <c r="G77" s="14">
        <v>2</v>
      </c>
      <c r="H77" s="14">
        <v>167</v>
      </c>
      <c r="I77" s="14">
        <v>13</v>
      </c>
      <c r="J77" s="14">
        <v>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172</v>
      </c>
      <c r="D78" s="14">
        <v>109</v>
      </c>
      <c r="E78" s="14" t="s">
        <v>72</v>
      </c>
      <c r="F78" s="14" t="s">
        <v>72</v>
      </c>
      <c r="G78" s="14" t="s">
        <v>72</v>
      </c>
      <c r="H78" s="14">
        <v>42</v>
      </c>
      <c r="I78" s="14">
        <v>47</v>
      </c>
      <c r="J78" s="14">
        <v>20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204</v>
      </c>
      <c r="D79" s="14">
        <v>114</v>
      </c>
      <c r="E79" s="14" t="s">
        <v>72</v>
      </c>
      <c r="F79" s="14" t="s">
        <v>72</v>
      </c>
      <c r="G79" s="14">
        <v>1</v>
      </c>
      <c r="H79" s="14">
        <v>18</v>
      </c>
      <c r="I79" s="14">
        <v>80</v>
      </c>
      <c r="J79" s="14">
        <v>15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1174</v>
      </c>
      <c r="D80" s="14">
        <v>498</v>
      </c>
      <c r="E80" s="14" t="s">
        <v>72</v>
      </c>
      <c r="F80" s="14" t="s">
        <v>72</v>
      </c>
      <c r="G80" s="14">
        <v>13</v>
      </c>
      <c r="H80" s="14">
        <v>47</v>
      </c>
      <c r="I80" s="14">
        <v>340</v>
      </c>
      <c r="J80" s="14">
        <v>91</v>
      </c>
      <c r="K80" s="14">
        <v>7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225</v>
      </c>
      <c r="D81" s="14">
        <v>123</v>
      </c>
      <c r="E81" s="14" t="s">
        <v>72</v>
      </c>
      <c r="F81" s="14" t="s">
        <v>72</v>
      </c>
      <c r="G81" s="14">
        <v>2</v>
      </c>
      <c r="H81" s="14">
        <v>12</v>
      </c>
      <c r="I81" s="14">
        <v>87</v>
      </c>
      <c r="J81" s="14">
        <v>22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246</v>
      </c>
      <c r="D82" s="14">
        <v>113</v>
      </c>
      <c r="E82" s="14" t="s">
        <v>72</v>
      </c>
      <c r="F82" s="14" t="s">
        <v>72</v>
      </c>
      <c r="G82" s="14">
        <v>3</v>
      </c>
      <c r="H82" s="14">
        <v>11</v>
      </c>
      <c r="I82" s="14">
        <v>77</v>
      </c>
      <c r="J82" s="14">
        <v>20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255</v>
      </c>
      <c r="D83" s="14">
        <v>101</v>
      </c>
      <c r="E83" s="14" t="s">
        <v>72</v>
      </c>
      <c r="F83" s="14" t="s">
        <v>72</v>
      </c>
      <c r="G83" s="14">
        <v>1</v>
      </c>
      <c r="H83" s="14">
        <v>10</v>
      </c>
      <c r="I83" s="14">
        <v>76</v>
      </c>
      <c r="J83" s="14">
        <v>14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215</v>
      </c>
      <c r="D84" s="14">
        <v>84</v>
      </c>
      <c r="E84" s="14" t="s">
        <v>72</v>
      </c>
      <c r="F84" s="14" t="s">
        <v>72</v>
      </c>
      <c r="G84" s="14" t="s">
        <v>72</v>
      </c>
      <c r="H84" s="14">
        <v>5</v>
      </c>
      <c r="I84" s="14">
        <v>55</v>
      </c>
      <c r="J84" s="14">
        <v>23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233</v>
      </c>
      <c r="D85" s="14">
        <v>77</v>
      </c>
      <c r="E85" s="14" t="s">
        <v>72</v>
      </c>
      <c r="F85" s="14" t="s">
        <v>72</v>
      </c>
      <c r="G85" s="14">
        <v>7</v>
      </c>
      <c r="H85" s="14">
        <v>9</v>
      </c>
      <c r="I85" s="14">
        <v>45</v>
      </c>
      <c r="J85" s="14">
        <v>12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1053</v>
      </c>
      <c r="D86" s="14">
        <v>312</v>
      </c>
      <c r="E86" s="14" t="s">
        <v>72</v>
      </c>
      <c r="F86" s="14" t="s">
        <v>72</v>
      </c>
      <c r="G86" s="14">
        <v>11</v>
      </c>
      <c r="H86" s="14">
        <v>31</v>
      </c>
      <c r="I86" s="14">
        <v>214</v>
      </c>
      <c r="J86" s="14">
        <v>44</v>
      </c>
      <c r="K86" s="14">
        <v>12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244</v>
      </c>
      <c r="D87" s="14">
        <v>75</v>
      </c>
      <c r="E87" s="14" t="s">
        <v>72</v>
      </c>
      <c r="F87" s="14" t="s">
        <v>72</v>
      </c>
      <c r="G87" s="14">
        <v>1</v>
      </c>
      <c r="H87" s="14">
        <v>12</v>
      </c>
      <c r="I87" s="14">
        <v>52</v>
      </c>
      <c r="J87" s="14">
        <v>7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216</v>
      </c>
      <c r="D88" s="14">
        <v>76</v>
      </c>
      <c r="E88" s="14" t="s">
        <v>72</v>
      </c>
      <c r="F88" s="14" t="s">
        <v>72</v>
      </c>
      <c r="G88" s="14">
        <v>1</v>
      </c>
      <c r="H88" s="14">
        <v>6</v>
      </c>
      <c r="I88" s="14">
        <v>56</v>
      </c>
      <c r="J88" s="14">
        <v>11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230</v>
      </c>
      <c r="D89" s="14">
        <v>73</v>
      </c>
      <c r="E89" s="14" t="s">
        <v>72</v>
      </c>
      <c r="F89" s="14" t="s">
        <v>72</v>
      </c>
      <c r="G89" s="14">
        <v>4</v>
      </c>
      <c r="H89" s="14">
        <v>4</v>
      </c>
      <c r="I89" s="14">
        <v>46</v>
      </c>
      <c r="J89" s="14">
        <v>15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180</v>
      </c>
      <c r="D90" s="14">
        <v>40</v>
      </c>
      <c r="E90" s="14" t="s">
        <v>72</v>
      </c>
      <c r="F90" s="14" t="s">
        <v>72</v>
      </c>
      <c r="G90" s="14">
        <v>2</v>
      </c>
      <c r="H90" s="14">
        <v>2</v>
      </c>
      <c r="I90" s="14">
        <v>27</v>
      </c>
      <c r="J90" s="14">
        <v>7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183</v>
      </c>
      <c r="D91" s="14">
        <v>48</v>
      </c>
      <c r="E91" s="14" t="s">
        <v>72</v>
      </c>
      <c r="F91" s="14" t="s">
        <v>72</v>
      </c>
      <c r="G91" s="14">
        <v>3</v>
      </c>
      <c r="H91" s="14">
        <v>7</v>
      </c>
      <c r="I91" s="14">
        <v>33</v>
      </c>
      <c r="J91" s="14">
        <v>4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927</v>
      </c>
      <c r="D92" s="14">
        <v>162</v>
      </c>
      <c r="E92" s="14" t="s">
        <v>72</v>
      </c>
      <c r="F92" s="14" t="s">
        <v>72</v>
      </c>
      <c r="G92" s="14">
        <v>10</v>
      </c>
      <c r="H92" s="14">
        <v>15</v>
      </c>
      <c r="I92" s="14">
        <v>108</v>
      </c>
      <c r="J92" s="14">
        <v>19</v>
      </c>
      <c r="K92" s="14">
        <v>10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798</v>
      </c>
      <c r="D93" s="14">
        <v>82</v>
      </c>
      <c r="E93" s="14" t="s">
        <v>72</v>
      </c>
      <c r="F93" s="14" t="s">
        <v>72</v>
      </c>
      <c r="G93" s="14">
        <v>15</v>
      </c>
      <c r="H93" s="14">
        <v>9</v>
      </c>
      <c r="I93" s="14">
        <v>41</v>
      </c>
      <c r="J93" s="14">
        <v>11</v>
      </c>
      <c r="K93" s="14">
        <v>6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845</v>
      </c>
      <c r="D94" s="14">
        <v>64</v>
      </c>
      <c r="E94" s="14" t="s">
        <v>72</v>
      </c>
      <c r="F94" s="14" t="s">
        <v>72</v>
      </c>
      <c r="G94" s="14">
        <v>17</v>
      </c>
      <c r="H94" s="14">
        <v>5</v>
      </c>
      <c r="I94" s="14">
        <v>26</v>
      </c>
      <c r="J94" s="14">
        <v>9</v>
      </c>
      <c r="K94" s="14">
        <v>7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631</v>
      </c>
      <c r="D95" s="14">
        <v>30</v>
      </c>
      <c r="E95" s="14" t="s">
        <v>72</v>
      </c>
      <c r="F95" s="14" t="s">
        <v>72</v>
      </c>
      <c r="G95" s="14">
        <v>8</v>
      </c>
      <c r="H95" s="14">
        <v>8</v>
      </c>
      <c r="I95" s="14">
        <v>6</v>
      </c>
      <c r="J95" s="14">
        <v>2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558</v>
      </c>
      <c r="D96" s="14">
        <v>33</v>
      </c>
      <c r="E96" s="14" t="s">
        <v>72</v>
      </c>
      <c r="F96" s="14" t="s">
        <v>72</v>
      </c>
      <c r="G96" s="14">
        <v>6</v>
      </c>
      <c r="H96" s="14">
        <v>2</v>
      </c>
      <c r="I96" s="14">
        <v>16</v>
      </c>
      <c r="J96" s="14">
        <v>5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483</v>
      </c>
      <c r="D97" s="14">
        <v>18</v>
      </c>
      <c r="E97" s="14" t="s">
        <v>72</v>
      </c>
      <c r="F97" s="14" t="s">
        <v>72</v>
      </c>
      <c r="G97" s="14">
        <v>5</v>
      </c>
      <c r="H97" s="14">
        <v>4</v>
      </c>
      <c r="I97" s="14">
        <v>4</v>
      </c>
      <c r="J97" s="14">
        <v>2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438</v>
      </c>
      <c r="D98" s="14">
        <v>21</v>
      </c>
      <c r="E98" s="14" t="s">
        <v>72</v>
      </c>
      <c r="F98" s="14" t="s">
        <v>72</v>
      </c>
      <c r="G98" s="14">
        <v>12</v>
      </c>
      <c r="H98" s="14">
        <v>3</v>
      </c>
      <c r="I98" s="14">
        <v>5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362</v>
      </c>
      <c r="D99" s="14">
        <v>14</v>
      </c>
      <c r="E99" s="14" t="s">
        <v>72</v>
      </c>
      <c r="F99" s="14" t="s">
        <v>72</v>
      </c>
      <c r="G99" s="14">
        <v>11</v>
      </c>
      <c r="H99" s="14">
        <v>1</v>
      </c>
      <c r="I99" s="14" t="s">
        <v>72</v>
      </c>
      <c r="J99" s="14">
        <v>1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284</v>
      </c>
      <c r="D100" s="14">
        <v>17</v>
      </c>
      <c r="E100" s="14" t="s">
        <v>72</v>
      </c>
      <c r="F100" s="14" t="s">
        <v>72</v>
      </c>
      <c r="G100" s="14">
        <v>14</v>
      </c>
      <c r="H100" s="14">
        <v>1</v>
      </c>
      <c r="I100" s="14">
        <v>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205</v>
      </c>
      <c r="D101" s="14">
        <v>3</v>
      </c>
      <c r="E101" s="14" t="s">
        <v>72</v>
      </c>
      <c r="F101" s="14" t="s">
        <v>72</v>
      </c>
      <c r="G101" s="14">
        <v>3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153</v>
      </c>
      <c r="D102" s="14">
        <v>7</v>
      </c>
      <c r="E102" s="14" t="s">
        <v>72</v>
      </c>
      <c r="F102" s="14" t="s">
        <v>72</v>
      </c>
      <c r="G102" s="14">
        <v>6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89</v>
      </c>
      <c r="D103" s="14">
        <v>9</v>
      </c>
      <c r="E103" s="14" t="s">
        <v>72</v>
      </c>
      <c r="F103" s="14" t="s">
        <v>72</v>
      </c>
      <c r="G103" s="14">
        <v>5</v>
      </c>
      <c r="H103" s="14">
        <v>1</v>
      </c>
      <c r="I103" s="14">
        <v>1</v>
      </c>
      <c r="J103" s="14" t="s">
        <v>72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50</v>
      </c>
      <c r="D104" s="14">
        <v>4</v>
      </c>
      <c r="E104" s="14" t="s">
        <v>72</v>
      </c>
      <c r="F104" s="14" t="s">
        <v>72</v>
      </c>
      <c r="G104" s="14">
        <v>1</v>
      </c>
      <c r="H104" s="14" t="s">
        <v>72</v>
      </c>
      <c r="I104" s="14">
        <v>1</v>
      </c>
      <c r="J104" s="14" t="s">
        <v>72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11953</v>
      </c>
      <c r="D105" s="5">
        <v>3896</v>
      </c>
      <c r="E105" s="5">
        <v>214</v>
      </c>
      <c r="F105" s="5">
        <v>360</v>
      </c>
      <c r="G105" s="5">
        <v>1740</v>
      </c>
      <c r="H105" s="5">
        <v>985</v>
      </c>
      <c r="I105" s="5">
        <v>434</v>
      </c>
      <c r="J105" s="5">
        <v>130</v>
      </c>
      <c r="K105" s="5">
        <v>33</v>
      </c>
    </row>
    <row r="106" spans="1:15" ht="12" customHeight="1">
      <c r="A106" s="30" t="s">
        <v>63</v>
      </c>
      <c r="B106" s="10" t="s">
        <v>12</v>
      </c>
      <c r="C106" s="14">
        <v>987</v>
      </c>
      <c r="D106" s="14">
        <v>402</v>
      </c>
      <c r="E106" s="14">
        <v>202</v>
      </c>
      <c r="F106" s="14">
        <v>200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176</v>
      </c>
      <c r="D107" s="14">
        <v>16</v>
      </c>
      <c r="E107" s="14">
        <v>16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194</v>
      </c>
      <c r="D108" s="14">
        <v>9</v>
      </c>
      <c r="E108" s="14">
        <v>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197</v>
      </c>
      <c r="D109" s="14">
        <v>33</v>
      </c>
      <c r="E109" s="14">
        <v>33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218</v>
      </c>
      <c r="D110" s="14">
        <v>152</v>
      </c>
      <c r="E110" s="14">
        <v>130</v>
      </c>
      <c r="F110" s="14">
        <v>22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202</v>
      </c>
      <c r="D111" s="14">
        <v>192</v>
      </c>
      <c r="E111" s="14">
        <v>14</v>
      </c>
      <c r="F111" s="14">
        <v>178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1108</v>
      </c>
      <c r="D112" s="14">
        <v>1064</v>
      </c>
      <c r="E112" s="14">
        <v>12</v>
      </c>
      <c r="F112" s="14">
        <v>160</v>
      </c>
      <c r="G112" s="14">
        <v>892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199</v>
      </c>
      <c r="D113" s="14">
        <v>191</v>
      </c>
      <c r="E113" s="14">
        <v>12</v>
      </c>
      <c r="F113" s="14">
        <v>153</v>
      </c>
      <c r="G113" s="14">
        <v>26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229</v>
      </c>
      <c r="D114" s="14">
        <v>216</v>
      </c>
      <c r="E114" s="14" t="s">
        <v>72</v>
      </c>
      <c r="F114" s="14">
        <v>7</v>
      </c>
      <c r="G114" s="14">
        <v>209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225</v>
      </c>
      <c r="D115" s="14">
        <v>218</v>
      </c>
      <c r="E115" s="14" t="s">
        <v>72</v>
      </c>
      <c r="F115" s="14" t="s">
        <v>72</v>
      </c>
      <c r="G115" s="14">
        <v>218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227</v>
      </c>
      <c r="D116" s="14">
        <v>219</v>
      </c>
      <c r="E116" s="14" t="s">
        <v>72</v>
      </c>
      <c r="F116" s="14" t="s">
        <v>72</v>
      </c>
      <c r="G116" s="14">
        <v>219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228</v>
      </c>
      <c r="D117" s="14">
        <v>220</v>
      </c>
      <c r="E117" s="14" t="s">
        <v>72</v>
      </c>
      <c r="F117" s="14" t="s">
        <v>72</v>
      </c>
      <c r="G117" s="14">
        <v>220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1073</v>
      </c>
      <c r="D118" s="14">
        <v>1008</v>
      </c>
      <c r="E118" s="14" t="s">
        <v>72</v>
      </c>
      <c r="F118" s="14" t="s">
        <v>72</v>
      </c>
      <c r="G118" s="14">
        <v>658</v>
      </c>
      <c r="H118" s="14">
        <v>350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189</v>
      </c>
      <c r="D119" s="14">
        <v>178</v>
      </c>
      <c r="E119" s="14" t="s">
        <v>72</v>
      </c>
      <c r="F119" s="14" t="s">
        <v>72</v>
      </c>
      <c r="G119" s="14">
        <v>178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223</v>
      </c>
      <c r="D120" s="14">
        <v>214</v>
      </c>
      <c r="E120" s="14" t="s">
        <v>72</v>
      </c>
      <c r="F120" s="14" t="s">
        <v>72</v>
      </c>
      <c r="G120" s="14">
        <v>212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235</v>
      </c>
      <c r="D121" s="14">
        <v>219</v>
      </c>
      <c r="E121" s="14" t="s">
        <v>72</v>
      </c>
      <c r="F121" s="14" t="s">
        <v>72</v>
      </c>
      <c r="G121" s="14">
        <v>192</v>
      </c>
      <c r="H121" s="14">
        <v>27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215</v>
      </c>
      <c r="D122" s="14">
        <v>199</v>
      </c>
      <c r="E122" s="14" t="s">
        <v>72</v>
      </c>
      <c r="F122" s="14" t="s">
        <v>72</v>
      </c>
      <c r="G122" s="14">
        <v>50</v>
      </c>
      <c r="H122" s="14">
        <v>149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211</v>
      </c>
      <c r="D123" s="14">
        <v>198</v>
      </c>
      <c r="E123" s="14" t="s">
        <v>72</v>
      </c>
      <c r="F123" s="14" t="s">
        <v>72</v>
      </c>
      <c r="G123" s="14">
        <v>26</v>
      </c>
      <c r="H123" s="14">
        <v>172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1076</v>
      </c>
      <c r="D124" s="14">
        <v>667</v>
      </c>
      <c r="E124" s="14" t="s">
        <v>72</v>
      </c>
      <c r="F124" s="14" t="s">
        <v>72</v>
      </c>
      <c r="G124" s="14">
        <v>22</v>
      </c>
      <c r="H124" s="14">
        <v>532</v>
      </c>
      <c r="I124" s="14">
        <v>77</v>
      </c>
      <c r="J124" s="14">
        <v>36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208</v>
      </c>
      <c r="D125" s="14">
        <v>165</v>
      </c>
      <c r="E125" s="14" t="s">
        <v>72</v>
      </c>
      <c r="F125" s="14" t="s">
        <v>72</v>
      </c>
      <c r="G125" s="14">
        <v>11</v>
      </c>
      <c r="H125" s="14">
        <v>154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219</v>
      </c>
      <c r="D126" s="14">
        <v>179</v>
      </c>
      <c r="E126" s="14" t="s">
        <v>72</v>
      </c>
      <c r="F126" s="14" t="s">
        <v>72</v>
      </c>
      <c r="G126" s="14">
        <v>3</v>
      </c>
      <c r="H126" s="14">
        <v>176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216</v>
      </c>
      <c r="D127" s="14">
        <v>142</v>
      </c>
      <c r="E127" s="14" t="s">
        <v>72</v>
      </c>
      <c r="F127" s="14" t="s">
        <v>72</v>
      </c>
      <c r="G127" s="14">
        <v>4</v>
      </c>
      <c r="H127" s="14">
        <v>127</v>
      </c>
      <c r="I127" s="14">
        <v>5</v>
      </c>
      <c r="J127" s="14">
        <v>6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204</v>
      </c>
      <c r="D128" s="14">
        <v>94</v>
      </c>
      <c r="E128" s="14" t="s">
        <v>72</v>
      </c>
      <c r="F128" s="14" t="s">
        <v>72</v>
      </c>
      <c r="G128" s="14">
        <v>1</v>
      </c>
      <c r="H128" s="14">
        <v>54</v>
      </c>
      <c r="I128" s="14">
        <v>28</v>
      </c>
      <c r="J128" s="14">
        <v>11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229</v>
      </c>
      <c r="D129" s="14">
        <v>87</v>
      </c>
      <c r="E129" s="14" t="s">
        <v>72</v>
      </c>
      <c r="F129" s="14" t="s">
        <v>72</v>
      </c>
      <c r="G129" s="14">
        <v>3</v>
      </c>
      <c r="H129" s="14">
        <v>21</v>
      </c>
      <c r="I129" s="14">
        <v>44</v>
      </c>
      <c r="J129" s="14">
        <v>19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1140</v>
      </c>
      <c r="D130" s="14">
        <v>303</v>
      </c>
      <c r="E130" s="14" t="s">
        <v>72</v>
      </c>
      <c r="F130" s="14" t="s">
        <v>72</v>
      </c>
      <c r="G130" s="14">
        <v>22</v>
      </c>
      <c r="H130" s="14">
        <v>48</v>
      </c>
      <c r="I130" s="14">
        <v>187</v>
      </c>
      <c r="J130" s="14">
        <v>44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239</v>
      </c>
      <c r="D131" s="14">
        <v>80</v>
      </c>
      <c r="E131" s="14" t="s">
        <v>72</v>
      </c>
      <c r="F131" s="14" t="s">
        <v>72</v>
      </c>
      <c r="G131" s="14">
        <v>6</v>
      </c>
      <c r="H131" s="14">
        <v>14</v>
      </c>
      <c r="I131" s="14">
        <v>48</v>
      </c>
      <c r="J131" s="14">
        <v>12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234</v>
      </c>
      <c r="D132" s="14">
        <v>68</v>
      </c>
      <c r="E132" s="14" t="s">
        <v>72</v>
      </c>
      <c r="F132" s="14" t="s">
        <v>72</v>
      </c>
      <c r="G132" s="14">
        <v>4</v>
      </c>
      <c r="H132" s="14">
        <v>10</v>
      </c>
      <c r="I132" s="14">
        <v>44</v>
      </c>
      <c r="J132" s="14">
        <v>8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253</v>
      </c>
      <c r="D133" s="14">
        <v>72</v>
      </c>
      <c r="E133" s="14" t="s">
        <v>72</v>
      </c>
      <c r="F133" s="14" t="s">
        <v>72</v>
      </c>
      <c r="G133" s="14">
        <v>4</v>
      </c>
      <c r="H133" s="14">
        <v>11</v>
      </c>
      <c r="I133" s="14">
        <v>49</v>
      </c>
      <c r="J133" s="14">
        <v>8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232</v>
      </c>
      <c r="D134" s="14">
        <v>55</v>
      </c>
      <c r="E134" s="14" t="s">
        <v>72</v>
      </c>
      <c r="F134" s="14" t="s">
        <v>72</v>
      </c>
      <c r="G134" s="14">
        <v>7</v>
      </c>
      <c r="H134" s="14">
        <v>8</v>
      </c>
      <c r="I134" s="14">
        <v>30</v>
      </c>
      <c r="J134" s="14">
        <v>10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182</v>
      </c>
      <c r="D135" s="14">
        <v>28</v>
      </c>
      <c r="E135" s="14" t="s">
        <v>72</v>
      </c>
      <c r="F135" s="14" t="s">
        <v>72</v>
      </c>
      <c r="G135" s="14">
        <v>1</v>
      </c>
      <c r="H135" s="14">
        <v>5</v>
      </c>
      <c r="I135" s="14">
        <v>16</v>
      </c>
      <c r="J135" s="14">
        <v>6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1025</v>
      </c>
      <c r="D136" s="14">
        <v>134</v>
      </c>
      <c r="E136" s="14" t="s">
        <v>72</v>
      </c>
      <c r="F136" s="14" t="s">
        <v>72</v>
      </c>
      <c r="G136" s="14">
        <v>14</v>
      </c>
      <c r="H136" s="14">
        <v>21</v>
      </c>
      <c r="I136" s="14">
        <v>75</v>
      </c>
      <c r="J136" s="14">
        <v>21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213</v>
      </c>
      <c r="D137" s="14">
        <v>35</v>
      </c>
      <c r="E137" s="14" t="s">
        <v>72</v>
      </c>
      <c r="F137" s="14" t="s">
        <v>72</v>
      </c>
      <c r="G137" s="14">
        <v>1</v>
      </c>
      <c r="H137" s="14">
        <v>7</v>
      </c>
      <c r="I137" s="14">
        <v>20</v>
      </c>
      <c r="J137" s="14">
        <v>5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203</v>
      </c>
      <c r="D138" s="14">
        <v>30</v>
      </c>
      <c r="E138" s="14" t="s">
        <v>72</v>
      </c>
      <c r="F138" s="14" t="s">
        <v>72</v>
      </c>
      <c r="G138" s="14">
        <v>2</v>
      </c>
      <c r="H138" s="14">
        <v>5</v>
      </c>
      <c r="I138" s="14">
        <v>17</v>
      </c>
      <c r="J138" s="14">
        <v>6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212</v>
      </c>
      <c r="D139" s="14">
        <v>29</v>
      </c>
      <c r="E139" s="14" t="s">
        <v>72</v>
      </c>
      <c r="F139" s="14" t="s">
        <v>72</v>
      </c>
      <c r="G139" s="14">
        <v>4</v>
      </c>
      <c r="H139" s="14">
        <v>3</v>
      </c>
      <c r="I139" s="14">
        <v>14</v>
      </c>
      <c r="J139" s="14">
        <v>7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196</v>
      </c>
      <c r="D140" s="14">
        <v>20</v>
      </c>
      <c r="E140" s="14" t="s">
        <v>72</v>
      </c>
      <c r="F140" s="14" t="s">
        <v>72</v>
      </c>
      <c r="G140" s="14">
        <v>4</v>
      </c>
      <c r="H140" s="14">
        <v>3</v>
      </c>
      <c r="I140" s="14">
        <v>12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201</v>
      </c>
      <c r="D141" s="14">
        <v>20</v>
      </c>
      <c r="E141" s="14" t="s">
        <v>72</v>
      </c>
      <c r="F141" s="14" t="s">
        <v>72</v>
      </c>
      <c r="G141" s="14">
        <v>3</v>
      </c>
      <c r="H141" s="14">
        <v>3</v>
      </c>
      <c r="I141" s="14">
        <v>12</v>
      </c>
      <c r="J141" s="14">
        <v>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858</v>
      </c>
      <c r="D142" s="14">
        <v>87</v>
      </c>
      <c r="E142" s="14" t="s">
        <v>72</v>
      </c>
      <c r="F142" s="14" t="s">
        <v>72</v>
      </c>
      <c r="G142" s="14">
        <v>17</v>
      </c>
      <c r="H142" s="14">
        <v>16</v>
      </c>
      <c r="I142" s="14">
        <v>45</v>
      </c>
      <c r="J142" s="14">
        <v>6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746</v>
      </c>
      <c r="D143" s="14">
        <v>45</v>
      </c>
      <c r="E143" s="14" t="s">
        <v>72</v>
      </c>
      <c r="F143" s="14" t="s">
        <v>72</v>
      </c>
      <c r="G143" s="14">
        <v>17</v>
      </c>
      <c r="H143" s="14">
        <v>6</v>
      </c>
      <c r="I143" s="14">
        <v>11</v>
      </c>
      <c r="J143" s="14">
        <v>7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775</v>
      </c>
      <c r="D144" s="14">
        <v>46</v>
      </c>
      <c r="E144" s="14" t="s">
        <v>72</v>
      </c>
      <c r="F144" s="14" t="s">
        <v>72</v>
      </c>
      <c r="G144" s="14">
        <v>22</v>
      </c>
      <c r="H144" s="14">
        <v>3</v>
      </c>
      <c r="I144" s="14">
        <v>11</v>
      </c>
      <c r="J144" s="14">
        <v>6</v>
      </c>
      <c r="K144" s="14">
        <v>4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684</v>
      </c>
      <c r="D145" s="14">
        <v>33</v>
      </c>
      <c r="E145" s="14" t="s">
        <v>72</v>
      </c>
      <c r="F145" s="14" t="s">
        <v>72</v>
      </c>
      <c r="G145" s="14">
        <v>16</v>
      </c>
      <c r="H145" s="14">
        <v>1</v>
      </c>
      <c r="I145" s="14">
        <v>9</v>
      </c>
      <c r="J145" s="14">
        <v>3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534</v>
      </c>
      <c r="D146" s="14">
        <v>23</v>
      </c>
      <c r="E146" s="14" t="s">
        <v>72</v>
      </c>
      <c r="F146" s="14" t="s">
        <v>72</v>
      </c>
      <c r="G146" s="14">
        <v>10</v>
      </c>
      <c r="H146" s="14">
        <v>2</v>
      </c>
      <c r="I146" s="14">
        <v>4</v>
      </c>
      <c r="J146" s="14">
        <v>4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500</v>
      </c>
      <c r="D147" s="14">
        <v>20</v>
      </c>
      <c r="E147" s="14" t="s">
        <v>72</v>
      </c>
      <c r="F147" s="14" t="s">
        <v>72</v>
      </c>
      <c r="G147" s="14">
        <v>9</v>
      </c>
      <c r="H147" s="14">
        <v>2</v>
      </c>
      <c r="I147" s="14">
        <v>2</v>
      </c>
      <c r="J147" s="14">
        <v>1</v>
      </c>
      <c r="K147" s="14">
        <v>6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439</v>
      </c>
      <c r="D148" s="14">
        <v>21</v>
      </c>
      <c r="E148" s="14" t="s">
        <v>72</v>
      </c>
      <c r="F148" s="14" t="s">
        <v>72</v>
      </c>
      <c r="G148" s="14">
        <v>14</v>
      </c>
      <c r="H148" s="14">
        <v>1</v>
      </c>
      <c r="I148" s="14">
        <v>4</v>
      </c>
      <c r="J148" s="14" t="s">
        <v>72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365</v>
      </c>
      <c r="D149" s="14">
        <v>15</v>
      </c>
      <c r="E149" s="14" t="s">
        <v>72</v>
      </c>
      <c r="F149" s="14" t="s">
        <v>72</v>
      </c>
      <c r="G149" s="14">
        <v>10</v>
      </c>
      <c r="H149" s="14">
        <v>1</v>
      </c>
      <c r="I149" s="14">
        <v>3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292</v>
      </c>
      <c r="D150" s="14">
        <v>17</v>
      </c>
      <c r="E150" s="14" t="s">
        <v>72</v>
      </c>
      <c r="F150" s="14" t="s">
        <v>72</v>
      </c>
      <c r="G150" s="14">
        <v>12</v>
      </c>
      <c r="H150" s="14">
        <v>2</v>
      </c>
      <c r="I150" s="14">
        <v>1</v>
      </c>
      <c r="J150" s="14" t="s">
        <v>72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170</v>
      </c>
      <c r="D151" s="14">
        <v>3</v>
      </c>
      <c r="E151" s="14" t="s">
        <v>72</v>
      </c>
      <c r="F151" s="14" t="s">
        <v>72</v>
      </c>
      <c r="G151" s="14">
        <v>2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111</v>
      </c>
      <c r="D152" s="14">
        <v>5</v>
      </c>
      <c r="E152" s="14" t="s">
        <v>72</v>
      </c>
      <c r="F152" s="14" t="s">
        <v>72</v>
      </c>
      <c r="G152" s="14">
        <v>2</v>
      </c>
      <c r="H152" s="14" t="s">
        <v>72</v>
      </c>
      <c r="I152" s="14">
        <v>2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51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19</v>
      </c>
      <c r="D154" s="6">
        <v>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>
        <v>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9.33203125" customWidth="1"/>
    <col min="3" max="11" width="16.83203125" customWidth="1"/>
  </cols>
  <sheetData>
    <row r="1" spans="1:35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43.5" customHeight="1">
      <c r="A2" s="34" t="s">
        <v>91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7" t="s">
        <v>63</v>
      </c>
      <c r="C5" s="5">
        <v>1440</v>
      </c>
      <c r="D5" s="5">
        <v>337</v>
      </c>
      <c r="E5" s="5">
        <v>7</v>
      </c>
      <c r="F5" s="5">
        <v>32</v>
      </c>
      <c r="G5" s="5">
        <v>168</v>
      </c>
      <c r="H5" s="5">
        <v>102</v>
      </c>
      <c r="I5" s="5">
        <v>12</v>
      </c>
      <c r="J5" s="5">
        <v>13</v>
      </c>
      <c r="K5" s="5">
        <v>3</v>
      </c>
    </row>
    <row r="6" spans="1:35" ht="12" customHeight="1">
      <c r="A6" s="30" t="s">
        <v>63</v>
      </c>
      <c r="B6" s="10" t="s">
        <v>12</v>
      </c>
      <c r="C6" s="14">
        <v>92</v>
      </c>
      <c r="D6" s="14">
        <v>22</v>
      </c>
      <c r="E6" s="14">
        <v>7</v>
      </c>
      <c r="F6" s="14">
        <v>15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18</v>
      </c>
      <c r="D7" s="14" t="s">
        <v>72</v>
      </c>
      <c r="E7" s="14" t="s">
        <v>72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15</v>
      </c>
      <c r="D8" s="14" t="s">
        <v>72</v>
      </c>
      <c r="E8" s="14" t="s">
        <v>72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17</v>
      </c>
      <c r="D9" s="14">
        <v>1</v>
      </c>
      <c r="E9" s="14">
        <v>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27</v>
      </c>
      <c r="D10" s="14">
        <v>6</v>
      </c>
      <c r="E10" s="14">
        <v>5</v>
      </c>
      <c r="F10" s="14">
        <v>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15</v>
      </c>
      <c r="D11" s="14">
        <v>15</v>
      </c>
      <c r="E11" s="14">
        <v>1</v>
      </c>
      <c r="F11" s="14">
        <v>14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95</v>
      </c>
      <c r="D12" s="14">
        <v>92</v>
      </c>
      <c r="E12" s="14" t="s">
        <v>72</v>
      </c>
      <c r="F12" s="14">
        <v>17</v>
      </c>
      <c r="G12" s="14">
        <v>75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20</v>
      </c>
      <c r="D13" s="14">
        <v>18</v>
      </c>
      <c r="E13" s="14" t="s">
        <v>72</v>
      </c>
      <c r="F13" s="14">
        <v>17</v>
      </c>
      <c r="G13" s="14">
        <v>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18</v>
      </c>
      <c r="D14" s="14">
        <v>18</v>
      </c>
      <c r="E14" s="14" t="s">
        <v>72</v>
      </c>
      <c r="F14" s="14" t="s">
        <v>72</v>
      </c>
      <c r="G14" s="14">
        <v>18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20</v>
      </c>
      <c r="D15" s="14">
        <v>19</v>
      </c>
      <c r="E15" s="14" t="s">
        <v>72</v>
      </c>
      <c r="F15" s="14" t="s">
        <v>72</v>
      </c>
      <c r="G15" s="14">
        <v>19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19</v>
      </c>
      <c r="D16" s="14">
        <v>19</v>
      </c>
      <c r="E16" s="14" t="s">
        <v>72</v>
      </c>
      <c r="F16" s="14" t="s">
        <v>72</v>
      </c>
      <c r="G16" s="14">
        <v>19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18</v>
      </c>
      <c r="D17" s="14">
        <v>18</v>
      </c>
      <c r="E17" s="14" t="s">
        <v>72</v>
      </c>
      <c r="F17" s="14" t="s">
        <v>72</v>
      </c>
      <c r="G17" s="14">
        <v>18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114</v>
      </c>
      <c r="D18" s="14">
        <v>103</v>
      </c>
      <c r="E18" s="14" t="s">
        <v>72</v>
      </c>
      <c r="F18" s="14" t="s">
        <v>72</v>
      </c>
      <c r="G18" s="14">
        <v>68</v>
      </c>
      <c r="H18" s="14">
        <v>35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22</v>
      </c>
      <c r="D19" s="14">
        <v>21</v>
      </c>
      <c r="E19" s="14" t="s">
        <v>72</v>
      </c>
      <c r="F19" s="14" t="s">
        <v>72</v>
      </c>
      <c r="G19" s="14">
        <v>21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23</v>
      </c>
      <c r="D20" s="14">
        <v>22</v>
      </c>
      <c r="E20" s="14" t="s">
        <v>72</v>
      </c>
      <c r="F20" s="14" t="s">
        <v>72</v>
      </c>
      <c r="G20" s="14">
        <v>22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23</v>
      </c>
      <c r="D21" s="14">
        <v>23</v>
      </c>
      <c r="E21" s="14" t="s">
        <v>72</v>
      </c>
      <c r="F21" s="14" t="s">
        <v>72</v>
      </c>
      <c r="G21" s="14">
        <v>19</v>
      </c>
      <c r="H21" s="14">
        <v>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19</v>
      </c>
      <c r="D22" s="14">
        <v>14</v>
      </c>
      <c r="E22" s="14" t="s">
        <v>72</v>
      </c>
      <c r="F22" s="14" t="s">
        <v>72</v>
      </c>
      <c r="G22" s="14">
        <v>4</v>
      </c>
      <c r="H22" s="14">
        <v>10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27</v>
      </c>
      <c r="D23" s="14">
        <v>23</v>
      </c>
      <c r="E23" s="14" t="s">
        <v>72</v>
      </c>
      <c r="F23" s="14" t="s">
        <v>72</v>
      </c>
      <c r="G23" s="14">
        <v>2</v>
      </c>
      <c r="H23" s="14">
        <v>21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146</v>
      </c>
      <c r="D24" s="14">
        <v>75</v>
      </c>
      <c r="E24" s="14" t="s">
        <v>72</v>
      </c>
      <c r="F24" s="14" t="s">
        <v>72</v>
      </c>
      <c r="G24" s="14">
        <v>7</v>
      </c>
      <c r="H24" s="14">
        <v>61</v>
      </c>
      <c r="I24" s="14">
        <v>3</v>
      </c>
      <c r="J24" s="14">
        <v>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30</v>
      </c>
      <c r="D25" s="14">
        <v>21</v>
      </c>
      <c r="E25" s="14" t="s">
        <v>72</v>
      </c>
      <c r="F25" s="14" t="s">
        <v>72</v>
      </c>
      <c r="G25" s="14">
        <v>3</v>
      </c>
      <c r="H25" s="14">
        <v>18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35</v>
      </c>
      <c r="D26" s="14">
        <v>28</v>
      </c>
      <c r="E26" s="14" t="s">
        <v>72</v>
      </c>
      <c r="F26" s="14" t="s">
        <v>72</v>
      </c>
      <c r="G26" s="14" t="s">
        <v>72</v>
      </c>
      <c r="H26" s="14">
        <v>28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25</v>
      </c>
      <c r="D27" s="14">
        <v>14</v>
      </c>
      <c r="E27" s="14" t="s">
        <v>72</v>
      </c>
      <c r="F27" s="14" t="s">
        <v>72</v>
      </c>
      <c r="G27" s="14">
        <v>3</v>
      </c>
      <c r="H27" s="14">
        <v>11</v>
      </c>
      <c r="I27" s="14" t="s">
        <v>72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24</v>
      </c>
      <c r="D28" s="14">
        <v>4</v>
      </c>
      <c r="E28" s="14" t="s">
        <v>72</v>
      </c>
      <c r="F28" s="14" t="s">
        <v>72</v>
      </c>
      <c r="G28" s="14" t="s">
        <v>72</v>
      </c>
      <c r="H28" s="14">
        <v>2</v>
      </c>
      <c r="I28" s="14">
        <v>1</v>
      </c>
      <c r="J28" s="14">
        <v>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32</v>
      </c>
      <c r="D29" s="14">
        <v>8</v>
      </c>
      <c r="E29" s="14" t="s">
        <v>72</v>
      </c>
      <c r="F29" s="14" t="s">
        <v>72</v>
      </c>
      <c r="G29" s="14">
        <v>1</v>
      </c>
      <c r="H29" s="14">
        <v>2</v>
      </c>
      <c r="I29" s="14">
        <v>2</v>
      </c>
      <c r="J29" s="14">
        <v>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105</v>
      </c>
      <c r="D30" s="14">
        <v>11</v>
      </c>
      <c r="E30" s="14" t="s">
        <v>72</v>
      </c>
      <c r="F30" s="14" t="s">
        <v>72</v>
      </c>
      <c r="G30" s="14">
        <v>2</v>
      </c>
      <c r="H30" s="14">
        <v>2</v>
      </c>
      <c r="I30" s="14">
        <v>2</v>
      </c>
      <c r="J30" s="14">
        <v>4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20</v>
      </c>
      <c r="D31" s="14">
        <v>2</v>
      </c>
      <c r="E31" s="14" t="s">
        <v>72</v>
      </c>
      <c r="F31" s="14" t="s">
        <v>72</v>
      </c>
      <c r="G31" s="14">
        <v>2</v>
      </c>
      <c r="H31" s="14" t="s">
        <v>72</v>
      </c>
      <c r="I31" s="14" t="s">
        <v>72</v>
      </c>
      <c r="J31" s="14" t="s">
        <v>72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19</v>
      </c>
      <c r="D32" s="14">
        <v>2</v>
      </c>
      <c r="E32" s="14" t="s">
        <v>72</v>
      </c>
      <c r="F32" s="14" t="s">
        <v>72</v>
      </c>
      <c r="G32" s="14" t="s">
        <v>72</v>
      </c>
      <c r="H32" s="14" t="s">
        <v>72</v>
      </c>
      <c r="I32" s="14" t="s">
        <v>72</v>
      </c>
      <c r="J32" s="14">
        <v>1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22</v>
      </c>
      <c r="D33" s="14">
        <v>3</v>
      </c>
      <c r="E33" s="14" t="s">
        <v>72</v>
      </c>
      <c r="F33" s="14" t="s">
        <v>72</v>
      </c>
      <c r="G33" s="14" t="s">
        <v>72</v>
      </c>
      <c r="H33" s="14">
        <v>2</v>
      </c>
      <c r="I33" s="14">
        <v>1</v>
      </c>
      <c r="J33" s="14" t="s">
        <v>72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27</v>
      </c>
      <c r="D34" s="14">
        <v>3</v>
      </c>
      <c r="E34" s="14" t="s">
        <v>72</v>
      </c>
      <c r="F34" s="14" t="s">
        <v>72</v>
      </c>
      <c r="G34" s="14" t="s">
        <v>72</v>
      </c>
      <c r="H34" s="14" t="s">
        <v>72</v>
      </c>
      <c r="I34" s="14">
        <v>1</v>
      </c>
      <c r="J34" s="14">
        <v>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17</v>
      </c>
      <c r="D35" s="14">
        <v>1</v>
      </c>
      <c r="E35" s="14" t="s">
        <v>72</v>
      </c>
      <c r="F35" s="14" t="s">
        <v>72</v>
      </c>
      <c r="G35" s="14" t="s">
        <v>72</v>
      </c>
      <c r="H35" s="14" t="s">
        <v>72</v>
      </c>
      <c r="I35" s="14" t="s">
        <v>72</v>
      </c>
      <c r="J35" s="14">
        <v>1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113</v>
      </c>
      <c r="D36" s="14">
        <v>9</v>
      </c>
      <c r="E36" s="14" t="s">
        <v>72</v>
      </c>
      <c r="F36" s="14" t="s">
        <v>72</v>
      </c>
      <c r="G36" s="14">
        <v>3</v>
      </c>
      <c r="H36" s="14">
        <v>3</v>
      </c>
      <c r="I36" s="14">
        <v>2</v>
      </c>
      <c r="J36" s="14">
        <v>1</v>
      </c>
      <c r="K36" s="14" t="s">
        <v>72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38</v>
      </c>
      <c r="D37" s="14">
        <v>4</v>
      </c>
      <c r="E37" s="14" t="s">
        <v>72</v>
      </c>
      <c r="F37" s="14" t="s">
        <v>72</v>
      </c>
      <c r="G37" s="14">
        <v>2</v>
      </c>
      <c r="H37" s="14">
        <v>2</v>
      </c>
      <c r="I37" s="14" t="s">
        <v>72</v>
      </c>
      <c r="J37" s="14" t="s">
        <v>72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18</v>
      </c>
      <c r="D38" s="14">
        <v>1</v>
      </c>
      <c r="E38" s="14" t="s">
        <v>72</v>
      </c>
      <c r="F38" s="14" t="s">
        <v>72</v>
      </c>
      <c r="G38" s="14" t="s">
        <v>72</v>
      </c>
      <c r="H38" s="14" t="s">
        <v>72</v>
      </c>
      <c r="I38" s="14" t="s">
        <v>72</v>
      </c>
      <c r="J38" s="14">
        <v>1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18</v>
      </c>
      <c r="D39" s="14">
        <v>1</v>
      </c>
      <c r="E39" s="14" t="s">
        <v>72</v>
      </c>
      <c r="F39" s="14" t="s">
        <v>72</v>
      </c>
      <c r="G39" s="14" t="s">
        <v>72</v>
      </c>
      <c r="H39" s="14" t="s">
        <v>72</v>
      </c>
      <c r="I39" s="14">
        <v>1</v>
      </c>
      <c r="J39" s="14" t="s">
        <v>72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21</v>
      </c>
      <c r="D40" s="14">
        <v>2</v>
      </c>
      <c r="E40" s="14" t="s">
        <v>72</v>
      </c>
      <c r="F40" s="14" t="s">
        <v>72</v>
      </c>
      <c r="G40" s="14">
        <v>1</v>
      </c>
      <c r="H40" s="14" t="s">
        <v>72</v>
      </c>
      <c r="I40" s="14">
        <v>1</v>
      </c>
      <c r="J40" s="14" t="s">
        <v>72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18</v>
      </c>
      <c r="D41" s="14">
        <v>1</v>
      </c>
      <c r="E41" s="14" t="s">
        <v>72</v>
      </c>
      <c r="F41" s="14" t="s">
        <v>72</v>
      </c>
      <c r="G41" s="14" t="s">
        <v>72</v>
      </c>
      <c r="H41" s="14">
        <v>1</v>
      </c>
      <c r="I41" s="14" t="s">
        <v>72</v>
      </c>
      <c r="J41" s="14" t="s">
        <v>72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98</v>
      </c>
      <c r="D42" s="14">
        <v>9</v>
      </c>
      <c r="E42" s="14" t="s">
        <v>72</v>
      </c>
      <c r="F42" s="14" t="s">
        <v>72</v>
      </c>
      <c r="G42" s="14">
        <v>3</v>
      </c>
      <c r="H42" s="14" t="s">
        <v>72</v>
      </c>
      <c r="I42" s="14">
        <v>4</v>
      </c>
      <c r="J42" s="14" t="s">
        <v>72</v>
      </c>
      <c r="K42" s="14">
        <v>2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93</v>
      </c>
      <c r="D43" s="14">
        <v>3</v>
      </c>
      <c r="E43" s="14" t="s">
        <v>72</v>
      </c>
      <c r="F43" s="14" t="s">
        <v>72</v>
      </c>
      <c r="G43" s="14">
        <v>1</v>
      </c>
      <c r="H43" s="14">
        <v>1</v>
      </c>
      <c r="I43" s="14" t="s">
        <v>72</v>
      </c>
      <c r="J43" s="14">
        <v>1</v>
      </c>
      <c r="K43" s="14" t="s">
        <v>72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100</v>
      </c>
      <c r="D44" s="14">
        <v>4</v>
      </c>
      <c r="E44" s="14" t="s">
        <v>72</v>
      </c>
      <c r="F44" s="14" t="s">
        <v>72</v>
      </c>
      <c r="G44" s="14">
        <v>4</v>
      </c>
      <c r="H44" s="14" t="s">
        <v>72</v>
      </c>
      <c r="I44" s="14" t="s">
        <v>72</v>
      </c>
      <c r="J44" s="14" t="s">
        <v>72</v>
      </c>
      <c r="K44" s="14" t="s">
        <v>72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82</v>
      </c>
      <c r="D45" s="14">
        <v>3</v>
      </c>
      <c r="E45" s="14" t="s">
        <v>72</v>
      </c>
      <c r="F45" s="14" t="s">
        <v>72</v>
      </c>
      <c r="G45" s="14">
        <v>1</v>
      </c>
      <c r="H45" s="14" t="s">
        <v>72</v>
      </c>
      <c r="I45" s="14" t="s">
        <v>72</v>
      </c>
      <c r="J45" s="14">
        <v>2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65</v>
      </c>
      <c r="D46" s="14">
        <v>1</v>
      </c>
      <c r="E46" s="14" t="s">
        <v>72</v>
      </c>
      <c r="F46" s="14" t="s">
        <v>72</v>
      </c>
      <c r="G46" s="14" t="s">
        <v>72</v>
      </c>
      <c r="H46" s="14" t="s">
        <v>72</v>
      </c>
      <c r="I46" s="14" t="s">
        <v>72</v>
      </c>
      <c r="J46" s="14">
        <v>1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90</v>
      </c>
      <c r="D47" s="14">
        <v>1</v>
      </c>
      <c r="E47" s="14" t="s">
        <v>72</v>
      </c>
      <c r="F47" s="14" t="s">
        <v>72</v>
      </c>
      <c r="G47" s="14">
        <v>1</v>
      </c>
      <c r="H47" s="14" t="s">
        <v>72</v>
      </c>
      <c r="I47" s="14" t="s">
        <v>72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80</v>
      </c>
      <c r="D48" s="14">
        <v>1</v>
      </c>
      <c r="E48" s="14" t="s">
        <v>72</v>
      </c>
      <c r="F48" s="14" t="s">
        <v>72</v>
      </c>
      <c r="G48" s="14">
        <v>1</v>
      </c>
      <c r="H48" s="14" t="s">
        <v>72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57</v>
      </c>
      <c r="D49" s="14">
        <v>1</v>
      </c>
      <c r="E49" s="14" t="s">
        <v>72</v>
      </c>
      <c r="F49" s="14" t="s">
        <v>72</v>
      </c>
      <c r="G49" s="14">
        <v>1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41</v>
      </c>
      <c r="D50" s="14">
        <v>1</v>
      </c>
      <c r="E50" s="14" t="s">
        <v>72</v>
      </c>
      <c r="F50" s="14" t="s">
        <v>72</v>
      </c>
      <c r="G50" s="14">
        <v>1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33</v>
      </c>
      <c r="D51" s="14">
        <v>1</v>
      </c>
      <c r="E51" s="14" t="s">
        <v>72</v>
      </c>
      <c r="F51" s="14" t="s">
        <v>72</v>
      </c>
      <c r="G51" s="14" t="s">
        <v>72</v>
      </c>
      <c r="H51" s="14" t="s">
        <v>72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25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7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4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670</v>
      </c>
      <c r="D55" s="5">
        <v>173</v>
      </c>
      <c r="E55" s="5">
        <v>4</v>
      </c>
      <c r="F55" s="5">
        <v>15</v>
      </c>
      <c r="G55" s="5">
        <v>80</v>
      </c>
      <c r="H55" s="5">
        <v>51</v>
      </c>
      <c r="I55" s="5">
        <v>11</v>
      </c>
      <c r="J55" s="5">
        <v>9</v>
      </c>
      <c r="K55" s="5">
        <v>3</v>
      </c>
    </row>
    <row r="56" spans="1:15" ht="12" customHeight="1">
      <c r="A56" s="30" t="s">
        <v>63</v>
      </c>
      <c r="B56" s="10" t="s">
        <v>12</v>
      </c>
      <c r="C56" s="14">
        <v>45</v>
      </c>
      <c r="D56" s="14">
        <v>9</v>
      </c>
      <c r="E56" s="14">
        <v>4</v>
      </c>
      <c r="F56" s="14">
        <v>5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9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9</v>
      </c>
      <c r="D58" s="14" t="s">
        <v>72</v>
      </c>
      <c r="E58" s="14" t="s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8</v>
      </c>
      <c r="D59" s="14" t="s">
        <v>72</v>
      </c>
      <c r="E59" s="14" t="s">
        <v>72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13</v>
      </c>
      <c r="D60" s="14">
        <v>3</v>
      </c>
      <c r="E60" s="14">
        <v>3</v>
      </c>
      <c r="F60" s="14" t="s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6</v>
      </c>
      <c r="D61" s="14">
        <v>6</v>
      </c>
      <c r="E61" s="14">
        <v>1</v>
      </c>
      <c r="F61" s="14">
        <v>5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49</v>
      </c>
      <c r="D62" s="14">
        <v>48</v>
      </c>
      <c r="E62" s="14" t="s">
        <v>72</v>
      </c>
      <c r="F62" s="14">
        <v>10</v>
      </c>
      <c r="G62" s="14">
        <v>38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12</v>
      </c>
      <c r="D63" s="14">
        <v>11</v>
      </c>
      <c r="E63" s="14" t="s">
        <v>72</v>
      </c>
      <c r="F63" s="14">
        <v>10</v>
      </c>
      <c r="G63" s="14">
        <v>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11</v>
      </c>
      <c r="D64" s="14">
        <v>11</v>
      </c>
      <c r="E64" s="14" t="s">
        <v>72</v>
      </c>
      <c r="F64" s="14" t="s">
        <v>72</v>
      </c>
      <c r="G64" s="14">
        <v>11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8</v>
      </c>
      <c r="D65" s="14">
        <v>8</v>
      </c>
      <c r="E65" s="14" t="s">
        <v>72</v>
      </c>
      <c r="F65" s="14" t="s">
        <v>72</v>
      </c>
      <c r="G65" s="14">
        <v>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8</v>
      </c>
      <c r="D66" s="14">
        <v>8</v>
      </c>
      <c r="E66" s="14" t="s">
        <v>72</v>
      </c>
      <c r="F66" s="14" t="s">
        <v>72</v>
      </c>
      <c r="G66" s="14">
        <v>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10</v>
      </c>
      <c r="D67" s="14">
        <v>10</v>
      </c>
      <c r="E67" s="14" t="s">
        <v>72</v>
      </c>
      <c r="F67" s="14" t="s">
        <v>72</v>
      </c>
      <c r="G67" s="14">
        <v>10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49</v>
      </c>
      <c r="D68" s="14">
        <v>47</v>
      </c>
      <c r="E68" s="14" t="s">
        <v>72</v>
      </c>
      <c r="F68" s="14" t="s">
        <v>72</v>
      </c>
      <c r="G68" s="14">
        <v>29</v>
      </c>
      <c r="H68" s="14">
        <v>18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6</v>
      </c>
      <c r="D69" s="14">
        <v>6</v>
      </c>
      <c r="E69" s="14" t="s">
        <v>72</v>
      </c>
      <c r="F69" s="14" t="s">
        <v>72</v>
      </c>
      <c r="G69" s="14">
        <v>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8</v>
      </c>
      <c r="D70" s="14">
        <v>8</v>
      </c>
      <c r="E70" s="14" t="s">
        <v>72</v>
      </c>
      <c r="F70" s="14" t="s">
        <v>72</v>
      </c>
      <c r="G70" s="14">
        <v>8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13</v>
      </c>
      <c r="D71" s="14">
        <v>13</v>
      </c>
      <c r="E71" s="14" t="s">
        <v>72</v>
      </c>
      <c r="F71" s="14" t="s">
        <v>72</v>
      </c>
      <c r="G71" s="14">
        <v>13</v>
      </c>
      <c r="H71" s="14" t="s">
        <v>72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8</v>
      </c>
      <c r="D72" s="14">
        <v>8</v>
      </c>
      <c r="E72" s="14" t="s">
        <v>72</v>
      </c>
      <c r="F72" s="14" t="s">
        <v>72</v>
      </c>
      <c r="G72" s="14">
        <v>1</v>
      </c>
      <c r="H72" s="14">
        <v>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14</v>
      </c>
      <c r="D73" s="14">
        <v>12</v>
      </c>
      <c r="E73" s="14" t="s">
        <v>72</v>
      </c>
      <c r="F73" s="14" t="s">
        <v>72</v>
      </c>
      <c r="G73" s="14">
        <v>1</v>
      </c>
      <c r="H73" s="14">
        <v>11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73</v>
      </c>
      <c r="D74" s="14">
        <v>41</v>
      </c>
      <c r="E74" s="14" t="s">
        <v>72</v>
      </c>
      <c r="F74" s="14" t="s">
        <v>72</v>
      </c>
      <c r="G74" s="14">
        <v>4</v>
      </c>
      <c r="H74" s="14">
        <v>31</v>
      </c>
      <c r="I74" s="14">
        <v>3</v>
      </c>
      <c r="J74" s="14">
        <v>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10</v>
      </c>
      <c r="D75" s="14">
        <v>5</v>
      </c>
      <c r="E75" s="14" t="s">
        <v>72</v>
      </c>
      <c r="F75" s="14" t="s">
        <v>72</v>
      </c>
      <c r="G75" s="14">
        <v>1</v>
      </c>
      <c r="H75" s="14">
        <v>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20</v>
      </c>
      <c r="D76" s="14">
        <v>18</v>
      </c>
      <c r="E76" s="14" t="s">
        <v>72</v>
      </c>
      <c r="F76" s="14" t="s">
        <v>72</v>
      </c>
      <c r="G76" s="14" t="s">
        <v>72</v>
      </c>
      <c r="H76" s="14">
        <v>18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14</v>
      </c>
      <c r="D77" s="14">
        <v>10</v>
      </c>
      <c r="E77" s="14" t="s">
        <v>72</v>
      </c>
      <c r="F77" s="14" t="s">
        <v>72</v>
      </c>
      <c r="G77" s="14">
        <v>2</v>
      </c>
      <c r="H77" s="14">
        <v>8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8</v>
      </c>
      <c r="D78" s="14">
        <v>2</v>
      </c>
      <c r="E78" s="14" t="s">
        <v>72</v>
      </c>
      <c r="F78" s="14" t="s">
        <v>72</v>
      </c>
      <c r="G78" s="14" t="s">
        <v>72</v>
      </c>
      <c r="H78" s="14" t="s">
        <v>72</v>
      </c>
      <c r="I78" s="14">
        <v>1</v>
      </c>
      <c r="J78" s="14">
        <v>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21</v>
      </c>
      <c r="D79" s="14">
        <v>6</v>
      </c>
      <c r="E79" s="14" t="s">
        <v>72</v>
      </c>
      <c r="F79" s="14" t="s">
        <v>72</v>
      </c>
      <c r="G79" s="14">
        <v>1</v>
      </c>
      <c r="H79" s="14">
        <v>1</v>
      </c>
      <c r="I79" s="14">
        <v>2</v>
      </c>
      <c r="J79" s="14">
        <v>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50</v>
      </c>
      <c r="D80" s="14">
        <v>8</v>
      </c>
      <c r="E80" s="14" t="s">
        <v>72</v>
      </c>
      <c r="F80" s="14" t="s">
        <v>72</v>
      </c>
      <c r="G80" s="14">
        <v>1</v>
      </c>
      <c r="H80" s="14">
        <v>1</v>
      </c>
      <c r="I80" s="14">
        <v>2</v>
      </c>
      <c r="J80" s="14">
        <v>3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8</v>
      </c>
      <c r="D81" s="14">
        <v>1</v>
      </c>
      <c r="E81" s="14" t="s">
        <v>72</v>
      </c>
      <c r="F81" s="14" t="s">
        <v>72</v>
      </c>
      <c r="G81" s="14">
        <v>1</v>
      </c>
      <c r="H81" s="14" t="s">
        <v>72</v>
      </c>
      <c r="I81" s="14" t="s">
        <v>72</v>
      </c>
      <c r="J81" s="14" t="s">
        <v>72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9</v>
      </c>
      <c r="D82" s="14">
        <v>2</v>
      </c>
      <c r="E82" s="14" t="s">
        <v>72</v>
      </c>
      <c r="F82" s="14" t="s">
        <v>72</v>
      </c>
      <c r="G82" s="14" t="s">
        <v>72</v>
      </c>
      <c r="H82" s="14" t="s">
        <v>72</v>
      </c>
      <c r="I82" s="14" t="s">
        <v>72</v>
      </c>
      <c r="J82" s="14">
        <v>1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12</v>
      </c>
      <c r="D83" s="14">
        <v>2</v>
      </c>
      <c r="E83" s="14" t="s">
        <v>72</v>
      </c>
      <c r="F83" s="14" t="s">
        <v>72</v>
      </c>
      <c r="G83" s="14" t="s">
        <v>72</v>
      </c>
      <c r="H83" s="14">
        <v>1</v>
      </c>
      <c r="I83" s="14">
        <v>1</v>
      </c>
      <c r="J83" s="14" t="s">
        <v>72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16</v>
      </c>
      <c r="D84" s="14">
        <v>3</v>
      </c>
      <c r="E84" s="14" t="s">
        <v>72</v>
      </c>
      <c r="F84" s="14" t="s">
        <v>72</v>
      </c>
      <c r="G84" s="14" t="s">
        <v>72</v>
      </c>
      <c r="H84" s="14" t="s">
        <v>72</v>
      </c>
      <c r="I84" s="14">
        <v>1</v>
      </c>
      <c r="J84" s="14">
        <v>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5</v>
      </c>
      <c r="D85" s="14" t="s">
        <v>72</v>
      </c>
      <c r="E85" s="14" t="s">
        <v>72</v>
      </c>
      <c r="F85" s="14" t="s">
        <v>72</v>
      </c>
      <c r="G85" s="14" t="s">
        <v>72</v>
      </c>
      <c r="H85" s="14" t="s">
        <v>72</v>
      </c>
      <c r="I85" s="14" t="s">
        <v>72</v>
      </c>
      <c r="J85" s="14" t="s">
        <v>72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57</v>
      </c>
      <c r="D86" s="14">
        <v>6</v>
      </c>
      <c r="E86" s="14" t="s">
        <v>72</v>
      </c>
      <c r="F86" s="14" t="s">
        <v>72</v>
      </c>
      <c r="G86" s="14">
        <v>2</v>
      </c>
      <c r="H86" s="14">
        <v>1</v>
      </c>
      <c r="I86" s="14">
        <v>2</v>
      </c>
      <c r="J86" s="14">
        <v>1</v>
      </c>
      <c r="K86" s="14" t="s">
        <v>72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23</v>
      </c>
      <c r="D87" s="14">
        <v>3</v>
      </c>
      <c r="E87" s="14" t="s">
        <v>72</v>
      </c>
      <c r="F87" s="14" t="s">
        <v>72</v>
      </c>
      <c r="G87" s="14">
        <v>2</v>
      </c>
      <c r="H87" s="14">
        <v>1</v>
      </c>
      <c r="I87" s="14" t="s">
        <v>72</v>
      </c>
      <c r="J87" s="14" t="s">
        <v>72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8</v>
      </c>
      <c r="D88" s="14">
        <v>1</v>
      </c>
      <c r="E88" s="14" t="s">
        <v>72</v>
      </c>
      <c r="F88" s="14" t="s">
        <v>72</v>
      </c>
      <c r="G88" s="14" t="s">
        <v>72</v>
      </c>
      <c r="H88" s="14" t="s">
        <v>72</v>
      </c>
      <c r="I88" s="14" t="s">
        <v>72</v>
      </c>
      <c r="J88" s="14">
        <v>1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9</v>
      </c>
      <c r="D89" s="14">
        <v>1</v>
      </c>
      <c r="E89" s="14" t="s">
        <v>72</v>
      </c>
      <c r="F89" s="14" t="s">
        <v>72</v>
      </c>
      <c r="G89" s="14" t="s">
        <v>72</v>
      </c>
      <c r="H89" s="14" t="s">
        <v>72</v>
      </c>
      <c r="I89" s="14">
        <v>1</v>
      </c>
      <c r="J89" s="14" t="s">
        <v>72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11</v>
      </c>
      <c r="D90" s="14">
        <v>1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1</v>
      </c>
      <c r="J90" s="14" t="s">
        <v>72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6</v>
      </c>
      <c r="D91" s="14" t="s">
        <v>72</v>
      </c>
      <c r="E91" s="14" t="s">
        <v>72</v>
      </c>
      <c r="F91" s="14" t="s">
        <v>72</v>
      </c>
      <c r="G91" s="14" t="s">
        <v>72</v>
      </c>
      <c r="H91" s="14" t="s">
        <v>72</v>
      </c>
      <c r="I91" s="14" t="s">
        <v>72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50</v>
      </c>
      <c r="D92" s="14">
        <v>8</v>
      </c>
      <c r="E92" s="14" t="s">
        <v>72</v>
      </c>
      <c r="F92" s="14" t="s">
        <v>72</v>
      </c>
      <c r="G92" s="14">
        <v>3</v>
      </c>
      <c r="H92" s="14" t="s">
        <v>72</v>
      </c>
      <c r="I92" s="14">
        <v>3</v>
      </c>
      <c r="J92" s="14" t="s">
        <v>72</v>
      </c>
      <c r="K92" s="14">
        <v>2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47</v>
      </c>
      <c r="D93" s="14">
        <v>1</v>
      </c>
      <c r="E93" s="14" t="s">
        <v>72</v>
      </c>
      <c r="F93" s="14" t="s">
        <v>72</v>
      </c>
      <c r="G93" s="14">
        <v>1</v>
      </c>
      <c r="H93" s="14" t="s">
        <v>72</v>
      </c>
      <c r="I93" s="14" t="s">
        <v>72</v>
      </c>
      <c r="J93" s="14" t="s">
        <v>72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46</v>
      </c>
      <c r="D94" s="14" t="s">
        <v>72</v>
      </c>
      <c r="E94" s="14" t="s">
        <v>72</v>
      </c>
      <c r="F94" s="14" t="s">
        <v>72</v>
      </c>
      <c r="G94" s="14" t="s">
        <v>72</v>
      </c>
      <c r="H94" s="14" t="s">
        <v>72</v>
      </c>
      <c r="I94" s="14" t="s">
        <v>72</v>
      </c>
      <c r="J94" s="14" t="s">
        <v>72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35</v>
      </c>
      <c r="D95" s="14">
        <v>1</v>
      </c>
      <c r="E95" s="14" t="s">
        <v>72</v>
      </c>
      <c r="F95" s="14" t="s">
        <v>72</v>
      </c>
      <c r="G95" s="14" t="s">
        <v>72</v>
      </c>
      <c r="H95" s="14" t="s">
        <v>72</v>
      </c>
      <c r="I95" s="14" t="s">
        <v>72</v>
      </c>
      <c r="J95" s="14">
        <v>1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26</v>
      </c>
      <c r="D96" s="14">
        <v>1</v>
      </c>
      <c r="E96" s="14" t="s">
        <v>72</v>
      </c>
      <c r="F96" s="14" t="s">
        <v>72</v>
      </c>
      <c r="G96" s="14" t="s">
        <v>72</v>
      </c>
      <c r="H96" s="14" t="s">
        <v>72</v>
      </c>
      <c r="I96" s="14" t="s">
        <v>72</v>
      </c>
      <c r="J96" s="14">
        <v>1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39</v>
      </c>
      <c r="D97" s="14" t="s">
        <v>72</v>
      </c>
      <c r="E97" s="14" t="s">
        <v>72</v>
      </c>
      <c r="F97" s="14" t="s">
        <v>72</v>
      </c>
      <c r="G97" s="14" t="s">
        <v>72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30</v>
      </c>
      <c r="D98" s="14" t="s">
        <v>72</v>
      </c>
      <c r="E98" s="14" t="s">
        <v>72</v>
      </c>
      <c r="F98" s="14" t="s">
        <v>72</v>
      </c>
      <c r="G98" s="14" t="s">
        <v>72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24</v>
      </c>
      <c r="D99" s="14">
        <v>1</v>
      </c>
      <c r="E99" s="14" t="s">
        <v>72</v>
      </c>
      <c r="F99" s="14" t="s">
        <v>72</v>
      </c>
      <c r="G99" s="14">
        <v>1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17</v>
      </c>
      <c r="D100" s="14">
        <v>1</v>
      </c>
      <c r="E100" s="14" t="s">
        <v>72</v>
      </c>
      <c r="F100" s="14" t="s">
        <v>72</v>
      </c>
      <c r="G100" s="14">
        <v>1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11</v>
      </c>
      <c r="D101" s="14">
        <v>1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14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6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2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770</v>
      </c>
      <c r="D105" s="5">
        <v>164</v>
      </c>
      <c r="E105" s="5">
        <v>3</v>
      </c>
      <c r="F105" s="5">
        <v>17</v>
      </c>
      <c r="G105" s="5">
        <v>88</v>
      </c>
      <c r="H105" s="5">
        <v>51</v>
      </c>
      <c r="I105" s="5">
        <v>1</v>
      </c>
      <c r="J105" s="5">
        <v>4</v>
      </c>
      <c r="K105" s="5" t="s">
        <v>72</v>
      </c>
    </row>
    <row r="106" spans="1:15" ht="12" customHeight="1">
      <c r="A106" s="30" t="s">
        <v>63</v>
      </c>
      <c r="B106" s="10" t="s">
        <v>12</v>
      </c>
      <c r="C106" s="14">
        <v>47</v>
      </c>
      <c r="D106" s="14">
        <v>13</v>
      </c>
      <c r="E106" s="14">
        <v>3</v>
      </c>
      <c r="F106" s="14">
        <v>10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9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6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9</v>
      </c>
      <c r="D109" s="14">
        <v>1</v>
      </c>
      <c r="E109" s="14">
        <v>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14</v>
      </c>
      <c r="D110" s="14">
        <v>3</v>
      </c>
      <c r="E110" s="14">
        <v>2</v>
      </c>
      <c r="F110" s="14">
        <v>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9</v>
      </c>
      <c r="D111" s="14">
        <v>9</v>
      </c>
      <c r="E111" s="14" t="s">
        <v>72</v>
      </c>
      <c r="F111" s="14">
        <v>9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46</v>
      </c>
      <c r="D112" s="14">
        <v>44</v>
      </c>
      <c r="E112" s="14" t="s">
        <v>72</v>
      </c>
      <c r="F112" s="14">
        <v>7</v>
      </c>
      <c r="G112" s="14">
        <v>37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8</v>
      </c>
      <c r="D113" s="14">
        <v>7</v>
      </c>
      <c r="E113" s="14" t="s">
        <v>72</v>
      </c>
      <c r="F113" s="14">
        <v>7</v>
      </c>
      <c r="G113" s="14" t="s">
        <v>72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7</v>
      </c>
      <c r="D114" s="14">
        <v>7</v>
      </c>
      <c r="E114" s="14" t="s">
        <v>72</v>
      </c>
      <c r="F114" s="14" t="s">
        <v>72</v>
      </c>
      <c r="G114" s="14">
        <v>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12</v>
      </c>
      <c r="D115" s="14">
        <v>11</v>
      </c>
      <c r="E115" s="14" t="s">
        <v>72</v>
      </c>
      <c r="F115" s="14" t="s">
        <v>72</v>
      </c>
      <c r="G115" s="14">
        <v>11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11</v>
      </c>
      <c r="D116" s="14">
        <v>11</v>
      </c>
      <c r="E116" s="14" t="s">
        <v>72</v>
      </c>
      <c r="F116" s="14" t="s">
        <v>72</v>
      </c>
      <c r="G116" s="14">
        <v>11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8</v>
      </c>
      <c r="D117" s="14">
        <v>8</v>
      </c>
      <c r="E117" s="14" t="s">
        <v>72</v>
      </c>
      <c r="F117" s="14" t="s">
        <v>72</v>
      </c>
      <c r="G117" s="14">
        <v>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65</v>
      </c>
      <c r="D118" s="14">
        <v>56</v>
      </c>
      <c r="E118" s="14" t="s">
        <v>72</v>
      </c>
      <c r="F118" s="14" t="s">
        <v>72</v>
      </c>
      <c r="G118" s="14">
        <v>39</v>
      </c>
      <c r="H118" s="14">
        <v>17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16</v>
      </c>
      <c r="D119" s="14">
        <v>15</v>
      </c>
      <c r="E119" s="14" t="s">
        <v>72</v>
      </c>
      <c r="F119" s="14" t="s">
        <v>72</v>
      </c>
      <c r="G119" s="14">
        <v>15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15</v>
      </c>
      <c r="D120" s="14">
        <v>14</v>
      </c>
      <c r="E120" s="14" t="s">
        <v>72</v>
      </c>
      <c r="F120" s="14" t="s">
        <v>72</v>
      </c>
      <c r="G120" s="14">
        <v>14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10</v>
      </c>
      <c r="D121" s="14">
        <v>10</v>
      </c>
      <c r="E121" s="14" t="s">
        <v>72</v>
      </c>
      <c r="F121" s="14" t="s">
        <v>72</v>
      </c>
      <c r="G121" s="14">
        <v>6</v>
      </c>
      <c r="H121" s="14">
        <v>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11</v>
      </c>
      <c r="D122" s="14">
        <v>6</v>
      </c>
      <c r="E122" s="14" t="s">
        <v>72</v>
      </c>
      <c r="F122" s="14" t="s">
        <v>72</v>
      </c>
      <c r="G122" s="14">
        <v>3</v>
      </c>
      <c r="H122" s="14">
        <v>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13</v>
      </c>
      <c r="D123" s="14">
        <v>11</v>
      </c>
      <c r="E123" s="14" t="s">
        <v>72</v>
      </c>
      <c r="F123" s="14" t="s">
        <v>72</v>
      </c>
      <c r="G123" s="14">
        <v>1</v>
      </c>
      <c r="H123" s="14">
        <v>10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73</v>
      </c>
      <c r="D124" s="14">
        <v>34</v>
      </c>
      <c r="E124" s="14" t="s">
        <v>72</v>
      </c>
      <c r="F124" s="14" t="s">
        <v>72</v>
      </c>
      <c r="G124" s="14">
        <v>3</v>
      </c>
      <c r="H124" s="14">
        <v>30</v>
      </c>
      <c r="I124" s="14" t="s">
        <v>72</v>
      </c>
      <c r="J124" s="14">
        <v>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20</v>
      </c>
      <c r="D125" s="14">
        <v>16</v>
      </c>
      <c r="E125" s="14" t="s">
        <v>72</v>
      </c>
      <c r="F125" s="14" t="s">
        <v>72</v>
      </c>
      <c r="G125" s="14">
        <v>2</v>
      </c>
      <c r="H125" s="14">
        <v>14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15</v>
      </c>
      <c r="D126" s="14">
        <v>10</v>
      </c>
      <c r="E126" s="14" t="s">
        <v>72</v>
      </c>
      <c r="F126" s="14" t="s">
        <v>72</v>
      </c>
      <c r="G126" s="14" t="s">
        <v>72</v>
      </c>
      <c r="H126" s="14">
        <v>10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11</v>
      </c>
      <c r="D127" s="14">
        <v>4</v>
      </c>
      <c r="E127" s="14" t="s">
        <v>72</v>
      </c>
      <c r="F127" s="14" t="s">
        <v>72</v>
      </c>
      <c r="G127" s="14">
        <v>1</v>
      </c>
      <c r="H127" s="14">
        <v>3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16</v>
      </c>
      <c r="D128" s="14">
        <v>2</v>
      </c>
      <c r="E128" s="14" t="s">
        <v>72</v>
      </c>
      <c r="F128" s="14" t="s">
        <v>72</v>
      </c>
      <c r="G128" s="14" t="s">
        <v>72</v>
      </c>
      <c r="H128" s="14">
        <v>2</v>
      </c>
      <c r="I128" s="14" t="s">
        <v>72</v>
      </c>
      <c r="J128" s="14" t="s">
        <v>72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11</v>
      </c>
      <c r="D129" s="14">
        <v>2</v>
      </c>
      <c r="E129" s="14" t="s">
        <v>72</v>
      </c>
      <c r="F129" s="14" t="s">
        <v>72</v>
      </c>
      <c r="G129" s="14" t="s">
        <v>72</v>
      </c>
      <c r="H129" s="14">
        <v>1</v>
      </c>
      <c r="I129" s="14" t="s">
        <v>72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55</v>
      </c>
      <c r="D130" s="14">
        <v>3</v>
      </c>
      <c r="E130" s="14" t="s">
        <v>72</v>
      </c>
      <c r="F130" s="14" t="s">
        <v>72</v>
      </c>
      <c r="G130" s="14">
        <v>1</v>
      </c>
      <c r="H130" s="14">
        <v>1</v>
      </c>
      <c r="I130" s="14" t="s">
        <v>72</v>
      </c>
      <c r="J130" s="14">
        <v>1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12</v>
      </c>
      <c r="D131" s="14">
        <v>1</v>
      </c>
      <c r="E131" s="14" t="s">
        <v>72</v>
      </c>
      <c r="F131" s="14" t="s">
        <v>72</v>
      </c>
      <c r="G131" s="14">
        <v>1</v>
      </c>
      <c r="H131" s="14" t="s">
        <v>72</v>
      </c>
      <c r="I131" s="14" t="s">
        <v>72</v>
      </c>
      <c r="J131" s="14" t="s">
        <v>72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10</v>
      </c>
      <c r="D132" s="14" t="s">
        <v>72</v>
      </c>
      <c r="E132" s="14" t="s">
        <v>72</v>
      </c>
      <c r="F132" s="14" t="s">
        <v>72</v>
      </c>
      <c r="G132" s="14" t="s">
        <v>72</v>
      </c>
      <c r="H132" s="14" t="s">
        <v>72</v>
      </c>
      <c r="I132" s="14" t="s">
        <v>72</v>
      </c>
      <c r="J132" s="14" t="s">
        <v>72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10</v>
      </c>
      <c r="D133" s="14">
        <v>1</v>
      </c>
      <c r="E133" s="14" t="s">
        <v>72</v>
      </c>
      <c r="F133" s="14" t="s">
        <v>72</v>
      </c>
      <c r="G133" s="14" t="s">
        <v>72</v>
      </c>
      <c r="H133" s="14">
        <v>1</v>
      </c>
      <c r="I133" s="14" t="s">
        <v>72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11</v>
      </c>
      <c r="D134" s="14" t="s">
        <v>72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 t="s">
        <v>72</v>
      </c>
      <c r="J134" s="14" t="s">
        <v>72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12</v>
      </c>
      <c r="D135" s="14">
        <v>1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 t="s">
        <v>72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56</v>
      </c>
      <c r="D136" s="14">
        <v>3</v>
      </c>
      <c r="E136" s="14" t="s">
        <v>72</v>
      </c>
      <c r="F136" s="14" t="s">
        <v>72</v>
      </c>
      <c r="G136" s="14">
        <v>1</v>
      </c>
      <c r="H136" s="14">
        <v>2</v>
      </c>
      <c r="I136" s="14" t="s">
        <v>72</v>
      </c>
      <c r="J136" s="14" t="s">
        <v>72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15</v>
      </c>
      <c r="D137" s="14">
        <v>1</v>
      </c>
      <c r="E137" s="14" t="s">
        <v>72</v>
      </c>
      <c r="F137" s="14" t="s">
        <v>72</v>
      </c>
      <c r="G137" s="14" t="s">
        <v>72</v>
      </c>
      <c r="H137" s="14">
        <v>1</v>
      </c>
      <c r="I137" s="14" t="s">
        <v>72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10</v>
      </c>
      <c r="D138" s="14" t="s">
        <v>72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 t="s">
        <v>72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9</v>
      </c>
      <c r="D139" s="14" t="s">
        <v>72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 t="s">
        <v>72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10</v>
      </c>
      <c r="D140" s="14">
        <v>1</v>
      </c>
      <c r="E140" s="14" t="s">
        <v>72</v>
      </c>
      <c r="F140" s="14" t="s">
        <v>72</v>
      </c>
      <c r="G140" s="14">
        <v>1</v>
      </c>
      <c r="H140" s="14" t="s">
        <v>72</v>
      </c>
      <c r="I140" s="14" t="s">
        <v>72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12</v>
      </c>
      <c r="D141" s="14">
        <v>1</v>
      </c>
      <c r="E141" s="14" t="s">
        <v>72</v>
      </c>
      <c r="F141" s="14" t="s">
        <v>72</v>
      </c>
      <c r="G141" s="14" t="s">
        <v>72</v>
      </c>
      <c r="H141" s="14">
        <v>1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48</v>
      </c>
      <c r="D142" s="14">
        <v>1</v>
      </c>
      <c r="E142" s="14" t="s">
        <v>72</v>
      </c>
      <c r="F142" s="14" t="s">
        <v>72</v>
      </c>
      <c r="G142" s="14" t="s">
        <v>72</v>
      </c>
      <c r="H142" s="14" t="s">
        <v>72</v>
      </c>
      <c r="I142" s="14">
        <v>1</v>
      </c>
      <c r="J142" s="14" t="s">
        <v>72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46</v>
      </c>
      <c r="D143" s="14">
        <v>2</v>
      </c>
      <c r="E143" s="14" t="s">
        <v>72</v>
      </c>
      <c r="F143" s="14" t="s">
        <v>72</v>
      </c>
      <c r="G143" s="14" t="s">
        <v>72</v>
      </c>
      <c r="H143" s="14">
        <v>1</v>
      </c>
      <c r="I143" s="14" t="s">
        <v>72</v>
      </c>
      <c r="J143" s="14">
        <v>1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54</v>
      </c>
      <c r="D144" s="14">
        <v>4</v>
      </c>
      <c r="E144" s="14" t="s">
        <v>72</v>
      </c>
      <c r="F144" s="14" t="s">
        <v>72</v>
      </c>
      <c r="G144" s="14">
        <v>4</v>
      </c>
      <c r="H144" s="14" t="s">
        <v>72</v>
      </c>
      <c r="I144" s="14" t="s">
        <v>72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47</v>
      </c>
      <c r="D145" s="14">
        <v>2</v>
      </c>
      <c r="E145" s="14" t="s">
        <v>72</v>
      </c>
      <c r="F145" s="14" t="s">
        <v>72</v>
      </c>
      <c r="G145" s="14">
        <v>1</v>
      </c>
      <c r="H145" s="14" t="s">
        <v>72</v>
      </c>
      <c r="I145" s="14" t="s">
        <v>72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39</v>
      </c>
      <c r="D146" s="14" t="s">
        <v>72</v>
      </c>
      <c r="E146" s="14" t="s">
        <v>72</v>
      </c>
      <c r="F146" s="14" t="s">
        <v>72</v>
      </c>
      <c r="G146" s="14" t="s">
        <v>72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51</v>
      </c>
      <c r="D147" s="14">
        <v>1</v>
      </c>
      <c r="E147" s="14" t="s">
        <v>72</v>
      </c>
      <c r="F147" s="14" t="s">
        <v>72</v>
      </c>
      <c r="G147" s="14">
        <v>1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50</v>
      </c>
      <c r="D148" s="14">
        <v>1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33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24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22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11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1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.5" customWidth="1"/>
    <col min="3" max="11" width="16.83203125" customWidth="1"/>
  </cols>
  <sheetData>
    <row r="1" spans="1:35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43.5" customHeight="1">
      <c r="A2" s="34" t="s">
        <v>92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7" t="s">
        <v>63</v>
      </c>
      <c r="C5" s="5">
        <v>40352</v>
      </c>
      <c r="D5" s="5">
        <v>13493</v>
      </c>
      <c r="E5" s="5">
        <v>563</v>
      </c>
      <c r="F5" s="5">
        <v>1348</v>
      </c>
      <c r="G5" s="5">
        <v>6277</v>
      </c>
      <c r="H5" s="5">
        <v>3788</v>
      </c>
      <c r="I5" s="5">
        <v>1044</v>
      </c>
      <c r="J5" s="5">
        <v>365</v>
      </c>
      <c r="K5" s="5">
        <v>108</v>
      </c>
    </row>
    <row r="6" spans="1:35" ht="12" customHeight="1">
      <c r="A6" s="30" t="s">
        <v>63</v>
      </c>
      <c r="B6" s="10" t="s">
        <v>12</v>
      </c>
      <c r="C6" s="14">
        <v>3842</v>
      </c>
      <c r="D6" s="14">
        <v>1293</v>
      </c>
      <c r="E6" s="14">
        <v>516</v>
      </c>
      <c r="F6" s="14">
        <v>772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733</v>
      </c>
      <c r="D7" s="14">
        <v>46</v>
      </c>
      <c r="E7" s="14">
        <v>46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685</v>
      </c>
      <c r="D8" s="14">
        <v>28</v>
      </c>
      <c r="E8" s="14">
        <v>28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749</v>
      </c>
      <c r="D9" s="14">
        <v>100</v>
      </c>
      <c r="E9" s="14">
        <v>100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813</v>
      </c>
      <c r="D10" s="14">
        <v>337</v>
      </c>
      <c r="E10" s="14">
        <v>273</v>
      </c>
      <c r="F10" s="14">
        <v>64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862</v>
      </c>
      <c r="D11" s="14">
        <v>782</v>
      </c>
      <c r="E11" s="14">
        <v>69</v>
      </c>
      <c r="F11" s="14">
        <v>708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3898</v>
      </c>
      <c r="D12" s="14">
        <v>3713</v>
      </c>
      <c r="E12" s="14">
        <v>47</v>
      </c>
      <c r="F12" s="14">
        <v>576</v>
      </c>
      <c r="G12" s="14">
        <v>3090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766</v>
      </c>
      <c r="D13" s="14">
        <v>725</v>
      </c>
      <c r="E13" s="14">
        <v>47</v>
      </c>
      <c r="F13" s="14">
        <v>565</v>
      </c>
      <c r="G13" s="14">
        <v>113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733</v>
      </c>
      <c r="D14" s="14">
        <v>705</v>
      </c>
      <c r="E14" s="14" t="s">
        <v>72</v>
      </c>
      <c r="F14" s="14">
        <v>11</v>
      </c>
      <c r="G14" s="14">
        <v>694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834</v>
      </c>
      <c r="D15" s="14">
        <v>798</v>
      </c>
      <c r="E15" s="14" t="s">
        <v>72</v>
      </c>
      <c r="F15" s="14" t="s">
        <v>72</v>
      </c>
      <c r="G15" s="14">
        <v>798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833</v>
      </c>
      <c r="D16" s="14">
        <v>780</v>
      </c>
      <c r="E16" s="14" t="s">
        <v>72</v>
      </c>
      <c r="F16" s="14" t="s">
        <v>72</v>
      </c>
      <c r="G16" s="14">
        <v>780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732</v>
      </c>
      <c r="D17" s="14">
        <v>705</v>
      </c>
      <c r="E17" s="14" t="s">
        <v>72</v>
      </c>
      <c r="F17" s="14" t="s">
        <v>72</v>
      </c>
      <c r="G17" s="14">
        <v>705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4231</v>
      </c>
      <c r="D18" s="14">
        <v>3816</v>
      </c>
      <c r="E18" s="14" t="s">
        <v>72</v>
      </c>
      <c r="F18" s="14" t="s">
        <v>72</v>
      </c>
      <c r="G18" s="14">
        <v>2498</v>
      </c>
      <c r="H18" s="14">
        <v>1318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787</v>
      </c>
      <c r="D19" s="14">
        <v>749</v>
      </c>
      <c r="E19" s="14" t="s">
        <v>72</v>
      </c>
      <c r="F19" s="14" t="s">
        <v>72</v>
      </c>
      <c r="G19" s="14">
        <v>749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862</v>
      </c>
      <c r="D20" s="14">
        <v>821</v>
      </c>
      <c r="E20" s="14" t="s">
        <v>72</v>
      </c>
      <c r="F20" s="14" t="s">
        <v>72</v>
      </c>
      <c r="G20" s="14">
        <v>819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854</v>
      </c>
      <c r="D21" s="14">
        <v>780</v>
      </c>
      <c r="E21" s="14" t="s">
        <v>72</v>
      </c>
      <c r="F21" s="14" t="s">
        <v>72</v>
      </c>
      <c r="G21" s="14">
        <v>702</v>
      </c>
      <c r="H21" s="14">
        <v>78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919</v>
      </c>
      <c r="D22" s="14">
        <v>805</v>
      </c>
      <c r="E22" s="14" t="s">
        <v>72</v>
      </c>
      <c r="F22" s="14" t="s">
        <v>72</v>
      </c>
      <c r="G22" s="14">
        <v>164</v>
      </c>
      <c r="H22" s="14">
        <v>641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809</v>
      </c>
      <c r="D23" s="14">
        <v>661</v>
      </c>
      <c r="E23" s="14" t="s">
        <v>72</v>
      </c>
      <c r="F23" s="14" t="s">
        <v>72</v>
      </c>
      <c r="G23" s="14">
        <v>64</v>
      </c>
      <c r="H23" s="14">
        <v>597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4216</v>
      </c>
      <c r="D24" s="14">
        <v>2454</v>
      </c>
      <c r="E24" s="14" t="s">
        <v>72</v>
      </c>
      <c r="F24" s="14" t="s">
        <v>72</v>
      </c>
      <c r="G24" s="14">
        <v>97</v>
      </c>
      <c r="H24" s="14">
        <v>2014</v>
      </c>
      <c r="I24" s="14">
        <v>253</v>
      </c>
      <c r="J24" s="14">
        <v>90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847</v>
      </c>
      <c r="D25" s="14">
        <v>631</v>
      </c>
      <c r="E25" s="14" t="s">
        <v>72</v>
      </c>
      <c r="F25" s="14" t="s">
        <v>72</v>
      </c>
      <c r="G25" s="14">
        <v>30</v>
      </c>
      <c r="H25" s="14">
        <v>601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860</v>
      </c>
      <c r="D26" s="14">
        <v>607</v>
      </c>
      <c r="E26" s="14" t="s">
        <v>72</v>
      </c>
      <c r="F26" s="14" t="s">
        <v>72</v>
      </c>
      <c r="G26" s="14">
        <v>20</v>
      </c>
      <c r="H26" s="14">
        <v>586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944</v>
      </c>
      <c r="D27" s="14">
        <v>592</v>
      </c>
      <c r="E27" s="14" t="s">
        <v>72</v>
      </c>
      <c r="F27" s="14" t="s">
        <v>72</v>
      </c>
      <c r="G27" s="14">
        <v>18</v>
      </c>
      <c r="H27" s="14">
        <v>547</v>
      </c>
      <c r="I27" s="14">
        <v>17</v>
      </c>
      <c r="J27" s="14">
        <v>10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799</v>
      </c>
      <c r="D28" s="14">
        <v>362</v>
      </c>
      <c r="E28" s="14" t="s">
        <v>72</v>
      </c>
      <c r="F28" s="14" t="s">
        <v>72</v>
      </c>
      <c r="G28" s="14">
        <v>17</v>
      </c>
      <c r="H28" s="14">
        <v>186</v>
      </c>
      <c r="I28" s="14">
        <v>118</v>
      </c>
      <c r="J28" s="14">
        <v>41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766</v>
      </c>
      <c r="D29" s="14">
        <v>262</v>
      </c>
      <c r="E29" s="14" t="s">
        <v>72</v>
      </c>
      <c r="F29" s="14" t="s">
        <v>72</v>
      </c>
      <c r="G29" s="14">
        <v>12</v>
      </c>
      <c r="H29" s="14">
        <v>94</v>
      </c>
      <c r="I29" s="14">
        <v>117</v>
      </c>
      <c r="J29" s="14">
        <v>39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3644</v>
      </c>
      <c r="D30" s="14">
        <v>814</v>
      </c>
      <c r="E30" s="14" t="s">
        <v>72</v>
      </c>
      <c r="F30" s="14" t="s">
        <v>72</v>
      </c>
      <c r="G30" s="14">
        <v>62</v>
      </c>
      <c r="H30" s="14">
        <v>181</v>
      </c>
      <c r="I30" s="14">
        <v>427</v>
      </c>
      <c r="J30" s="14">
        <v>124</v>
      </c>
      <c r="K30" s="14">
        <v>20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720</v>
      </c>
      <c r="D31" s="14">
        <v>223</v>
      </c>
      <c r="E31" s="14" t="s">
        <v>72</v>
      </c>
      <c r="F31" s="14" t="s">
        <v>72</v>
      </c>
      <c r="G31" s="14">
        <v>13</v>
      </c>
      <c r="H31" s="14">
        <v>59</v>
      </c>
      <c r="I31" s="14">
        <v>122</v>
      </c>
      <c r="J31" s="14">
        <v>27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709</v>
      </c>
      <c r="D32" s="14">
        <v>174</v>
      </c>
      <c r="E32" s="14" t="s">
        <v>72</v>
      </c>
      <c r="F32" s="14" t="s">
        <v>72</v>
      </c>
      <c r="G32" s="14">
        <v>15</v>
      </c>
      <c r="H32" s="14">
        <v>32</v>
      </c>
      <c r="I32" s="14">
        <v>86</v>
      </c>
      <c r="J32" s="14">
        <v>36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748</v>
      </c>
      <c r="D33" s="14">
        <v>155</v>
      </c>
      <c r="E33" s="14" t="s">
        <v>72</v>
      </c>
      <c r="F33" s="14" t="s">
        <v>72</v>
      </c>
      <c r="G33" s="14">
        <v>15</v>
      </c>
      <c r="H33" s="14">
        <v>38</v>
      </c>
      <c r="I33" s="14">
        <v>84</v>
      </c>
      <c r="J33" s="14">
        <v>15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739</v>
      </c>
      <c r="D34" s="14">
        <v>138</v>
      </c>
      <c r="E34" s="14" t="s">
        <v>72</v>
      </c>
      <c r="F34" s="14" t="s">
        <v>72</v>
      </c>
      <c r="G34" s="14">
        <v>8</v>
      </c>
      <c r="H34" s="14">
        <v>22</v>
      </c>
      <c r="I34" s="14">
        <v>81</v>
      </c>
      <c r="J34" s="14">
        <v>23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728</v>
      </c>
      <c r="D35" s="14">
        <v>124</v>
      </c>
      <c r="E35" s="14" t="s">
        <v>72</v>
      </c>
      <c r="F35" s="14" t="s">
        <v>72</v>
      </c>
      <c r="G35" s="14">
        <v>11</v>
      </c>
      <c r="H35" s="14">
        <v>30</v>
      </c>
      <c r="I35" s="14">
        <v>54</v>
      </c>
      <c r="J35" s="14">
        <v>23</v>
      </c>
      <c r="K35" s="14">
        <v>6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3459</v>
      </c>
      <c r="D36" s="14">
        <v>377</v>
      </c>
      <c r="E36" s="14" t="s">
        <v>72</v>
      </c>
      <c r="F36" s="14" t="s">
        <v>72</v>
      </c>
      <c r="G36" s="14">
        <v>65</v>
      </c>
      <c r="H36" s="14">
        <v>79</v>
      </c>
      <c r="I36" s="14">
        <v>162</v>
      </c>
      <c r="J36" s="14">
        <v>56</v>
      </c>
      <c r="K36" s="14">
        <v>15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740</v>
      </c>
      <c r="D37" s="14">
        <v>109</v>
      </c>
      <c r="E37" s="14" t="s">
        <v>72</v>
      </c>
      <c r="F37" s="14" t="s">
        <v>72</v>
      </c>
      <c r="G37" s="14">
        <v>12</v>
      </c>
      <c r="H37" s="14">
        <v>27</v>
      </c>
      <c r="I37" s="14">
        <v>51</v>
      </c>
      <c r="J37" s="14">
        <v>16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697</v>
      </c>
      <c r="D38" s="14">
        <v>83</v>
      </c>
      <c r="E38" s="14" t="s">
        <v>72</v>
      </c>
      <c r="F38" s="14" t="s">
        <v>72</v>
      </c>
      <c r="G38" s="14">
        <v>12</v>
      </c>
      <c r="H38" s="14">
        <v>20</v>
      </c>
      <c r="I38" s="14">
        <v>34</v>
      </c>
      <c r="J38" s="14">
        <v>15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684</v>
      </c>
      <c r="D39" s="14">
        <v>70</v>
      </c>
      <c r="E39" s="14" t="s">
        <v>72</v>
      </c>
      <c r="F39" s="14" t="s">
        <v>72</v>
      </c>
      <c r="G39" s="14">
        <v>10</v>
      </c>
      <c r="H39" s="14">
        <v>13</v>
      </c>
      <c r="I39" s="14">
        <v>35</v>
      </c>
      <c r="J39" s="14">
        <v>9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648</v>
      </c>
      <c r="D40" s="14">
        <v>62</v>
      </c>
      <c r="E40" s="14" t="s">
        <v>72</v>
      </c>
      <c r="F40" s="14" t="s">
        <v>72</v>
      </c>
      <c r="G40" s="14">
        <v>18</v>
      </c>
      <c r="H40" s="14">
        <v>9</v>
      </c>
      <c r="I40" s="14">
        <v>20</v>
      </c>
      <c r="J40" s="14">
        <v>10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690</v>
      </c>
      <c r="D41" s="14">
        <v>53</v>
      </c>
      <c r="E41" s="14" t="s">
        <v>72</v>
      </c>
      <c r="F41" s="14" t="s">
        <v>72</v>
      </c>
      <c r="G41" s="14">
        <v>13</v>
      </c>
      <c r="H41" s="14">
        <v>10</v>
      </c>
      <c r="I41" s="14">
        <v>22</v>
      </c>
      <c r="J41" s="14">
        <v>6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2984</v>
      </c>
      <c r="D42" s="14">
        <v>253</v>
      </c>
      <c r="E42" s="14" t="s">
        <v>72</v>
      </c>
      <c r="F42" s="14" t="s">
        <v>72</v>
      </c>
      <c r="G42" s="14">
        <v>75</v>
      </c>
      <c r="H42" s="14">
        <v>51</v>
      </c>
      <c r="I42" s="14">
        <v>83</v>
      </c>
      <c r="J42" s="14">
        <v>35</v>
      </c>
      <c r="K42" s="14">
        <v>9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2706</v>
      </c>
      <c r="D43" s="14">
        <v>190</v>
      </c>
      <c r="E43" s="14" t="s">
        <v>72</v>
      </c>
      <c r="F43" s="14" t="s">
        <v>72</v>
      </c>
      <c r="G43" s="14">
        <v>63</v>
      </c>
      <c r="H43" s="14">
        <v>48</v>
      </c>
      <c r="I43" s="14">
        <v>40</v>
      </c>
      <c r="J43" s="14">
        <v>19</v>
      </c>
      <c r="K43" s="14">
        <v>20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2614</v>
      </c>
      <c r="D44" s="14">
        <v>135</v>
      </c>
      <c r="E44" s="14" t="s">
        <v>72</v>
      </c>
      <c r="F44" s="14" t="s">
        <v>72</v>
      </c>
      <c r="G44" s="14">
        <v>50</v>
      </c>
      <c r="H44" s="14">
        <v>28</v>
      </c>
      <c r="I44" s="14">
        <v>28</v>
      </c>
      <c r="J44" s="14">
        <v>12</v>
      </c>
      <c r="K44" s="14">
        <v>17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2066</v>
      </c>
      <c r="D45" s="14">
        <v>103</v>
      </c>
      <c r="E45" s="14" t="s">
        <v>72</v>
      </c>
      <c r="F45" s="14" t="s">
        <v>72</v>
      </c>
      <c r="G45" s="14">
        <v>59</v>
      </c>
      <c r="H45" s="14">
        <v>14</v>
      </c>
      <c r="I45" s="14">
        <v>14</v>
      </c>
      <c r="J45" s="14">
        <v>8</v>
      </c>
      <c r="K45" s="14">
        <v>8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1557</v>
      </c>
      <c r="D46" s="14">
        <v>82</v>
      </c>
      <c r="E46" s="14" t="s">
        <v>72</v>
      </c>
      <c r="F46" s="14" t="s">
        <v>72</v>
      </c>
      <c r="G46" s="14">
        <v>41</v>
      </c>
      <c r="H46" s="14">
        <v>18</v>
      </c>
      <c r="I46" s="14">
        <v>10</v>
      </c>
      <c r="J46" s="14">
        <v>5</v>
      </c>
      <c r="K46" s="14">
        <v>8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1446</v>
      </c>
      <c r="D47" s="14">
        <v>77</v>
      </c>
      <c r="E47" s="14" t="s">
        <v>72</v>
      </c>
      <c r="F47" s="14" t="s">
        <v>72</v>
      </c>
      <c r="G47" s="14">
        <v>41</v>
      </c>
      <c r="H47" s="14">
        <v>16</v>
      </c>
      <c r="I47" s="14">
        <v>10</v>
      </c>
      <c r="J47" s="14">
        <v>6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1236</v>
      </c>
      <c r="D48" s="14">
        <v>59</v>
      </c>
      <c r="E48" s="14" t="s">
        <v>72</v>
      </c>
      <c r="F48" s="14" t="s">
        <v>72</v>
      </c>
      <c r="G48" s="14">
        <v>47</v>
      </c>
      <c r="H48" s="14">
        <v>4</v>
      </c>
      <c r="I48" s="14">
        <v>4</v>
      </c>
      <c r="J48" s="14">
        <v>2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923</v>
      </c>
      <c r="D49" s="14">
        <v>45</v>
      </c>
      <c r="E49" s="14" t="s">
        <v>72</v>
      </c>
      <c r="F49" s="14" t="s">
        <v>72</v>
      </c>
      <c r="G49" s="14">
        <v>27</v>
      </c>
      <c r="H49" s="14">
        <v>7</v>
      </c>
      <c r="I49" s="14">
        <v>7</v>
      </c>
      <c r="J49" s="14">
        <v>3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610</v>
      </c>
      <c r="D50" s="14">
        <v>27</v>
      </c>
      <c r="E50" s="14" t="s">
        <v>72</v>
      </c>
      <c r="F50" s="14" t="s">
        <v>72</v>
      </c>
      <c r="G50" s="14">
        <v>19</v>
      </c>
      <c r="H50" s="14">
        <v>4</v>
      </c>
      <c r="I50" s="14" t="s">
        <v>72</v>
      </c>
      <c r="J50" s="14">
        <v>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421</v>
      </c>
      <c r="D51" s="14">
        <v>26</v>
      </c>
      <c r="E51" s="14" t="s">
        <v>72</v>
      </c>
      <c r="F51" s="14" t="s">
        <v>72</v>
      </c>
      <c r="G51" s="14">
        <v>17</v>
      </c>
      <c r="H51" s="14">
        <v>3</v>
      </c>
      <c r="I51" s="14">
        <v>4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278</v>
      </c>
      <c r="D52" s="14">
        <v>17</v>
      </c>
      <c r="E52" s="14" t="s">
        <v>72</v>
      </c>
      <c r="F52" s="14" t="s">
        <v>72</v>
      </c>
      <c r="G52" s="14">
        <v>13</v>
      </c>
      <c r="H52" s="14">
        <v>3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139</v>
      </c>
      <c r="D53" s="14">
        <v>6</v>
      </c>
      <c r="E53" s="14" t="s">
        <v>72</v>
      </c>
      <c r="F53" s="14" t="s">
        <v>72</v>
      </c>
      <c r="G53" s="14">
        <v>4</v>
      </c>
      <c r="H53" s="14" t="s">
        <v>72</v>
      </c>
      <c r="I53" s="14" t="s">
        <v>72</v>
      </c>
      <c r="J53" s="14">
        <v>1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82</v>
      </c>
      <c r="D54" s="14">
        <v>6</v>
      </c>
      <c r="E54" s="14" t="s">
        <v>72</v>
      </c>
      <c r="F54" s="14" t="s">
        <v>72</v>
      </c>
      <c r="G54" s="14">
        <v>4</v>
      </c>
      <c r="H54" s="14" t="s">
        <v>72</v>
      </c>
      <c r="I54" s="14">
        <v>1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19884</v>
      </c>
      <c r="D55" s="5">
        <v>7123</v>
      </c>
      <c r="E55" s="5">
        <v>306</v>
      </c>
      <c r="F55" s="5">
        <v>664</v>
      </c>
      <c r="G55" s="5">
        <v>3034</v>
      </c>
      <c r="H55" s="5">
        <v>2078</v>
      </c>
      <c r="I55" s="5">
        <v>737</v>
      </c>
      <c r="J55" s="5">
        <v>238</v>
      </c>
      <c r="K55" s="5">
        <v>66</v>
      </c>
    </row>
    <row r="56" spans="1:15" ht="12" customHeight="1">
      <c r="A56" s="30" t="s">
        <v>63</v>
      </c>
      <c r="B56" s="10" t="s">
        <v>12</v>
      </c>
      <c r="C56" s="14">
        <v>1884</v>
      </c>
      <c r="D56" s="14">
        <v>648</v>
      </c>
      <c r="E56" s="14">
        <v>277</v>
      </c>
      <c r="F56" s="14">
        <v>371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352</v>
      </c>
      <c r="D57" s="14">
        <v>18</v>
      </c>
      <c r="E57" s="14">
        <v>18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313</v>
      </c>
      <c r="D58" s="14">
        <v>14</v>
      </c>
      <c r="E58" s="14">
        <v>14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394</v>
      </c>
      <c r="D59" s="14">
        <v>53</v>
      </c>
      <c r="E59" s="14">
        <v>53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408</v>
      </c>
      <c r="D60" s="14">
        <v>181</v>
      </c>
      <c r="E60" s="14">
        <v>147</v>
      </c>
      <c r="F60" s="14">
        <v>34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417</v>
      </c>
      <c r="D61" s="14">
        <v>382</v>
      </c>
      <c r="E61" s="14">
        <v>45</v>
      </c>
      <c r="F61" s="14">
        <v>337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1888</v>
      </c>
      <c r="D62" s="14">
        <v>1803</v>
      </c>
      <c r="E62" s="14">
        <v>29</v>
      </c>
      <c r="F62" s="14">
        <v>293</v>
      </c>
      <c r="G62" s="14">
        <v>1481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374</v>
      </c>
      <c r="D63" s="14">
        <v>360</v>
      </c>
      <c r="E63" s="14">
        <v>29</v>
      </c>
      <c r="F63" s="14">
        <v>286</v>
      </c>
      <c r="G63" s="14">
        <v>45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372</v>
      </c>
      <c r="D64" s="14">
        <v>353</v>
      </c>
      <c r="E64" s="14" t="s">
        <v>72</v>
      </c>
      <c r="F64" s="14">
        <v>7</v>
      </c>
      <c r="G64" s="14">
        <v>346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387</v>
      </c>
      <c r="D65" s="14">
        <v>372</v>
      </c>
      <c r="E65" s="14" t="s">
        <v>72</v>
      </c>
      <c r="F65" s="14" t="s">
        <v>72</v>
      </c>
      <c r="G65" s="14">
        <v>372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415</v>
      </c>
      <c r="D66" s="14">
        <v>389</v>
      </c>
      <c r="E66" s="14" t="s">
        <v>72</v>
      </c>
      <c r="F66" s="14" t="s">
        <v>72</v>
      </c>
      <c r="G66" s="14">
        <v>389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340</v>
      </c>
      <c r="D67" s="14">
        <v>329</v>
      </c>
      <c r="E67" s="14" t="s">
        <v>72</v>
      </c>
      <c r="F67" s="14" t="s">
        <v>72</v>
      </c>
      <c r="G67" s="14">
        <v>329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2122</v>
      </c>
      <c r="D68" s="14">
        <v>1950</v>
      </c>
      <c r="E68" s="14" t="s">
        <v>72</v>
      </c>
      <c r="F68" s="14" t="s">
        <v>72</v>
      </c>
      <c r="G68" s="14">
        <v>1228</v>
      </c>
      <c r="H68" s="14">
        <v>722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397</v>
      </c>
      <c r="D69" s="14">
        <v>374</v>
      </c>
      <c r="E69" s="14" t="s">
        <v>72</v>
      </c>
      <c r="F69" s="14" t="s">
        <v>72</v>
      </c>
      <c r="G69" s="14">
        <v>374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428</v>
      </c>
      <c r="D70" s="14">
        <v>408</v>
      </c>
      <c r="E70" s="14" t="s">
        <v>72</v>
      </c>
      <c r="F70" s="14" t="s">
        <v>72</v>
      </c>
      <c r="G70" s="14">
        <v>407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415</v>
      </c>
      <c r="D71" s="14">
        <v>389</v>
      </c>
      <c r="E71" s="14" t="s">
        <v>72</v>
      </c>
      <c r="F71" s="14" t="s">
        <v>72</v>
      </c>
      <c r="G71" s="14">
        <v>349</v>
      </c>
      <c r="H71" s="14">
        <v>40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468</v>
      </c>
      <c r="D72" s="14">
        <v>419</v>
      </c>
      <c r="E72" s="14" t="s">
        <v>72</v>
      </c>
      <c r="F72" s="14" t="s">
        <v>72</v>
      </c>
      <c r="G72" s="14">
        <v>75</v>
      </c>
      <c r="H72" s="14">
        <v>344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414</v>
      </c>
      <c r="D73" s="14">
        <v>360</v>
      </c>
      <c r="E73" s="14" t="s">
        <v>72</v>
      </c>
      <c r="F73" s="14" t="s">
        <v>72</v>
      </c>
      <c r="G73" s="14">
        <v>23</v>
      </c>
      <c r="H73" s="14">
        <v>337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2080</v>
      </c>
      <c r="D74" s="14">
        <v>1361</v>
      </c>
      <c r="E74" s="14" t="s">
        <v>72</v>
      </c>
      <c r="F74" s="14" t="s">
        <v>72</v>
      </c>
      <c r="G74" s="14">
        <v>48</v>
      </c>
      <c r="H74" s="14">
        <v>1078</v>
      </c>
      <c r="I74" s="14">
        <v>179</v>
      </c>
      <c r="J74" s="14">
        <v>56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421</v>
      </c>
      <c r="D75" s="14">
        <v>336</v>
      </c>
      <c r="E75" s="14" t="s">
        <v>72</v>
      </c>
      <c r="F75" s="14" t="s">
        <v>72</v>
      </c>
      <c r="G75" s="14">
        <v>16</v>
      </c>
      <c r="H75" s="14">
        <v>320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431</v>
      </c>
      <c r="D76" s="14">
        <v>336</v>
      </c>
      <c r="E76" s="14" t="s">
        <v>72</v>
      </c>
      <c r="F76" s="14" t="s">
        <v>72</v>
      </c>
      <c r="G76" s="14">
        <v>8</v>
      </c>
      <c r="H76" s="14">
        <v>327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449</v>
      </c>
      <c r="D77" s="14">
        <v>318</v>
      </c>
      <c r="E77" s="14" t="s">
        <v>72</v>
      </c>
      <c r="F77" s="14" t="s">
        <v>72</v>
      </c>
      <c r="G77" s="14">
        <v>8</v>
      </c>
      <c r="H77" s="14">
        <v>289</v>
      </c>
      <c r="I77" s="14">
        <v>14</v>
      </c>
      <c r="J77" s="14">
        <v>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396</v>
      </c>
      <c r="D78" s="14">
        <v>214</v>
      </c>
      <c r="E78" s="14" t="s">
        <v>72</v>
      </c>
      <c r="F78" s="14" t="s">
        <v>72</v>
      </c>
      <c r="G78" s="14">
        <v>8</v>
      </c>
      <c r="H78" s="14">
        <v>98</v>
      </c>
      <c r="I78" s="14">
        <v>86</v>
      </c>
      <c r="J78" s="14">
        <v>22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383</v>
      </c>
      <c r="D79" s="14">
        <v>157</v>
      </c>
      <c r="E79" s="14" t="s">
        <v>72</v>
      </c>
      <c r="F79" s="14" t="s">
        <v>72</v>
      </c>
      <c r="G79" s="14">
        <v>8</v>
      </c>
      <c r="H79" s="14">
        <v>44</v>
      </c>
      <c r="I79" s="14">
        <v>78</v>
      </c>
      <c r="J79" s="14">
        <v>27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1855</v>
      </c>
      <c r="D80" s="14">
        <v>552</v>
      </c>
      <c r="E80" s="14" t="s">
        <v>72</v>
      </c>
      <c r="F80" s="14" t="s">
        <v>72</v>
      </c>
      <c r="G80" s="14">
        <v>28</v>
      </c>
      <c r="H80" s="14">
        <v>114</v>
      </c>
      <c r="I80" s="14">
        <v>314</v>
      </c>
      <c r="J80" s="14">
        <v>84</v>
      </c>
      <c r="K80" s="14">
        <v>12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392</v>
      </c>
      <c r="D81" s="14">
        <v>155</v>
      </c>
      <c r="E81" s="14" t="s">
        <v>72</v>
      </c>
      <c r="F81" s="14" t="s">
        <v>72</v>
      </c>
      <c r="G81" s="14">
        <v>7</v>
      </c>
      <c r="H81" s="14">
        <v>34</v>
      </c>
      <c r="I81" s="14">
        <v>92</v>
      </c>
      <c r="J81" s="14">
        <v>21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354</v>
      </c>
      <c r="D82" s="14">
        <v>119</v>
      </c>
      <c r="E82" s="14" t="s">
        <v>72</v>
      </c>
      <c r="F82" s="14" t="s">
        <v>72</v>
      </c>
      <c r="G82" s="14">
        <v>6</v>
      </c>
      <c r="H82" s="14">
        <v>19</v>
      </c>
      <c r="I82" s="14">
        <v>65</v>
      </c>
      <c r="J82" s="14">
        <v>25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366</v>
      </c>
      <c r="D83" s="14">
        <v>106</v>
      </c>
      <c r="E83" s="14" t="s">
        <v>72</v>
      </c>
      <c r="F83" s="14" t="s">
        <v>72</v>
      </c>
      <c r="G83" s="14">
        <v>8</v>
      </c>
      <c r="H83" s="14">
        <v>26</v>
      </c>
      <c r="I83" s="14">
        <v>62</v>
      </c>
      <c r="J83" s="14">
        <v>8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378</v>
      </c>
      <c r="D84" s="14">
        <v>94</v>
      </c>
      <c r="E84" s="14" t="s">
        <v>72</v>
      </c>
      <c r="F84" s="14" t="s">
        <v>72</v>
      </c>
      <c r="G84" s="14">
        <v>2</v>
      </c>
      <c r="H84" s="14">
        <v>16</v>
      </c>
      <c r="I84" s="14">
        <v>57</v>
      </c>
      <c r="J84" s="14">
        <v>16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365</v>
      </c>
      <c r="D85" s="14">
        <v>78</v>
      </c>
      <c r="E85" s="14" t="s">
        <v>72</v>
      </c>
      <c r="F85" s="14" t="s">
        <v>72</v>
      </c>
      <c r="G85" s="14">
        <v>5</v>
      </c>
      <c r="H85" s="14">
        <v>19</v>
      </c>
      <c r="I85" s="14">
        <v>38</v>
      </c>
      <c r="J85" s="14">
        <v>14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1720</v>
      </c>
      <c r="D86" s="14">
        <v>247</v>
      </c>
      <c r="E86" s="14" t="s">
        <v>72</v>
      </c>
      <c r="F86" s="14" t="s">
        <v>72</v>
      </c>
      <c r="G86" s="14">
        <v>36</v>
      </c>
      <c r="H86" s="14">
        <v>49</v>
      </c>
      <c r="I86" s="14">
        <v>114</v>
      </c>
      <c r="J86" s="14">
        <v>39</v>
      </c>
      <c r="K86" s="14">
        <v>9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380</v>
      </c>
      <c r="D87" s="14">
        <v>79</v>
      </c>
      <c r="E87" s="14" t="s">
        <v>72</v>
      </c>
      <c r="F87" s="14" t="s">
        <v>72</v>
      </c>
      <c r="G87" s="14">
        <v>9</v>
      </c>
      <c r="H87" s="14">
        <v>18</v>
      </c>
      <c r="I87" s="14">
        <v>35</v>
      </c>
      <c r="J87" s="14">
        <v>15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329</v>
      </c>
      <c r="D88" s="14">
        <v>48</v>
      </c>
      <c r="E88" s="14" t="s">
        <v>72</v>
      </c>
      <c r="F88" s="14" t="s">
        <v>72</v>
      </c>
      <c r="G88" s="14">
        <v>4</v>
      </c>
      <c r="H88" s="14">
        <v>12</v>
      </c>
      <c r="I88" s="14">
        <v>22</v>
      </c>
      <c r="J88" s="14">
        <v>8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333</v>
      </c>
      <c r="D89" s="14">
        <v>43</v>
      </c>
      <c r="E89" s="14" t="s">
        <v>72</v>
      </c>
      <c r="F89" s="14" t="s">
        <v>72</v>
      </c>
      <c r="G89" s="14">
        <v>5</v>
      </c>
      <c r="H89" s="14">
        <v>8</v>
      </c>
      <c r="I89" s="14">
        <v>25</v>
      </c>
      <c r="J89" s="14">
        <v>3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331</v>
      </c>
      <c r="D90" s="14">
        <v>47</v>
      </c>
      <c r="E90" s="14" t="s">
        <v>72</v>
      </c>
      <c r="F90" s="14" t="s">
        <v>72</v>
      </c>
      <c r="G90" s="14">
        <v>12</v>
      </c>
      <c r="H90" s="14">
        <v>8</v>
      </c>
      <c r="I90" s="14">
        <v>18</v>
      </c>
      <c r="J90" s="14">
        <v>8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347</v>
      </c>
      <c r="D91" s="14">
        <v>30</v>
      </c>
      <c r="E91" s="14" t="s">
        <v>72</v>
      </c>
      <c r="F91" s="14" t="s">
        <v>72</v>
      </c>
      <c r="G91" s="14">
        <v>6</v>
      </c>
      <c r="H91" s="14">
        <v>3</v>
      </c>
      <c r="I91" s="14">
        <v>14</v>
      </c>
      <c r="J91" s="14">
        <v>5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1536</v>
      </c>
      <c r="D92" s="14">
        <v>149</v>
      </c>
      <c r="E92" s="14" t="s">
        <v>72</v>
      </c>
      <c r="F92" s="14" t="s">
        <v>72</v>
      </c>
      <c r="G92" s="14">
        <v>30</v>
      </c>
      <c r="H92" s="14">
        <v>31</v>
      </c>
      <c r="I92" s="14">
        <v>59</v>
      </c>
      <c r="J92" s="14">
        <v>23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1325</v>
      </c>
      <c r="D93" s="14">
        <v>103</v>
      </c>
      <c r="E93" s="14" t="s">
        <v>72</v>
      </c>
      <c r="F93" s="14" t="s">
        <v>72</v>
      </c>
      <c r="G93" s="14">
        <v>24</v>
      </c>
      <c r="H93" s="14">
        <v>26</v>
      </c>
      <c r="I93" s="14">
        <v>28</v>
      </c>
      <c r="J93" s="14">
        <v>12</v>
      </c>
      <c r="K93" s="14">
        <v>13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1335</v>
      </c>
      <c r="D94" s="14">
        <v>75</v>
      </c>
      <c r="E94" s="14" t="s">
        <v>72</v>
      </c>
      <c r="F94" s="14" t="s">
        <v>72</v>
      </c>
      <c r="G94" s="14">
        <v>22</v>
      </c>
      <c r="H94" s="14">
        <v>16</v>
      </c>
      <c r="I94" s="14">
        <v>18</v>
      </c>
      <c r="J94" s="14">
        <v>7</v>
      </c>
      <c r="K94" s="14">
        <v>12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955</v>
      </c>
      <c r="D95" s="14">
        <v>52</v>
      </c>
      <c r="E95" s="14" t="s">
        <v>72</v>
      </c>
      <c r="F95" s="14" t="s">
        <v>72</v>
      </c>
      <c r="G95" s="14">
        <v>27</v>
      </c>
      <c r="H95" s="14">
        <v>10</v>
      </c>
      <c r="I95" s="14">
        <v>5</v>
      </c>
      <c r="J95" s="14">
        <v>8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733</v>
      </c>
      <c r="D96" s="14">
        <v>50</v>
      </c>
      <c r="E96" s="14" t="s">
        <v>72</v>
      </c>
      <c r="F96" s="14" t="s">
        <v>72</v>
      </c>
      <c r="G96" s="14">
        <v>23</v>
      </c>
      <c r="H96" s="14">
        <v>12</v>
      </c>
      <c r="I96" s="14">
        <v>6</v>
      </c>
      <c r="J96" s="14">
        <v>3</v>
      </c>
      <c r="K96" s="14">
        <v>6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672</v>
      </c>
      <c r="D97" s="14">
        <v>41</v>
      </c>
      <c r="E97" s="14" t="s">
        <v>72</v>
      </c>
      <c r="F97" s="14" t="s">
        <v>72</v>
      </c>
      <c r="G97" s="14">
        <v>21</v>
      </c>
      <c r="H97" s="14">
        <v>8</v>
      </c>
      <c r="I97" s="14">
        <v>8</v>
      </c>
      <c r="J97" s="14">
        <v>3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555</v>
      </c>
      <c r="D98" s="14">
        <v>25</v>
      </c>
      <c r="E98" s="14" t="s">
        <v>72</v>
      </c>
      <c r="F98" s="14" t="s">
        <v>72</v>
      </c>
      <c r="G98" s="14">
        <v>22</v>
      </c>
      <c r="H98" s="14">
        <v>2</v>
      </c>
      <c r="I98" s="14" t="s">
        <v>72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426</v>
      </c>
      <c r="D99" s="14">
        <v>19</v>
      </c>
      <c r="E99" s="14" t="s">
        <v>72</v>
      </c>
      <c r="F99" s="14" t="s">
        <v>72</v>
      </c>
      <c r="G99" s="14">
        <v>11</v>
      </c>
      <c r="H99" s="14">
        <v>4</v>
      </c>
      <c r="I99" s="14">
        <v>1</v>
      </c>
      <c r="J99" s="14">
        <v>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294</v>
      </c>
      <c r="D100" s="14">
        <v>14</v>
      </c>
      <c r="E100" s="14" t="s">
        <v>72</v>
      </c>
      <c r="F100" s="14" t="s">
        <v>72</v>
      </c>
      <c r="G100" s="14">
        <v>9</v>
      </c>
      <c r="H100" s="14">
        <v>2</v>
      </c>
      <c r="I100" s="14" t="s">
        <v>72</v>
      </c>
      <c r="J100" s="14">
        <v>1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212</v>
      </c>
      <c r="D101" s="14">
        <v>17</v>
      </c>
      <c r="E101" s="14" t="s">
        <v>72</v>
      </c>
      <c r="F101" s="14" t="s">
        <v>72</v>
      </c>
      <c r="G101" s="14">
        <v>9</v>
      </c>
      <c r="H101" s="14">
        <v>3</v>
      </c>
      <c r="I101" s="14">
        <v>4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157</v>
      </c>
      <c r="D102" s="14">
        <v>8</v>
      </c>
      <c r="E102" s="14" t="s">
        <v>72</v>
      </c>
      <c r="F102" s="14" t="s">
        <v>72</v>
      </c>
      <c r="G102" s="14">
        <v>7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77</v>
      </c>
      <c r="D103" s="14">
        <v>4</v>
      </c>
      <c r="E103" s="14" t="s">
        <v>72</v>
      </c>
      <c r="F103" s="14" t="s">
        <v>72</v>
      </c>
      <c r="G103" s="14">
        <v>4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58</v>
      </c>
      <c r="D104" s="14">
        <v>5</v>
      </c>
      <c r="E104" s="14" t="s">
        <v>72</v>
      </c>
      <c r="F104" s="14" t="s">
        <v>72</v>
      </c>
      <c r="G104" s="14">
        <v>4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20468</v>
      </c>
      <c r="D105" s="5">
        <v>6370</v>
      </c>
      <c r="E105" s="5">
        <v>257</v>
      </c>
      <c r="F105" s="5">
        <v>684</v>
      </c>
      <c r="G105" s="5">
        <v>3243</v>
      </c>
      <c r="H105" s="5">
        <v>1710</v>
      </c>
      <c r="I105" s="5">
        <v>307</v>
      </c>
      <c r="J105" s="5">
        <v>127</v>
      </c>
      <c r="K105" s="5">
        <v>42</v>
      </c>
    </row>
    <row r="106" spans="1:15" ht="12" customHeight="1">
      <c r="A106" s="30" t="s">
        <v>63</v>
      </c>
      <c r="B106" s="10" t="s">
        <v>12</v>
      </c>
      <c r="C106" s="14">
        <v>1958</v>
      </c>
      <c r="D106" s="14">
        <v>645</v>
      </c>
      <c r="E106" s="14">
        <v>239</v>
      </c>
      <c r="F106" s="14">
        <v>401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381</v>
      </c>
      <c r="D107" s="14">
        <v>28</v>
      </c>
      <c r="E107" s="14">
        <v>28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372</v>
      </c>
      <c r="D108" s="14">
        <v>14</v>
      </c>
      <c r="E108" s="14">
        <v>14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355</v>
      </c>
      <c r="D109" s="14">
        <v>47</v>
      </c>
      <c r="E109" s="14">
        <v>47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405</v>
      </c>
      <c r="D110" s="14">
        <v>156</v>
      </c>
      <c r="E110" s="14">
        <v>126</v>
      </c>
      <c r="F110" s="14">
        <v>30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445</v>
      </c>
      <c r="D111" s="14">
        <v>400</v>
      </c>
      <c r="E111" s="14">
        <v>24</v>
      </c>
      <c r="F111" s="14">
        <v>371</v>
      </c>
      <c r="G111" s="14">
        <v>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2010</v>
      </c>
      <c r="D112" s="14">
        <v>1910</v>
      </c>
      <c r="E112" s="14">
        <v>18</v>
      </c>
      <c r="F112" s="14">
        <v>283</v>
      </c>
      <c r="G112" s="14">
        <v>1609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392</v>
      </c>
      <c r="D113" s="14">
        <v>365</v>
      </c>
      <c r="E113" s="14">
        <v>18</v>
      </c>
      <c r="F113" s="14">
        <v>279</v>
      </c>
      <c r="G113" s="14">
        <v>68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361</v>
      </c>
      <c r="D114" s="14">
        <v>352</v>
      </c>
      <c r="E114" s="14" t="s">
        <v>72</v>
      </c>
      <c r="F114" s="14">
        <v>4</v>
      </c>
      <c r="G114" s="14">
        <v>348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447</v>
      </c>
      <c r="D115" s="14">
        <v>426</v>
      </c>
      <c r="E115" s="14" t="s">
        <v>72</v>
      </c>
      <c r="F115" s="14" t="s">
        <v>72</v>
      </c>
      <c r="G115" s="14">
        <v>426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418</v>
      </c>
      <c r="D116" s="14">
        <v>391</v>
      </c>
      <c r="E116" s="14" t="s">
        <v>72</v>
      </c>
      <c r="F116" s="14" t="s">
        <v>72</v>
      </c>
      <c r="G116" s="14">
        <v>391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392</v>
      </c>
      <c r="D117" s="14">
        <v>376</v>
      </c>
      <c r="E117" s="14" t="s">
        <v>72</v>
      </c>
      <c r="F117" s="14" t="s">
        <v>72</v>
      </c>
      <c r="G117" s="14">
        <v>376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2109</v>
      </c>
      <c r="D118" s="14">
        <v>1866</v>
      </c>
      <c r="E118" s="14" t="s">
        <v>72</v>
      </c>
      <c r="F118" s="14" t="s">
        <v>72</v>
      </c>
      <c r="G118" s="14">
        <v>1270</v>
      </c>
      <c r="H118" s="14">
        <v>596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390</v>
      </c>
      <c r="D119" s="14">
        <v>375</v>
      </c>
      <c r="E119" s="14" t="s">
        <v>72</v>
      </c>
      <c r="F119" s="14" t="s">
        <v>72</v>
      </c>
      <c r="G119" s="14">
        <v>375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434</v>
      </c>
      <c r="D120" s="14">
        <v>413</v>
      </c>
      <c r="E120" s="14" t="s">
        <v>72</v>
      </c>
      <c r="F120" s="14" t="s">
        <v>72</v>
      </c>
      <c r="G120" s="14">
        <v>412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439</v>
      </c>
      <c r="D121" s="14">
        <v>391</v>
      </c>
      <c r="E121" s="14" t="s">
        <v>72</v>
      </c>
      <c r="F121" s="14" t="s">
        <v>72</v>
      </c>
      <c r="G121" s="14">
        <v>353</v>
      </c>
      <c r="H121" s="14">
        <v>38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451</v>
      </c>
      <c r="D122" s="14">
        <v>386</v>
      </c>
      <c r="E122" s="14" t="s">
        <v>72</v>
      </c>
      <c r="F122" s="14" t="s">
        <v>72</v>
      </c>
      <c r="G122" s="14">
        <v>89</v>
      </c>
      <c r="H122" s="14">
        <v>297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395</v>
      </c>
      <c r="D123" s="14">
        <v>301</v>
      </c>
      <c r="E123" s="14" t="s">
        <v>72</v>
      </c>
      <c r="F123" s="14" t="s">
        <v>72</v>
      </c>
      <c r="G123" s="14">
        <v>41</v>
      </c>
      <c r="H123" s="14">
        <v>260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2136</v>
      </c>
      <c r="D124" s="14">
        <v>1093</v>
      </c>
      <c r="E124" s="14" t="s">
        <v>72</v>
      </c>
      <c r="F124" s="14" t="s">
        <v>72</v>
      </c>
      <c r="G124" s="14">
        <v>49</v>
      </c>
      <c r="H124" s="14">
        <v>936</v>
      </c>
      <c r="I124" s="14">
        <v>74</v>
      </c>
      <c r="J124" s="14">
        <v>34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426</v>
      </c>
      <c r="D125" s="14">
        <v>295</v>
      </c>
      <c r="E125" s="14" t="s">
        <v>72</v>
      </c>
      <c r="F125" s="14" t="s">
        <v>72</v>
      </c>
      <c r="G125" s="14">
        <v>14</v>
      </c>
      <c r="H125" s="14">
        <v>281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429</v>
      </c>
      <c r="D126" s="14">
        <v>271</v>
      </c>
      <c r="E126" s="14" t="s">
        <v>72</v>
      </c>
      <c r="F126" s="14" t="s">
        <v>72</v>
      </c>
      <c r="G126" s="14">
        <v>12</v>
      </c>
      <c r="H126" s="14">
        <v>259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495</v>
      </c>
      <c r="D127" s="14">
        <v>274</v>
      </c>
      <c r="E127" s="14" t="s">
        <v>72</v>
      </c>
      <c r="F127" s="14" t="s">
        <v>72</v>
      </c>
      <c r="G127" s="14">
        <v>10</v>
      </c>
      <c r="H127" s="14">
        <v>258</v>
      </c>
      <c r="I127" s="14">
        <v>3</v>
      </c>
      <c r="J127" s="14">
        <v>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403</v>
      </c>
      <c r="D128" s="14">
        <v>148</v>
      </c>
      <c r="E128" s="14" t="s">
        <v>72</v>
      </c>
      <c r="F128" s="14" t="s">
        <v>72</v>
      </c>
      <c r="G128" s="14">
        <v>9</v>
      </c>
      <c r="H128" s="14">
        <v>88</v>
      </c>
      <c r="I128" s="14">
        <v>32</v>
      </c>
      <c r="J128" s="14">
        <v>19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383</v>
      </c>
      <c r="D129" s="14">
        <v>105</v>
      </c>
      <c r="E129" s="14" t="s">
        <v>72</v>
      </c>
      <c r="F129" s="14" t="s">
        <v>72</v>
      </c>
      <c r="G129" s="14">
        <v>4</v>
      </c>
      <c r="H129" s="14">
        <v>50</v>
      </c>
      <c r="I129" s="14">
        <v>39</v>
      </c>
      <c r="J129" s="14">
        <v>12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1789</v>
      </c>
      <c r="D130" s="14">
        <v>262</v>
      </c>
      <c r="E130" s="14" t="s">
        <v>72</v>
      </c>
      <c r="F130" s="14" t="s">
        <v>72</v>
      </c>
      <c r="G130" s="14">
        <v>34</v>
      </c>
      <c r="H130" s="14">
        <v>67</v>
      </c>
      <c r="I130" s="14">
        <v>113</v>
      </c>
      <c r="J130" s="14">
        <v>40</v>
      </c>
      <c r="K130" s="14">
        <v>8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328</v>
      </c>
      <c r="D131" s="14">
        <v>68</v>
      </c>
      <c r="E131" s="14" t="s">
        <v>72</v>
      </c>
      <c r="F131" s="14" t="s">
        <v>72</v>
      </c>
      <c r="G131" s="14">
        <v>6</v>
      </c>
      <c r="H131" s="14">
        <v>25</v>
      </c>
      <c r="I131" s="14">
        <v>30</v>
      </c>
      <c r="J131" s="14">
        <v>6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355</v>
      </c>
      <c r="D132" s="14">
        <v>55</v>
      </c>
      <c r="E132" s="14" t="s">
        <v>72</v>
      </c>
      <c r="F132" s="14" t="s">
        <v>72</v>
      </c>
      <c r="G132" s="14">
        <v>9</v>
      </c>
      <c r="H132" s="14">
        <v>13</v>
      </c>
      <c r="I132" s="14">
        <v>21</v>
      </c>
      <c r="J132" s="14">
        <v>11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382</v>
      </c>
      <c r="D133" s="14">
        <v>49</v>
      </c>
      <c r="E133" s="14" t="s">
        <v>72</v>
      </c>
      <c r="F133" s="14" t="s">
        <v>72</v>
      </c>
      <c r="G133" s="14">
        <v>7</v>
      </c>
      <c r="H133" s="14">
        <v>12</v>
      </c>
      <c r="I133" s="14">
        <v>22</v>
      </c>
      <c r="J133" s="14">
        <v>7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361</v>
      </c>
      <c r="D134" s="14">
        <v>44</v>
      </c>
      <c r="E134" s="14" t="s">
        <v>72</v>
      </c>
      <c r="F134" s="14" t="s">
        <v>72</v>
      </c>
      <c r="G134" s="14">
        <v>6</v>
      </c>
      <c r="H134" s="14">
        <v>6</v>
      </c>
      <c r="I134" s="14">
        <v>24</v>
      </c>
      <c r="J134" s="14">
        <v>7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363</v>
      </c>
      <c r="D135" s="14">
        <v>46</v>
      </c>
      <c r="E135" s="14" t="s">
        <v>72</v>
      </c>
      <c r="F135" s="14" t="s">
        <v>72</v>
      </c>
      <c r="G135" s="14">
        <v>6</v>
      </c>
      <c r="H135" s="14">
        <v>11</v>
      </c>
      <c r="I135" s="14">
        <v>16</v>
      </c>
      <c r="J135" s="14">
        <v>9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1739</v>
      </c>
      <c r="D136" s="14">
        <v>130</v>
      </c>
      <c r="E136" s="14" t="s">
        <v>72</v>
      </c>
      <c r="F136" s="14" t="s">
        <v>72</v>
      </c>
      <c r="G136" s="14">
        <v>29</v>
      </c>
      <c r="H136" s="14">
        <v>30</v>
      </c>
      <c r="I136" s="14">
        <v>48</v>
      </c>
      <c r="J136" s="14">
        <v>17</v>
      </c>
      <c r="K136" s="14">
        <v>6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360</v>
      </c>
      <c r="D137" s="14">
        <v>30</v>
      </c>
      <c r="E137" s="14" t="s">
        <v>72</v>
      </c>
      <c r="F137" s="14" t="s">
        <v>72</v>
      </c>
      <c r="G137" s="14">
        <v>3</v>
      </c>
      <c r="H137" s="14">
        <v>9</v>
      </c>
      <c r="I137" s="14">
        <v>16</v>
      </c>
      <c r="J137" s="14">
        <v>1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368</v>
      </c>
      <c r="D138" s="14">
        <v>35</v>
      </c>
      <c r="E138" s="14" t="s">
        <v>72</v>
      </c>
      <c r="F138" s="14" t="s">
        <v>72</v>
      </c>
      <c r="G138" s="14">
        <v>8</v>
      </c>
      <c r="H138" s="14">
        <v>8</v>
      </c>
      <c r="I138" s="14">
        <v>12</v>
      </c>
      <c r="J138" s="14">
        <v>7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351</v>
      </c>
      <c r="D139" s="14">
        <v>27</v>
      </c>
      <c r="E139" s="14" t="s">
        <v>72</v>
      </c>
      <c r="F139" s="14" t="s">
        <v>72</v>
      </c>
      <c r="G139" s="14">
        <v>5</v>
      </c>
      <c r="H139" s="14">
        <v>5</v>
      </c>
      <c r="I139" s="14">
        <v>10</v>
      </c>
      <c r="J139" s="14">
        <v>6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317</v>
      </c>
      <c r="D140" s="14">
        <v>15</v>
      </c>
      <c r="E140" s="14" t="s">
        <v>72</v>
      </c>
      <c r="F140" s="14" t="s">
        <v>72</v>
      </c>
      <c r="G140" s="14">
        <v>6</v>
      </c>
      <c r="H140" s="14">
        <v>1</v>
      </c>
      <c r="I140" s="14">
        <v>2</v>
      </c>
      <c r="J140" s="14">
        <v>2</v>
      </c>
      <c r="K140" s="14">
        <v>4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343</v>
      </c>
      <c r="D141" s="14">
        <v>23</v>
      </c>
      <c r="E141" s="14" t="s">
        <v>72</v>
      </c>
      <c r="F141" s="14" t="s">
        <v>72</v>
      </c>
      <c r="G141" s="14">
        <v>7</v>
      </c>
      <c r="H141" s="14">
        <v>7</v>
      </c>
      <c r="I141" s="14">
        <v>8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1448</v>
      </c>
      <c r="D142" s="14">
        <v>104</v>
      </c>
      <c r="E142" s="14" t="s">
        <v>72</v>
      </c>
      <c r="F142" s="14" t="s">
        <v>72</v>
      </c>
      <c r="G142" s="14">
        <v>45</v>
      </c>
      <c r="H142" s="14">
        <v>20</v>
      </c>
      <c r="I142" s="14">
        <v>24</v>
      </c>
      <c r="J142" s="14">
        <v>12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1381</v>
      </c>
      <c r="D143" s="14">
        <v>87</v>
      </c>
      <c r="E143" s="14" t="s">
        <v>72</v>
      </c>
      <c r="F143" s="14" t="s">
        <v>72</v>
      </c>
      <c r="G143" s="14">
        <v>39</v>
      </c>
      <c r="H143" s="14">
        <v>22</v>
      </c>
      <c r="I143" s="14">
        <v>12</v>
      </c>
      <c r="J143" s="14">
        <v>7</v>
      </c>
      <c r="K143" s="14">
        <v>7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1279</v>
      </c>
      <c r="D144" s="14">
        <v>60</v>
      </c>
      <c r="E144" s="14" t="s">
        <v>72</v>
      </c>
      <c r="F144" s="14" t="s">
        <v>72</v>
      </c>
      <c r="G144" s="14">
        <v>28</v>
      </c>
      <c r="H144" s="14">
        <v>12</v>
      </c>
      <c r="I144" s="14">
        <v>10</v>
      </c>
      <c r="J144" s="14">
        <v>5</v>
      </c>
      <c r="K144" s="14">
        <v>5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1111</v>
      </c>
      <c r="D145" s="14">
        <v>51</v>
      </c>
      <c r="E145" s="14" t="s">
        <v>72</v>
      </c>
      <c r="F145" s="14" t="s">
        <v>72</v>
      </c>
      <c r="G145" s="14">
        <v>32</v>
      </c>
      <c r="H145" s="14">
        <v>4</v>
      </c>
      <c r="I145" s="14">
        <v>9</v>
      </c>
      <c r="J145" s="14" t="s">
        <v>72</v>
      </c>
      <c r="K145" s="14">
        <v>6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824</v>
      </c>
      <c r="D146" s="14">
        <v>32</v>
      </c>
      <c r="E146" s="14" t="s">
        <v>72</v>
      </c>
      <c r="F146" s="14" t="s">
        <v>72</v>
      </c>
      <c r="G146" s="14">
        <v>18</v>
      </c>
      <c r="H146" s="14">
        <v>6</v>
      </c>
      <c r="I146" s="14">
        <v>4</v>
      </c>
      <c r="J146" s="14">
        <v>2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774</v>
      </c>
      <c r="D147" s="14">
        <v>36</v>
      </c>
      <c r="E147" s="14" t="s">
        <v>72</v>
      </c>
      <c r="F147" s="14" t="s">
        <v>72</v>
      </c>
      <c r="G147" s="14">
        <v>20</v>
      </c>
      <c r="H147" s="14">
        <v>8</v>
      </c>
      <c r="I147" s="14">
        <v>2</v>
      </c>
      <c r="J147" s="14">
        <v>3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681</v>
      </c>
      <c r="D148" s="14">
        <v>34</v>
      </c>
      <c r="E148" s="14" t="s">
        <v>72</v>
      </c>
      <c r="F148" s="14" t="s">
        <v>72</v>
      </c>
      <c r="G148" s="14">
        <v>25</v>
      </c>
      <c r="H148" s="14">
        <v>2</v>
      </c>
      <c r="I148" s="14">
        <v>4</v>
      </c>
      <c r="J148" s="14">
        <v>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497</v>
      </c>
      <c r="D149" s="14">
        <v>26</v>
      </c>
      <c r="E149" s="14" t="s">
        <v>72</v>
      </c>
      <c r="F149" s="14" t="s">
        <v>72</v>
      </c>
      <c r="G149" s="14">
        <v>16</v>
      </c>
      <c r="H149" s="14">
        <v>3</v>
      </c>
      <c r="I149" s="14">
        <v>6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316</v>
      </c>
      <c r="D150" s="14">
        <v>13</v>
      </c>
      <c r="E150" s="14" t="s">
        <v>72</v>
      </c>
      <c r="F150" s="14" t="s">
        <v>72</v>
      </c>
      <c r="G150" s="14">
        <v>10</v>
      </c>
      <c r="H150" s="14">
        <v>2</v>
      </c>
      <c r="I150" s="14" t="s">
        <v>72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209</v>
      </c>
      <c r="D151" s="14">
        <v>9</v>
      </c>
      <c r="E151" s="14" t="s">
        <v>72</v>
      </c>
      <c r="F151" s="14" t="s">
        <v>72</v>
      </c>
      <c r="G151" s="14">
        <v>8</v>
      </c>
      <c r="H151" s="14" t="s">
        <v>72</v>
      </c>
      <c r="I151" s="14" t="s">
        <v>72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121</v>
      </c>
      <c r="D152" s="14">
        <v>9</v>
      </c>
      <c r="E152" s="14" t="s">
        <v>72</v>
      </c>
      <c r="F152" s="14" t="s">
        <v>72</v>
      </c>
      <c r="G152" s="14">
        <v>6</v>
      </c>
      <c r="H152" s="14">
        <v>2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62</v>
      </c>
      <c r="D153" s="14">
        <v>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>
        <v>1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24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6.1640625" customWidth="1"/>
    <col min="3" max="11" width="16.83203125" customWidth="1"/>
  </cols>
  <sheetData>
    <row r="1" spans="1:36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43.5" customHeight="1">
      <c r="A2" s="34" t="s">
        <v>93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6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29" t="s">
        <v>11</v>
      </c>
      <c r="B5" s="7" t="s">
        <v>63</v>
      </c>
      <c r="C5" s="5">
        <v>15008</v>
      </c>
      <c r="D5" s="5">
        <v>4493</v>
      </c>
      <c r="E5" s="5">
        <v>246</v>
      </c>
      <c r="F5" s="5">
        <v>422</v>
      </c>
      <c r="G5" s="5">
        <v>1847</v>
      </c>
      <c r="H5" s="5">
        <v>1182</v>
      </c>
      <c r="I5" s="5">
        <v>537</v>
      </c>
      <c r="J5" s="5">
        <v>194</v>
      </c>
      <c r="K5" s="5">
        <v>65</v>
      </c>
    </row>
    <row r="6" spans="1:36" ht="12" customHeight="1">
      <c r="A6" s="30" t="s">
        <v>63</v>
      </c>
      <c r="B6" s="10" t="s">
        <v>12</v>
      </c>
      <c r="C6" s="14">
        <v>1169</v>
      </c>
      <c r="D6" s="14">
        <v>484</v>
      </c>
      <c r="E6" s="14">
        <v>234</v>
      </c>
      <c r="F6" s="14">
        <v>249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30" t="s">
        <v>63</v>
      </c>
      <c r="B7" s="10" t="s">
        <v>13</v>
      </c>
      <c r="C7" s="14">
        <v>216</v>
      </c>
      <c r="D7" s="14">
        <v>18</v>
      </c>
      <c r="E7" s="14">
        <v>18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30" t="s">
        <v>63</v>
      </c>
      <c r="B8" s="10" t="s">
        <v>14</v>
      </c>
      <c r="C8" s="14">
        <v>187</v>
      </c>
      <c r="D8" s="14">
        <v>10</v>
      </c>
      <c r="E8" s="14">
        <v>10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30" t="s">
        <v>63</v>
      </c>
      <c r="B9" s="10" t="s">
        <v>15</v>
      </c>
      <c r="C9" s="14">
        <v>231</v>
      </c>
      <c r="D9" s="14">
        <v>27</v>
      </c>
      <c r="E9" s="14">
        <v>27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30" t="s">
        <v>63</v>
      </c>
      <c r="B10" s="10" t="s">
        <v>16</v>
      </c>
      <c r="C10" s="14">
        <v>254</v>
      </c>
      <c r="D10" s="14">
        <v>170</v>
      </c>
      <c r="E10" s="14">
        <v>149</v>
      </c>
      <c r="F10" s="14">
        <v>21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30" t="s">
        <v>63</v>
      </c>
      <c r="B11" s="10" t="s">
        <v>17</v>
      </c>
      <c r="C11" s="14">
        <v>281</v>
      </c>
      <c r="D11" s="14">
        <v>259</v>
      </c>
      <c r="E11" s="14">
        <v>30</v>
      </c>
      <c r="F11" s="14">
        <v>228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30" t="s">
        <v>63</v>
      </c>
      <c r="B12" s="10" t="s">
        <v>18</v>
      </c>
      <c r="C12" s="14">
        <v>1227</v>
      </c>
      <c r="D12" s="14">
        <v>1183</v>
      </c>
      <c r="E12" s="14">
        <v>12</v>
      </c>
      <c r="F12" s="14">
        <v>173</v>
      </c>
      <c r="G12" s="14">
        <v>998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30" t="s">
        <v>63</v>
      </c>
      <c r="B13" s="10" t="s">
        <v>19</v>
      </c>
      <c r="C13" s="14">
        <v>223</v>
      </c>
      <c r="D13" s="14">
        <v>214</v>
      </c>
      <c r="E13" s="14">
        <v>12</v>
      </c>
      <c r="F13" s="14">
        <v>168</v>
      </c>
      <c r="G13" s="14">
        <v>34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30" t="s">
        <v>63</v>
      </c>
      <c r="B14" s="10" t="s">
        <v>20</v>
      </c>
      <c r="C14" s="14">
        <v>229</v>
      </c>
      <c r="D14" s="14">
        <v>221</v>
      </c>
      <c r="E14" s="14" t="s">
        <v>72</v>
      </c>
      <c r="F14" s="14">
        <v>5</v>
      </c>
      <c r="G14" s="14">
        <v>216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30" t="s">
        <v>63</v>
      </c>
      <c r="B15" s="10" t="s">
        <v>21</v>
      </c>
      <c r="C15" s="14">
        <v>278</v>
      </c>
      <c r="D15" s="14">
        <v>266</v>
      </c>
      <c r="E15" s="14" t="s">
        <v>72</v>
      </c>
      <c r="F15" s="14" t="s">
        <v>72</v>
      </c>
      <c r="G15" s="14">
        <v>266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30" t="s">
        <v>63</v>
      </c>
      <c r="B16" s="10" t="s">
        <v>22</v>
      </c>
      <c r="C16" s="14">
        <v>246</v>
      </c>
      <c r="D16" s="14">
        <v>237</v>
      </c>
      <c r="E16" s="14" t="s">
        <v>72</v>
      </c>
      <c r="F16" s="14" t="s">
        <v>72</v>
      </c>
      <c r="G16" s="14">
        <v>237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251</v>
      </c>
      <c r="D17" s="14">
        <v>245</v>
      </c>
      <c r="E17" s="14" t="s">
        <v>72</v>
      </c>
      <c r="F17" s="14" t="s">
        <v>72</v>
      </c>
      <c r="G17" s="14">
        <v>245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1224</v>
      </c>
      <c r="D18" s="14">
        <v>1109</v>
      </c>
      <c r="E18" s="14" t="s">
        <v>72</v>
      </c>
      <c r="F18" s="14" t="s">
        <v>72</v>
      </c>
      <c r="G18" s="14">
        <v>714</v>
      </c>
      <c r="H18" s="14">
        <v>395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245</v>
      </c>
      <c r="D19" s="14">
        <v>237</v>
      </c>
      <c r="E19" s="14" t="s">
        <v>72</v>
      </c>
      <c r="F19" s="14" t="s">
        <v>72</v>
      </c>
      <c r="G19" s="14">
        <v>237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233</v>
      </c>
      <c r="D20" s="14">
        <v>220</v>
      </c>
      <c r="E20" s="14" t="s">
        <v>72</v>
      </c>
      <c r="F20" s="14" t="s">
        <v>72</v>
      </c>
      <c r="G20" s="14">
        <v>219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232</v>
      </c>
      <c r="D21" s="14">
        <v>215</v>
      </c>
      <c r="E21" s="14" t="s">
        <v>72</v>
      </c>
      <c r="F21" s="14" t="s">
        <v>72</v>
      </c>
      <c r="G21" s="14">
        <v>186</v>
      </c>
      <c r="H21" s="14">
        <v>29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284</v>
      </c>
      <c r="D22" s="14">
        <v>254</v>
      </c>
      <c r="E22" s="14" t="s">
        <v>72</v>
      </c>
      <c r="F22" s="14" t="s">
        <v>72</v>
      </c>
      <c r="G22" s="14">
        <v>58</v>
      </c>
      <c r="H22" s="14">
        <v>196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230</v>
      </c>
      <c r="D23" s="14">
        <v>183</v>
      </c>
      <c r="E23" s="14" t="s">
        <v>72</v>
      </c>
      <c r="F23" s="14" t="s">
        <v>72</v>
      </c>
      <c r="G23" s="14">
        <v>14</v>
      </c>
      <c r="H23" s="14">
        <v>169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1376</v>
      </c>
      <c r="D24" s="14">
        <v>838</v>
      </c>
      <c r="E24" s="14" t="s">
        <v>72</v>
      </c>
      <c r="F24" s="14" t="s">
        <v>72</v>
      </c>
      <c r="G24" s="14">
        <v>19</v>
      </c>
      <c r="H24" s="14">
        <v>661</v>
      </c>
      <c r="I24" s="14">
        <v>110</v>
      </c>
      <c r="J24" s="14">
        <v>47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257</v>
      </c>
      <c r="D25" s="14">
        <v>196</v>
      </c>
      <c r="E25" s="14" t="s">
        <v>72</v>
      </c>
      <c r="F25" s="14" t="s">
        <v>72</v>
      </c>
      <c r="G25" s="14">
        <v>4</v>
      </c>
      <c r="H25" s="14">
        <v>192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265</v>
      </c>
      <c r="D26" s="14">
        <v>197</v>
      </c>
      <c r="E26" s="14" t="s">
        <v>72</v>
      </c>
      <c r="F26" s="14" t="s">
        <v>72</v>
      </c>
      <c r="G26" s="14">
        <v>6</v>
      </c>
      <c r="H26" s="14">
        <v>189</v>
      </c>
      <c r="I26" s="14">
        <v>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302</v>
      </c>
      <c r="D27" s="14">
        <v>194</v>
      </c>
      <c r="E27" s="14" t="s">
        <v>72</v>
      </c>
      <c r="F27" s="14" t="s">
        <v>72</v>
      </c>
      <c r="G27" s="14">
        <v>3</v>
      </c>
      <c r="H27" s="14">
        <v>180</v>
      </c>
      <c r="I27" s="14">
        <v>8</v>
      </c>
      <c r="J27" s="14">
        <v>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295</v>
      </c>
      <c r="D28" s="14">
        <v>159</v>
      </c>
      <c r="E28" s="14" t="s">
        <v>72</v>
      </c>
      <c r="F28" s="14" t="s">
        <v>72</v>
      </c>
      <c r="G28" s="14">
        <v>5</v>
      </c>
      <c r="H28" s="14">
        <v>69</v>
      </c>
      <c r="I28" s="14">
        <v>61</v>
      </c>
      <c r="J28" s="14">
        <v>24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257</v>
      </c>
      <c r="D29" s="14">
        <v>92</v>
      </c>
      <c r="E29" s="14" t="s">
        <v>72</v>
      </c>
      <c r="F29" s="14" t="s">
        <v>72</v>
      </c>
      <c r="G29" s="14">
        <v>1</v>
      </c>
      <c r="H29" s="14">
        <v>31</v>
      </c>
      <c r="I29" s="14">
        <v>39</v>
      </c>
      <c r="J29" s="14">
        <v>20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1312</v>
      </c>
      <c r="D30" s="14">
        <v>362</v>
      </c>
      <c r="E30" s="14" t="s">
        <v>72</v>
      </c>
      <c r="F30" s="14" t="s">
        <v>72</v>
      </c>
      <c r="G30" s="14">
        <v>16</v>
      </c>
      <c r="H30" s="14">
        <v>67</v>
      </c>
      <c r="I30" s="14">
        <v>193</v>
      </c>
      <c r="J30" s="14">
        <v>71</v>
      </c>
      <c r="K30" s="14">
        <v>15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276</v>
      </c>
      <c r="D31" s="14">
        <v>98</v>
      </c>
      <c r="E31" s="14" t="s">
        <v>72</v>
      </c>
      <c r="F31" s="14" t="s">
        <v>72</v>
      </c>
      <c r="G31" s="14">
        <v>3</v>
      </c>
      <c r="H31" s="14">
        <v>27</v>
      </c>
      <c r="I31" s="14">
        <v>47</v>
      </c>
      <c r="J31" s="14">
        <v>18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264</v>
      </c>
      <c r="D32" s="14">
        <v>84</v>
      </c>
      <c r="E32" s="14" t="s">
        <v>72</v>
      </c>
      <c r="F32" s="14" t="s">
        <v>72</v>
      </c>
      <c r="G32" s="14">
        <v>3</v>
      </c>
      <c r="H32" s="14">
        <v>13</v>
      </c>
      <c r="I32" s="14">
        <v>45</v>
      </c>
      <c r="J32" s="14">
        <v>17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292</v>
      </c>
      <c r="D33" s="14">
        <v>72</v>
      </c>
      <c r="E33" s="14" t="s">
        <v>72</v>
      </c>
      <c r="F33" s="14" t="s">
        <v>72</v>
      </c>
      <c r="G33" s="14">
        <v>4</v>
      </c>
      <c r="H33" s="14">
        <v>9</v>
      </c>
      <c r="I33" s="14">
        <v>42</v>
      </c>
      <c r="J33" s="14">
        <v>15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236</v>
      </c>
      <c r="D34" s="14">
        <v>56</v>
      </c>
      <c r="E34" s="14" t="s">
        <v>72</v>
      </c>
      <c r="F34" s="14" t="s">
        <v>72</v>
      </c>
      <c r="G34" s="14">
        <v>3</v>
      </c>
      <c r="H34" s="14">
        <v>9</v>
      </c>
      <c r="I34" s="14">
        <v>32</v>
      </c>
      <c r="J34" s="14">
        <v>9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244</v>
      </c>
      <c r="D35" s="14">
        <v>52</v>
      </c>
      <c r="E35" s="14" t="s">
        <v>72</v>
      </c>
      <c r="F35" s="14" t="s">
        <v>72</v>
      </c>
      <c r="G35" s="14">
        <v>3</v>
      </c>
      <c r="H35" s="14">
        <v>9</v>
      </c>
      <c r="I35" s="14">
        <v>27</v>
      </c>
      <c r="J35" s="14">
        <v>12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1220</v>
      </c>
      <c r="D36" s="14">
        <v>179</v>
      </c>
      <c r="E36" s="14" t="s">
        <v>72</v>
      </c>
      <c r="F36" s="14" t="s">
        <v>72</v>
      </c>
      <c r="G36" s="14">
        <v>4</v>
      </c>
      <c r="H36" s="14">
        <v>15</v>
      </c>
      <c r="I36" s="14">
        <v>108</v>
      </c>
      <c r="J36" s="14">
        <v>29</v>
      </c>
      <c r="K36" s="14">
        <v>23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252</v>
      </c>
      <c r="D37" s="14">
        <v>45</v>
      </c>
      <c r="E37" s="14" t="s">
        <v>72</v>
      </c>
      <c r="F37" s="14" t="s">
        <v>72</v>
      </c>
      <c r="G37" s="14">
        <v>1</v>
      </c>
      <c r="H37" s="14">
        <v>8</v>
      </c>
      <c r="I37" s="14">
        <v>26</v>
      </c>
      <c r="J37" s="14">
        <v>8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246</v>
      </c>
      <c r="D38" s="14">
        <v>40</v>
      </c>
      <c r="E38" s="14" t="s">
        <v>72</v>
      </c>
      <c r="F38" s="14" t="s">
        <v>72</v>
      </c>
      <c r="G38" s="14">
        <v>2</v>
      </c>
      <c r="H38" s="14">
        <v>2</v>
      </c>
      <c r="I38" s="14">
        <v>23</v>
      </c>
      <c r="J38" s="14">
        <v>5</v>
      </c>
      <c r="K38" s="14">
        <v>8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226</v>
      </c>
      <c r="D39" s="14">
        <v>33</v>
      </c>
      <c r="E39" s="14" t="s">
        <v>72</v>
      </c>
      <c r="F39" s="14" t="s">
        <v>72</v>
      </c>
      <c r="G39" s="14">
        <v>1</v>
      </c>
      <c r="H39" s="14">
        <v>2</v>
      </c>
      <c r="I39" s="14">
        <v>18</v>
      </c>
      <c r="J39" s="14">
        <v>7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239</v>
      </c>
      <c r="D40" s="14">
        <v>27</v>
      </c>
      <c r="E40" s="14" t="s">
        <v>72</v>
      </c>
      <c r="F40" s="14" t="s">
        <v>72</v>
      </c>
      <c r="G40" s="14" t="s">
        <v>72</v>
      </c>
      <c r="H40" s="14">
        <v>1</v>
      </c>
      <c r="I40" s="14">
        <v>23</v>
      </c>
      <c r="J40" s="14">
        <v>2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257</v>
      </c>
      <c r="D41" s="14">
        <v>34</v>
      </c>
      <c r="E41" s="14" t="s">
        <v>72</v>
      </c>
      <c r="F41" s="14" t="s">
        <v>72</v>
      </c>
      <c r="G41" s="14" t="s">
        <v>72</v>
      </c>
      <c r="H41" s="14">
        <v>2</v>
      </c>
      <c r="I41" s="14">
        <v>18</v>
      </c>
      <c r="J41" s="14">
        <v>7</v>
      </c>
      <c r="K41" s="14">
        <v>7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1027</v>
      </c>
      <c r="D42" s="14">
        <v>103</v>
      </c>
      <c r="E42" s="14" t="s">
        <v>72</v>
      </c>
      <c r="F42" s="14" t="s">
        <v>72</v>
      </c>
      <c r="G42" s="14">
        <v>13</v>
      </c>
      <c r="H42" s="14">
        <v>10</v>
      </c>
      <c r="I42" s="14">
        <v>54</v>
      </c>
      <c r="J42" s="14">
        <v>22</v>
      </c>
      <c r="K42" s="14">
        <v>4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941</v>
      </c>
      <c r="D43" s="14">
        <v>66</v>
      </c>
      <c r="E43" s="14" t="s">
        <v>72</v>
      </c>
      <c r="F43" s="14" t="s">
        <v>72</v>
      </c>
      <c r="G43" s="14">
        <v>14</v>
      </c>
      <c r="H43" s="14">
        <v>8</v>
      </c>
      <c r="I43" s="14">
        <v>25</v>
      </c>
      <c r="J43" s="14">
        <v>10</v>
      </c>
      <c r="K43" s="14">
        <v>9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948</v>
      </c>
      <c r="D44" s="14">
        <v>45</v>
      </c>
      <c r="E44" s="14" t="s">
        <v>72</v>
      </c>
      <c r="F44" s="14" t="s">
        <v>72</v>
      </c>
      <c r="G44" s="14">
        <v>11</v>
      </c>
      <c r="H44" s="14">
        <v>11</v>
      </c>
      <c r="I44" s="14">
        <v>15</v>
      </c>
      <c r="J44" s="14">
        <v>4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855</v>
      </c>
      <c r="D45" s="14">
        <v>26</v>
      </c>
      <c r="E45" s="14" t="s">
        <v>72</v>
      </c>
      <c r="F45" s="14" t="s">
        <v>72</v>
      </c>
      <c r="G45" s="14">
        <v>7</v>
      </c>
      <c r="H45" s="14">
        <v>4</v>
      </c>
      <c r="I45" s="14">
        <v>12</v>
      </c>
      <c r="J45" s="14">
        <v>2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807</v>
      </c>
      <c r="D46" s="14">
        <v>27</v>
      </c>
      <c r="E46" s="14" t="s">
        <v>72</v>
      </c>
      <c r="F46" s="14" t="s">
        <v>72</v>
      </c>
      <c r="G46" s="14">
        <v>5</v>
      </c>
      <c r="H46" s="14">
        <v>3</v>
      </c>
      <c r="I46" s="14">
        <v>9</v>
      </c>
      <c r="J46" s="14">
        <v>5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695</v>
      </c>
      <c r="D47" s="14">
        <v>22</v>
      </c>
      <c r="E47" s="14" t="s">
        <v>72</v>
      </c>
      <c r="F47" s="14" t="s">
        <v>72</v>
      </c>
      <c r="G47" s="14">
        <v>10</v>
      </c>
      <c r="H47" s="14">
        <v>3</v>
      </c>
      <c r="I47" s="14">
        <v>3</v>
      </c>
      <c r="J47" s="14">
        <v>4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602</v>
      </c>
      <c r="D48" s="14">
        <v>12</v>
      </c>
      <c r="E48" s="14" t="s">
        <v>72</v>
      </c>
      <c r="F48" s="14" t="s">
        <v>72</v>
      </c>
      <c r="G48" s="14">
        <v>8</v>
      </c>
      <c r="H48" s="14">
        <v>1</v>
      </c>
      <c r="I48" s="14">
        <v>2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547</v>
      </c>
      <c r="D49" s="14">
        <v>12</v>
      </c>
      <c r="E49" s="14" t="s">
        <v>72</v>
      </c>
      <c r="F49" s="14" t="s">
        <v>72</v>
      </c>
      <c r="G49" s="14">
        <v>8</v>
      </c>
      <c r="H49" s="14">
        <v>2</v>
      </c>
      <c r="I49" s="14">
        <v>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432</v>
      </c>
      <c r="D50" s="14">
        <v>14</v>
      </c>
      <c r="E50" s="14" t="s">
        <v>72</v>
      </c>
      <c r="F50" s="14" t="s">
        <v>72</v>
      </c>
      <c r="G50" s="14">
        <v>11</v>
      </c>
      <c r="H50" s="14">
        <v>2</v>
      </c>
      <c r="I50" s="14">
        <v>1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307</v>
      </c>
      <c r="D51" s="14">
        <v>8</v>
      </c>
      <c r="E51" s="14" t="s">
        <v>72</v>
      </c>
      <c r="F51" s="14" t="s">
        <v>72</v>
      </c>
      <c r="G51" s="14">
        <v>6</v>
      </c>
      <c r="H51" s="14" t="s">
        <v>72</v>
      </c>
      <c r="I51" s="14">
        <v>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178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101</v>
      </c>
      <c r="D53" s="14">
        <v>2</v>
      </c>
      <c r="E53" s="14" t="s">
        <v>72</v>
      </c>
      <c r="F53" s="14" t="s">
        <v>72</v>
      </c>
      <c r="G53" s="14">
        <v>1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40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7555</v>
      </c>
      <c r="D55" s="5">
        <v>2380</v>
      </c>
      <c r="E55" s="5">
        <v>112</v>
      </c>
      <c r="F55" s="5">
        <v>194</v>
      </c>
      <c r="G55" s="5">
        <v>916</v>
      </c>
      <c r="H55" s="5">
        <v>606</v>
      </c>
      <c r="I55" s="5">
        <v>383</v>
      </c>
      <c r="J55" s="5">
        <v>118</v>
      </c>
      <c r="K55" s="5">
        <v>51</v>
      </c>
    </row>
    <row r="56" spans="1:15" ht="12" customHeight="1">
      <c r="A56" s="30" t="s">
        <v>63</v>
      </c>
      <c r="B56" s="10" t="s">
        <v>12</v>
      </c>
      <c r="C56" s="14">
        <v>553</v>
      </c>
      <c r="D56" s="14">
        <v>220</v>
      </c>
      <c r="E56" s="14">
        <v>108</v>
      </c>
      <c r="F56" s="14">
        <v>111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102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79</v>
      </c>
      <c r="D58" s="14">
        <v>3</v>
      </c>
      <c r="E58" s="14">
        <v>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122</v>
      </c>
      <c r="D59" s="14">
        <v>11</v>
      </c>
      <c r="E59" s="14">
        <v>11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118</v>
      </c>
      <c r="D60" s="14">
        <v>80</v>
      </c>
      <c r="E60" s="14">
        <v>72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132</v>
      </c>
      <c r="D61" s="14">
        <v>120</v>
      </c>
      <c r="E61" s="14">
        <v>16</v>
      </c>
      <c r="F61" s="14">
        <v>103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600</v>
      </c>
      <c r="D62" s="14">
        <v>579</v>
      </c>
      <c r="E62" s="14">
        <v>4</v>
      </c>
      <c r="F62" s="14">
        <v>83</v>
      </c>
      <c r="G62" s="14">
        <v>492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103</v>
      </c>
      <c r="D63" s="14">
        <v>100</v>
      </c>
      <c r="E63" s="14">
        <v>4</v>
      </c>
      <c r="F63" s="14">
        <v>80</v>
      </c>
      <c r="G63" s="14">
        <v>16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125</v>
      </c>
      <c r="D64" s="14">
        <v>119</v>
      </c>
      <c r="E64" s="14" t="s">
        <v>72</v>
      </c>
      <c r="F64" s="14">
        <v>3</v>
      </c>
      <c r="G64" s="14">
        <v>116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129</v>
      </c>
      <c r="D65" s="14">
        <v>125</v>
      </c>
      <c r="E65" s="14" t="s">
        <v>72</v>
      </c>
      <c r="F65" s="14" t="s">
        <v>72</v>
      </c>
      <c r="G65" s="14">
        <v>125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128</v>
      </c>
      <c r="D66" s="14">
        <v>122</v>
      </c>
      <c r="E66" s="14" t="s">
        <v>72</v>
      </c>
      <c r="F66" s="14" t="s">
        <v>72</v>
      </c>
      <c r="G66" s="14">
        <v>122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115</v>
      </c>
      <c r="D67" s="14">
        <v>113</v>
      </c>
      <c r="E67" s="14" t="s">
        <v>72</v>
      </c>
      <c r="F67" s="14" t="s">
        <v>72</v>
      </c>
      <c r="G67" s="14">
        <v>113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588</v>
      </c>
      <c r="D68" s="14">
        <v>550</v>
      </c>
      <c r="E68" s="14" t="s">
        <v>72</v>
      </c>
      <c r="F68" s="14" t="s">
        <v>72</v>
      </c>
      <c r="G68" s="14">
        <v>357</v>
      </c>
      <c r="H68" s="14">
        <v>193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122</v>
      </c>
      <c r="D69" s="14">
        <v>120</v>
      </c>
      <c r="E69" s="14" t="s">
        <v>72</v>
      </c>
      <c r="F69" s="14" t="s">
        <v>72</v>
      </c>
      <c r="G69" s="14">
        <v>120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117</v>
      </c>
      <c r="D70" s="14">
        <v>114</v>
      </c>
      <c r="E70" s="14" t="s">
        <v>72</v>
      </c>
      <c r="F70" s="14" t="s">
        <v>72</v>
      </c>
      <c r="G70" s="14">
        <v>113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110</v>
      </c>
      <c r="D71" s="14">
        <v>105</v>
      </c>
      <c r="E71" s="14" t="s">
        <v>72</v>
      </c>
      <c r="F71" s="14" t="s">
        <v>72</v>
      </c>
      <c r="G71" s="14">
        <v>96</v>
      </c>
      <c r="H71" s="14">
        <v>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129</v>
      </c>
      <c r="D72" s="14">
        <v>116</v>
      </c>
      <c r="E72" s="14" t="s">
        <v>72</v>
      </c>
      <c r="F72" s="14" t="s">
        <v>72</v>
      </c>
      <c r="G72" s="14">
        <v>21</v>
      </c>
      <c r="H72" s="14">
        <v>95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110</v>
      </c>
      <c r="D73" s="14">
        <v>95</v>
      </c>
      <c r="E73" s="14" t="s">
        <v>72</v>
      </c>
      <c r="F73" s="14" t="s">
        <v>72</v>
      </c>
      <c r="G73" s="14">
        <v>7</v>
      </c>
      <c r="H73" s="14">
        <v>88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696</v>
      </c>
      <c r="D74" s="14">
        <v>459</v>
      </c>
      <c r="E74" s="14" t="s">
        <v>72</v>
      </c>
      <c r="F74" s="14" t="s">
        <v>72</v>
      </c>
      <c r="G74" s="14">
        <v>7</v>
      </c>
      <c r="H74" s="14">
        <v>348</v>
      </c>
      <c r="I74" s="14">
        <v>73</v>
      </c>
      <c r="J74" s="14">
        <v>30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126</v>
      </c>
      <c r="D75" s="14">
        <v>101</v>
      </c>
      <c r="E75" s="14" t="s">
        <v>72</v>
      </c>
      <c r="F75" s="14" t="s">
        <v>72</v>
      </c>
      <c r="G75" s="14">
        <v>2</v>
      </c>
      <c r="H75" s="14">
        <v>99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117</v>
      </c>
      <c r="D76" s="14">
        <v>92</v>
      </c>
      <c r="E76" s="14" t="s">
        <v>72</v>
      </c>
      <c r="F76" s="14" t="s">
        <v>72</v>
      </c>
      <c r="G76" s="14">
        <v>1</v>
      </c>
      <c r="H76" s="14">
        <v>91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165</v>
      </c>
      <c r="D77" s="14">
        <v>112</v>
      </c>
      <c r="E77" s="14" t="s">
        <v>72</v>
      </c>
      <c r="F77" s="14" t="s">
        <v>72</v>
      </c>
      <c r="G77" s="14">
        <v>1</v>
      </c>
      <c r="H77" s="14">
        <v>104</v>
      </c>
      <c r="I77" s="14">
        <v>5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151</v>
      </c>
      <c r="D78" s="14">
        <v>96</v>
      </c>
      <c r="E78" s="14" t="s">
        <v>72</v>
      </c>
      <c r="F78" s="14" t="s">
        <v>72</v>
      </c>
      <c r="G78" s="14">
        <v>3</v>
      </c>
      <c r="H78" s="14">
        <v>36</v>
      </c>
      <c r="I78" s="14">
        <v>40</v>
      </c>
      <c r="J78" s="14">
        <v>17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137</v>
      </c>
      <c r="D79" s="14">
        <v>58</v>
      </c>
      <c r="E79" s="14" t="s">
        <v>72</v>
      </c>
      <c r="F79" s="14" t="s">
        <v>72</v>
      </c>
      <c r="G79" s="14" t="s">
        <v>72</v>
      </c>
      <c r="H79" s="14">
        <v>18</v>
      </c>
      <c r="I79" s="14">
        <v>28</v>
      </c>
      <c r="J79" s="14">
        <v>11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679</v>
      </c>
      <c r="D80" s="14">
        <v>228</v>
      </c>
      <c r="E80" s="14" t="s">
        <v>72</v>
      </c>
      <c r="F80" s="14" t="s">
        <v>72</v>
      </c>
      <c r="G80" s="14">
        <v>7</v>
      </c>
      <c r="H80" s="14">
        <v>30</v>
      </c>
      <c r="I80" s="14">
        <v>140</v>
      </c>
      <c r="J80" s="14">
        <v>40</v>
      </c>
      <c r="K80" s="14">
        <v>11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140</v>
      </c>
      <c r="D81" s="14">
        <v>61</v>
      </c>
      <c r="E81" s="14" t="s">
        <v>72</v>
      </c>
      <c r="F81" s="14" t="s">
        <v>72</v>
      </c>
      <c r="G81" s="14">
        <v>1</v>
      </c>
      <c r="H81" s="14">
        <v>14</v>
      </c>
      <c r="I81" s="14">
        <v>34</v>
      </c>
      <c r="J81" s="14">
        <v>9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131</v>
      </c>
      <c r="D82" s="14">
        <v>55</v>
      </c>
      <c r="E82" s="14" t="s">
        <v>72</v>
      </c>
      <c r="F82" s="14" t="s">
        <v>72</v>
      </c>
      <c r="G82" s="14" t="s">
        <v>72</v>
      </c>
      <c r="H82" s="14">
        <v>7</v>
      </c>
      <c r="I82" s="14">
        <v>33</v>
      </c>
      <c r="J82" s="14">
        <v>11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161</v>
      </c>
      <c r="D83" s="14">
        <v>44</v>
      </c>
      <c r="E83" s="14" t="s">
        <v>72</v>
      </c>
      <c r="F83" s="14" t="s">
        <v>72</v>
      </c>
      <c r="G83" s="14">
        <v>2</v>
      </c>
      <c r="H83" s="14">
        <v>3</v>
      </c>
      <c r="I83" s="14">
        <v>29</v>
      </c>
      <c r="J83" s="14">
        <v>8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123</v>
      </c>
      <c r="D84" s="14">
        <v>34</v>
      </c>
      <c r="E84" s="14" t="s">
        <v>72</v>
      </c>
      <c r="F84" s="14" t="s">
        <v>72</v>
      </c>
      <c r="G84" s="14">
        <v>2</v>
      </c>
      <c r="H84" s="14">
        <v>3</v>
      </c>
      <c r="I84" s="14">
        <v>23</v>
      </c>
      <c r="J84" s="14">
        <v>4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124</v>
      </c>
      <c r="D85" s="14">
        <v>34</v>
      </c>
      <c r="E85" s="14" t="s">
        <v>72</v>
      </c>
      <c r="F85" s="14" t="s">
        <v>72</v>
      </c>
      <c r="G85" s="14">
        <v>2</v>
      </c>
      <c r="H85" s="14">
        <v>3</v>
      </c>
      <c r="I85" s="14">
        <v>21</v>
      </c>
      <c r="J85" s="14">
        <v>8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636</v>
      </c>
      <c r="D86" s="14">
        <v>122</v>
      </c>
      <c r="E86" s="14" t="s">
        <v>72</v>
      </c>
      <c r="F86" s="14" t="s">
        <v>72</v>
      </c>
      <c r="G86" s="14">
        <v>1</v>
      </c>
      <c r="H86" s="14">
        <v>8</v>
      </c>
      <c r="I86" s="14">
        <v>78</v>
      </c>
      <c r="J86" s="14">
        <v>18</v>
      </c>
      <c r="K86" s="14">
        <v>17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123</v>
      </c>
      <c r="D87" s="14">
        <v>32</v>
      </c>
      <c r="E87" s="14" t="s">
        <v>72</v>
      </c>
      <c r="F87" s="14" t="s">
        <v>72</v>
      </c>
      <c r="G87" s="14" t="s">
        <v>72</v>
      </c>
      <c r="H87" s="14">
        <v>5</v>
      </c>
      <c r="I87" s="14">
        <v>20</v>
      </c>
      <c r="J87" s="14">
        <v>6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126</v>
      </c>
      <c r="D88" s="14">
        <v>27</v>
      </c>
      <c r="E88" s="14" t="s">
        <v>72</v>
      </c>
      <c r="F88" s="14" t="s">
        <v>72</v>
      </c>
      <c r="G88" s="14">
        <v>1</v>
      </c>
      <c r="H88" s="14">
        <v>1</v>
      </c>
      <c r="I88" s="14">
        <v>16</v>
      </c>
      <c r="J88" s="14">
        <v>3</v>
      </c>
      <c r="K88" s="14">
        <v>6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115</v>
      </c>
      <c r="D89" s="14">
        <v>22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14</v>
      </c>
      <c r="J89" s="14">
        <v>3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125</v>
      </c>
      <c r="D90" s="14">
        <v>17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16</v>
      </c>
      <c r="J90" s="14" t="s">
        <v>72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147</v>
      </c>
      <c r="D91" s="14">
        <v>24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12</v>
      </c>
      <c r="J91" s="14">
        <v>6</v>
      </c>
      <c r="K91" s="14">
        <v>6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511</v>
      </c>
      <c r="D92" s="14">
        <v>72</v>
      </c>
      <c r="E92" s="14" t="s">
        <v>72</v>
      </c>
      <c r="F92" s="14" t="s">
        <v>72</v>
      </c>
      <c r="G92" s="14">
        <v>8</v>
      </c>
      <c r="H92" s="14">
        <v>7</v>
      </c>
      <c r="I92" s="14">
        <v>42</v>
      </c>
      <c r="J92" s="14">
        <v>12</v>
      </c>
      <c r="K92" s="14">
        <v>3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480</v>
      </c>
      <c r="D93" s="14">
        <v>45</v>
      </c>
      <c r="E93" s="14" t="s">
        <v>72</v>
      </c>
      <c r="F93" s="14" t="s">
        <v>72</v>
      </c>
      <c r="G93" s="14">
        <v>9</v>
      </c>
      <c r="H93" s="14">
        <v>4</v>
      </c>
      <c r="I93" s="14">
        <v>18</v>
      </c>
      <c r="J93" s="14">
        <v>7</v>
      </c>
      <c r="K93" s="14">
        <v>7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503</v>
      </c>
      <c r="D94" s="14">
        <v>31</v>
      </c>
      <c r="E94" s="14" t="s">
        <v>72</v>
      </c>
      <c r="F94" s="14" t="s">
        <v>72</v>
      </c>
      <c r="G94" s="14">
        <v>4</v>
      </c>
      <c r="H94" s="14">
        <v>10</v>
      </c>
      <c r="I94" s="14">
        <v>12</v>
      </c>
      <c r="J94" s="14">
        <v>2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425</v>
      </c>
      <c r="D95" s="14">
        <v>16</v>
      </c>
      <c r="E95" s="14" t="s">
        <v>72</v>
      </c>
      <c r="F95" s="14" t="s">
        <v>72</v>
      </c>
      <c r="G95" s="14">
        <v>3</v>
      </c>
      <c r="H95" s="14">
        <v>2</v>
      </c>
      <c r="I95" s="14">
        <v>9</v>
      </c>
      <c r="J95" s="14">
        <v>1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391</v>
      </c>
      <c r="D96" s="14">
        <v>17</v>
      </c>
      <c r="E96" s="14" t="s">
        <v>72</v>
      </c>
      <c r="F96" s="14" t="s">
        <v>72</v>
      </c>
      <c r="G96" s="14">
        <v>3</v>
      </c>
      <c r="H96" s="14">
        <v>1</v>
      </c>
      <c r="I96" s="14">
        <v>4</v>
      </c>
      <c r="J96" s="14">
        <v>4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317</v>
      </c>
      <c r="D97" s="14">
        <v>14</v>
      </c>
      <c r="E97" s="14" t="s">
        <v>72</v>
      </c>
      <c r="F97" s="14" t="s">
        <v>72</v>
      </c>
      <c r="G97" s="14">
        <v>5</v>
      </c>
      <c r="H97" s="14">
        <v>1</v>
      </c>
      <c r="I97" s="14">
        <v>2</v>
      </c>
      <c r="J97" s="14">
        <v>4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288</v>
      </c>
      <c r="D98" s="14">
        <v>6</v>
      </c>
      <c r="E98" s="14" t="s">
        <v>72</v>
      </c>
      <c r="F98" s="14" t="s">
        <v>72</v>
      </c>
      <c r="G98" s="14">
        <v>4</v>
      </c>
      <c r="H98" s="14" t="s">
        <v>72</v>
      </c>
      <c r="I98" s="14">
        <v>1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279</v>
      </c>
      <c r="D99" s="14">
        <v>5</v>
      </c>
      <c r="E99" s="14" t="s">
        <v>72</v>
      </c>
      <c r="F99" s="14" t="s">
        <v>72</v>
      </c>
      <c r="G99" s="14">
        <v>3</v>
      </c>
      <c r="H99" s="14">
        <v>1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232</v>
      </c>
      <c r="D100" s="14">
        <v>7</v>
      </c>
      <c r="E100" s="14" t="s">
        <v>72</v>
      </c>
      <c r="F100" s="14" t="s">
        <v>72</v>
      </c>
      <c r="G100" s="14">
        <v>5</v>
      </c>
      <c r="H100" s="14">
        <v>1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171</v>
      </c>
      <c r="D101" s="14">
        <v>6</v>
      </c>
      <c r="E101" s="14" t="s">
        <v>72</v>
      </c>
      <c r="F101" s="14" t="s">
        <v>72</v>
      </c>
      <c r="G101" s="14">
        <v>5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111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68</v>
      </c>
      <c r="D103" s="14">
        <v>2</v>
      </c>
      <c r="E103" s="14" t="s">
        <v>72</v>
      </c>
      <c r="F103" s="14" t="s">
        <v>72</v>
      </c>
      <c r="G103" s="14">
        <v>1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27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7453</v>
      </c>
      <c r="D105" s="5">
        <v>2113</v>
      </c>
      <c r="E105" s="5">
        <v>134</v>
      </c>
      <c r="F105" s="5">
        <v>228</v>
      </c>
      <c r="G105" s="5">
        <v>931</v>
      </c>
      <c r="H105" s="5">
        <v>576</v>
      </c>
      <c r="I105" s="5">
        <v>154</v>
      </c>
      <c r="J105" s="5">
        <v>76</v>
      </c>
      <c r="K105" s="5">
        <v>14</v>
      </c>
    </row>
    <row r="106" spans="1:15" ht="12" customHeight="1">
      <c r="A106" s="30" t="s">
        <v>63</v>
      </c>
      <c r="B106" s="10" t="s">
        <v>12</v>
      </c>
      <c r="C106" s="14">
        <v>616</v>
      </c>
      <c r="D106" s="14">
        <v>264</v>
      </c>
      <c r="E106" s="14">
        <v>126</v>
      </c>
      <c r="F106" s="14">
        <v>138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114</v>
      </c>
      <c r="D107" s="14">
        <v>12</v>
      </c>
      <c r="E107" s="14">
        <v>12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108</v>
      </c>
      <c r="D108" s="14">
        <v>7</v>
      </c>
      <c r="E108" s="14">
        <v>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109</v>
      </c>
      <c r="D109" s="14">
        <v>16</v>
      </c>
      <c r="E109" s="14">
        <v>16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136</v>
      </c>
      <c r="D110" s="14">
        <v>90</v>
      </c>
      <c r="E110" s="14">
        <v>77</v>
      </c>
      <c r="F110" s="14">
        <v>13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149</v>
      </c>
      <c r="D111" s="14">
        <v>139</v>
      </c>
      <c r="E111" s="14">
        <v>14</v>
      </c>
      <c r="F111" s="14">
        <v>125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627</v>
      </c>
      <c r="D112" s="14">
        <v>604</v>
      </c>
      <c r="E112" s="14">
        <v>8</v>
      </c>
      <c r="F112" s="14">
        <v>90</v>
      </c>
      <c r="G112" s="14">
        <v>506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120</v>
      </c>
      <c r="D113" s="14">
        <v>114</v>
      </c>
      <c r="E113" s="14">
        <v>8</v>
      </c>
      <c r="F113" s="14">
        <v>88</v>
      </c>
      <c r="G113" s="14">
        <v>18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104</v>
      </c>
      <c r="D114" s="14">
        <v>102</v>
      </c>
      <c r="E114" s="14" t="s">
        <v>72</v>
      </c>
      <c r="F114" s="14">
        <v>2</v>
      </c>
      <c r="G114" s="14">
        <v>100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149</v>
      </c>
      <c r="D115" s="14">
        <v>141</v>
      </c>
      <c r="E115" s="14" t="s">
        <v>72</v>
      </c>
      <c r="F115" s="14" t="s">
        <v>72</v>
      </c>
      <c r="G115" s="14">
        <v>141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118</v>
      </c>
      <c r="D116" s="14">
        <v>115</v>
      </c>
      <c r="E116" s="14" t="s">
        <v>72</v>
      </c>
      <c r="F116" s="14" t="s">
        <v>72</v>
      </c>
      <c r="G116" s="14">
        <v>115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136</v>
      </c>
      <c r="D117" s="14">
        <v>132</v>
      </c>
      <c r="E117" s="14" t="s">
        <v>72</v>
      </c>
      <c r="F117" s="14" t="s">
        <v>72</v>
      </c>
      <c r="G117" s="14">
        <v>132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636</v>
      </c>
      <c r="D118" s="14">
        <v>559</v>
      </c>
      <c r="E118" s="14" t="s">
        <v>72</v>
      </c>
      <c r="F118" s="14" t="s">
        <v>72</v>
      </c>
      <c r="G118" s="14">
        <v>357</v>
      </c>
      <c r="H118" s="14">
        <v>202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123</v>
      </c>
      <c r="D119" s="14">
        <v>117</v>
      </c>
      <c r="E119" s="14" t="s">
        <v>72</v>
      </c>
      <c r="F119" s="14" t="s">
        <v>72</v>
      </c>
      <c r="G119" s="14">
        <v>117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116</v>
      </c>
      <c r="D120" s="14">
        <v>106</v>
      </c>
      <c r="E120" s="14" t="s">
        <v>72</v>
      </c>
      <c r="F120" s="14" t="s">
        <v>72</v>
      </c>
      <c r="G120" s="14">
        <v>106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122</v>
      </c>
      <c r="D121" s="14">
        <v>110</v>
      </c>
      <c r="E121" s="14" t="s">
        <v>72</v>
      </c>
      <c r="F121" s="14" t="s">
        <v>72</v>
      </c>
      <c r="G121" s="14">
        <v>90</v>
      </c>
      <c r="H121" s="14">
        <v>20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155</v>
      </c>
      <c r="D122" s="14">
        <v>138</v>
      </c>
      <c r="E122" s="14" t="s">
        <v>72</v>
      </c>
      <c r="F122" s="14" t="s">
        <v>72</v>
      </c>
      <c r="G122" s="14">
        <v>37</v>
      </c>
      <c r="H122" s="14">
        <v>101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120</v>
      </c>
      <c r="D123" s="14">
        <v>88</v>
      </c>
      <c r="E123" s="14" t="s">
        <v>72</v>
      </c>
      <c r="F123" s="14" t="s">
        <v>72</v>
      </c>
      <c r="G123" s="14">
        <v>7</v>
      </c>
      <c r="H123" s="14">
        <v>81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680</v>
      </c>
      <c r="D124" s="14">
        <v>379</v>
      </c>
      <c r="E124" s="14" t="s">
        <v>72</v>
      </c>
      <c r="F124" s="14" t="s">
        <v>72</v>
      </c>
      <c r="G124" s="14">
        <v>12</v>
      </c>
      <c r="H124" s="14">
        <v>313</v>
      </c>
      <c r="I124" s="14">
        <v>37</v>
      </c>
      <c r="J124" s="14">
        <v>17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131</v>
      </c>
      <c r="D125" s="14">
        <v>95</v>
      </c>
      <c r="E125" s="14" t="s">
        <v>72</v>
      </c>
      <c r="F125" s="14" t="s">
        <v>72</v>
      </c>
      <c r="G125" s="14">
        <v>2</v>
      </c>
      <c r="H125" s="14">
        <v>93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148</v>
      </c>
      <c r="D126" s="14">
        <v>105</v>
      </c>
      <c r="E126" s="14" t="s">
        <v>72</v>
      </c>
      <c r="F126" s="14" t="s">
        <v>72</v>
      </c>
      <c r="G126" s="14">
        <v>5</v>
      </c>
      <c r="H126" s="14">
        <v>98</v>
      </c>
      <c r="I126" s="14">
        <v>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137</v>
      </c>
      <c r="D127" s="14">
        <v>82</v>
      </c>
      <c r="E127" s="14" t="s">
        <v>72</v>
      </c>
      <c r="F127" s="14" t="s">
        <v>72</v>
      </c>
      <c r="G127" s="14">
        <v>2</v>
      </c>
      <c r="H127" s="14">
        <v>76</v>
      </c>
      <c r="I127" s="14">
        <v>3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144</v>
      </c>
      <c r="D128" s="14">
        <v>63</v>
      </c>
      <c r="E128" s="14" t="s">
        <v>72</v>
      </c>
      <c r="F128" s="14" t="s">
        <v>72</v>
      </c>
      <c r="G128" s="14">
        <v>2</v>
      </c>
      <c r="H128" s="14">
        <v>33</v>
      </c>
      <c r="I128" s="14">
        <v>21</v>
      </c>
      <c r="J128" s="14">
        <v>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120</v>
      </c>
      <c r="D129" s="14">
        <v>34</v>
      </c>
      <c r="E129" s="14" t="s">
        <v>72</v>
      </c>
      <c r="F129" s="14" t="s">
        <v>72</v>
      </c>
      <c r="G129" s="14">
        <v>1</v>
      </c>
      <c r="H129" s="14">
        <v>13</v>
      </c>
      <c r="I129" s="14">
        <v>11</v>
      </c>
      <c r="J129" s="14">
        <v>9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633</v>
      </c>
      <c r="D130" s="14">
        <v>134</v>
      </c>
      <c r="E130" s="14" t="s">
        <v>72</v>
      </c>
      <c r="F130" s="14" t="s">
        <v>72</v>
      </c>
      <c r="G130" s="14">
        <v>9</v>
      </c>
      <c r="H130" s="14">
        <v>37</v>
      </c>
      <c r="I130" s="14">
        <v>53</v>
      </c>
      <c r="J130" s="14">
        <v>31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136</v>
      </c>
      <c r="D131" s="14">
        <v>37</v>
      </c>
      <c r="E131" s="14" t="s">
        <v>72</v>
      </c>
      <c r="F131" s="14" t="s">
        <v>72</v>
      </c>
      <c r="G131" s="14">
        <v>2</v>
      </c>
      <c r="H131" s="14">
        <v>13</v>
      </c>
      <c r="I131" s="14">
        <v>13</v>
      </c>
      <c r="J131" s="14">
        <v>9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133</v>
      </c>
      <c r="D132" s="14">
        <v>29</v>
      </c>
      <c r="E132" s="14" t="s">
        <v>72</v>
      </c>
      <c r="F132" s="14" t="s">
        <v>72</v>
      </c>
      <c r="G132" s="14">
        <v>3</v>
      </c>
      <c r="H132" s="14">
        <v>6</v>
      </c>
      <c r="I132" s="14">
        <v>12</v>
      </c>
      <c r="J132" s="14">
        <v>6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131</v>
      </c>
      <c r="D133" s="14">
        <v>28</v>
      </c>
      <c r="E133" s="14" t="s">
        <v>72</v>
      </c>
      <c r="F133" s="14" t="s">
        <v>72</v>
      </c>
      <c r="G133" s="14">
        <v>2</v>
      </c>
      <c r="H133" s="14">
        <v>6</v>
      </c>
      <c r="I133" s="14">
        <v>13</v>
      </c>
      <c r="J133" s="14">
        <v>7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113</v>
      </c>
      <c r="D134" s="14">
        <v>22</v>
      </c>
      <c r="E134" s="14" t="s">
        <v>72</v>
      </c>
      <c r="F134" s="14" t="s">
        <v>72</v>
      </c>
      <c r="G134" s="14">
        <v>1</v>
      </c>
      <c r="H134" s="14">
        <v>6</v>
      </c>
      <c r="I134" s="14">
        <v>9</v>
      </c>
      <c r="J134" s="14">
        <v>5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120</v>
      </c>
      <c r="D135" s="14">
        <v>18</v>
      </c>
      <c r="E135" s="14" t="s">
        <v>72</v>
      </c>
      <c r="F135" s="14" t="s">
        <v>72</v>
      </c>
      <c r="G135" s="14">
        <v>1</v>
      </c>
      <c r="H135" s="14">
        <v>6</v>
      </c>
      <c r="I135" s="14">
        <v>6</v>
      </c>
      <c r="J135" s="14">
        <v>4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584</v>
      </c>
      <c r="D136" s="14">
        <v>57</v>
      </c>
      <c r="E136" s="14" t="s">
        <v>72</v>
      </c>
      <c r="F136" s="14" t="s">
        <v>72</v>
      </c>
      <c r="G136" s="14">
        <v>3</v>
      </c>
      <c r="H136" s="14">
        <v>7</v>
      </c>
      <c r="I136" s="14">
        <v>30</v>
      </c>
      <c r="J136" s="14">
        <v>11</v>
      </c>
      <c r="K136" s="14">
        <v>6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129</v>
      </c>
      <c r="D137" s="14">
        <v>13</v>
      </c>
      <c r="E137" s="14" t="s">
        <v>72</v>
      </c>
      <c r="F137" s="14" t="s">
        <v>72</v>
      </c>
      <c r="G137" s="14">
        <v>1</v>
      </c>
      <c r="H137" s="14">
        <v>3</v>
      </c>
      <c r="I137" s="14">
        <v>6</v>
      </c>
      <c r="J137" s="14">
        <v>2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120</v>
      </c>
      <c r="D138" s="14">
        <v>13</v>
      </c>
      <c r="E138" s="14" t="s">
        <v>72</v>
      </c>
      <c r="F138" s="14" t="s">
        <v>72</v>
      </c>
      <c r="G138" s="14">
        <v>1</v>
      </c>
      <c r="H138" s="14">
        <v>1</v>
      </c>
      <c r="I138" s="14">
        <v>7</v>
      </c>
      <c r="J138" s="14">
        <v>2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111</v>
      </c>
      <c r="D139" s="14">
        <v>11</v>
      </c>
      <c r="E139" s="14" t="s">
        <v>72</v>
      </c>
      <c r="F139" s="14" t="s">
        <v>72</v>
      </c>
      <c r="G139" s="14">
        <v>1</v>
      </c>
      <c r="H139" s="14" t="s">
        <v>72</v>
      </c>
      <c r="I139" s="14">
        <v>4</v>
      </c>
      <c r="J139" s="14">
        <v>4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114</v>
      </c>
      <c r="D140" s="14">
        <v>10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7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110</v>
      </c>
      <c r="D141" s="14">
        <v>10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6</v>
      </c>
      <c r="J141" s="14">
        <v>1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516</v>
      </c>
      <c r="D142" s="14">
        <v>31</v>
      </c>
      <c r="E142" s="14" t="s">
        <v>72</v>
      </c>
      <c r="F142" s="14" t="s">
        <v>72</v>
      </c>
      <c r="G142" s="14">
        <v>5</v>
      </c>
      <c r="H142" s="14">
        <v>3</v>
      </c>
      <c r="I142" s="14">
        <v>12</v>
      </c>
      <c r="J142" s="14">
        <v>10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461</v>
      </c>
      <c r="D143" s="14">
        <v>21</v>
      </c>
      <c r="E143" s="14" t="s">
        <v>72</v>
      </c>
      <c r="F143" s="14" t="s">
        <v>72</v>
      </c>
      <c r="G143" s="14">
        <v>5</v>
      </c>
      <c r="H143" s="14">
        <v>4</v>
      </c>
      <c r="I143" s="14">
        <v>7</v>
      </c>
      <c r="J143" s="14">
        <v>3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445</v>
      </c>
      <c r="D144" s="14">
        <v>14</v>
      </c>
      <c r="E144" s="14" t="s">
        <v>72</v>
      </c>
      <c r="F144" s="14" t="s">
        <v>72</v>
      </c>
      <c r="G144" s="14">
        <v>7</v>
      </c>
      <c r="H144" s="14">
        <v>1</v>
      </c>
      <c r="I144" s="14">
        <v>3</v>
      </c>
      <c r="J144" s="14">
        <v>2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430</v>
      </c>
      <c r="D145" s="14">
        <v>10</v>
      </c>
      <c r="E145" s="14" t="s">
        <v>72</v>
      </c>
      <c r="F145" s="14" t="s">
        <v>72</v>
      </c>
      <c r="G145" s="14">
        <v>4</v>
      </c>
      <c r="H145" s="14">
        <v>2</v>
      </c>
      <c r="I145" s="14">
        <v>3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416</v>
      </c>
      <c r="D146" s="14">
        <v>10</v>
      </c>
      <c r="E146" s="14" t="s">
        <v>72</v>
      </c>
      <c r="F146" s="14" t="s">
        <v>72</v>
      </c>
      <c r="G146" s="14">
        <v>2</v>
      </c>
      <c r="H146" s="14">
        <v>2</v>
      </c>
      <c r="I146" s="14">
        <v>5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378</v>
      </c>
      <c r="D147" s="14">
        <v>8</v>
      </c>
      <c r="E147" s="14" t="s">
        <v>72</v>
      </c>
      <c r="F147" s="14" t="s">
        <v>72</v>
      </c>
      <c r="G147" s="14">
        <v>5</v>
      </c>
      <c r="H147" s="14">
        <v>2</v>
      </c>
      <c r="I147" s="14">
        <v>1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314</v>
      </c>
      <c r="D148" s="14">
        <v>6</v>
      </c>
      <c r="E148" s="14" t="s">
        <v>72</v>
      </c>
      <c r="F148" s="14" t="s">
        <v>72</v>
      </c>
      <c r="G148" s="14">
        <v>4</v>
      </c>
      <c r="H148" s="14">
        <v>1</v>
      </c>
      <c r="I148" s="14">
        <v>1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268</v>
      </c>
      <c r="D149" s="14">
        <v>7</v>
      </c>
      <c r="E149" s="14" t="s">
        <v>72</v>
      </c>
      <c r="F149" s="14" t="s">
        <v>72</v>
      </c>
      <c r="G149" s="14">
        <v>5</v>
      </c>
      <c r="H149" s="14">
        <v>1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200</v>
      </c>
      <c r="D150" s="14">
        <v>7</v>
      </c>
      <c r="E150" s="14" t="s">
        <v>72</v>
      </c>
      <c r="F150" s="14" t="s">
        <v>72</v>
      </c>
      <c r="G150" s="14">
        <v>6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136</v>
      </c>
      <c r="D151" s="14">
        <v>2</v>
      </c>
      <c r="E151" s="14" t="s">
        <v>72</v>
      </c>
      <c r="F151" s="14" t="s">
        <v>72</v>
      </c>
      <c r="G151" s="14">
        <v>1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67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33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13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.5" customWidth="1"/>
    <col min="3" max="11" width="16.83203125" customWidth="1"/>
  </cols>
  <sheetData>
    <row r="1" spans="1:36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43.5" customHeight="1">
      <c r="A2" s="34" t="s">
        <v>94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6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29" t="s">
        <v>11</v>
      </c>
      <c r="B5" s="7" t="s">
        <v>63</v>
      </c>
      <c r="C5" s="5">
        <v>26193</v>
      </c>
      <c r="D5" s="5">
        <v>8258</v>
      </c>
      <c r="E5" s="5">
        <v>325</v>
      </c>
      <c r="F5" s="5">
        <v>784</v>
      </c>
      <c r="G5" s="5">
        <v>4089</v>
      </c>
      <c r="H5" s="5">
        <v>2171</v>
      </c>
      <c r="I5" s="5">
        <v>639</v>
      </c>
      <c r="J5" s="5">
        <v>189</v>
      </c>
      <c r="K5" s="5">
        <v>61</v>
      </c>
    </row>
    <row r="6" spans="1:36" ht="12" customHeight="1">
      <c r="A6" s="30" t="s">
        <v>63</v>
      </c>
      <c r="B6" s="10" t="s">
        <v>12</v>
      </c>
      <c r="C6" s="14">
        <v>2167</v>
      </c>
      <c r="D6" s="14">
        <v>721</v>
      </c>
      <c r="E6" s="14">
        <v>299</v>
      </c>
      <c r="F6" s="14">
        <v>418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30" t="s">
        <v>63</v>
      </c>
      <c r="B7" s="10" t="s">
        <v>13</v>
      </c>
      <c r="C7" s="14">
        <v>390</v>
      </c>
      <c r="D7" s="14">
        <v>16</v>
      </c>
      <c r="E7" s="14">
        <v>16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30" t="s">
        <v>63</v>
      </c>
      <c r="B8" s="10" t="s">
        <v>14</v>
      </c>
      <c r="C8" s="14">
        <v>388</v>
      </c>
      <c r="D8" s="14">
        <v>14</v>
      </c>
      <c r="E8" s="14">
        <v>14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30" t="s">
        <v>63</v>
      </c>
      <c r="B9" s="10" t="s">
        <v>15</v>
      </c>
      <c r="C9" s="14">
        <v>436</v>
      </c>
      <c r="D9" s="14">
        <v>33</v>
      </c>
      <c r="E9" s="14">
        <v>33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30" t="s">
        <v>63</v>
      </c>
      <c r="B10" s="10" t="s">
        <v>16</v>
      </c>
      <c r="C10" s="14">
        <v>454</v>
      </c>
      <c r="D10" s="14">
        <v>203</v>
      </c>
      <c r="E10" s="14">
        <v>184</v>
      </c>
      <c r="F10" s="14">
        <v>19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30" t="s">
        <v>63</v>
      </c>
      <c r="B11" s="10" t="s">
        <v>17</v>
      </c>
      <c r="C11" s="14">
        <v>499</v>
      </c>
      <c r="D11" s="14">
        <v>455</v>
      </c>
      <c r="E11" s="14">
        <v>52</v>
      </c>
      <c r="F11" s="14">
        <v>399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30" t="s">
        <v>63</v>
      </c>
      <c r="B12" s="10" t="s">
        <v>18</v>
      </c>
      <c r="C12" s="14">
        <v>2464</v>
      </c>
      <c r="D12" s="14">
        <v>2352</v>
      </c>
      <c r="E12" s="14">
        <v>26</v>
      </c>
      <c r="F12" s="14">
        <v>366</v>
      </c>
      <c r="G12" s="14">
        <v>1960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30" t="s">
        <v>63</v>
      </c>
      <c r="B13" s="10" t="s">
        <v>19</v>
      </c>
      <c r="C13" s="14">
        <v>465</v>
      </c>
      <c r="D13" s="14">
        <v>442</v>
      </c>
      <c r="E13" s="14">
        <v>26</v>
      </c>
      <c r="F13" s="14">
        <v>358</v>
      </c>
      <c r="G13" s="14">
        <v>58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30" t="s">
        <v>63</v>
      </c>
      <c r="B14" s="10" t="s">
        <v>20</v>
      </c>
      <c r="C14" s="14">
        <v>462</v>
      </c>
      <c r="D14" s="14">
        <v>446</v>
      </c>
      <c r="E14" s="14" t="s">
        <v>72</v>
      </c>
      <c r="F14" s="14">
        <v>8</v>
      </c>
      <c r="G14" s="14">
        <v>438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30" t="s">
        <v>63</v>
      </c>
      <c r="B15" s="10" t="s">
        <v>21</v>
      </c>
      <c r="C15" s="14">
        <v>542</v>
      </c>
      <c r="D15" s="14">
        <v>519</v>
      </c>
      <c r="E15" s="14" t="s">
        <v>72</v>
      </c>
      <c r="F15" s="14" t="s">
        <v>72</v>
      </c>
      <c r="G15" s="14">
        <v>519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30" t="s">
        <v>63</v>
      </c>
      <c r="B16" s="10" t="s">
        <v>22</v>
      </c>
      <c r="C16" s="14">
        <v>490</v>
      </c>
      <c r="D16" s="14">
        <v>467</v>
      </c>
      <c r="E16" s="14" t="s">
        <v>72</v>
      </c>
      <c r="F16" s="14" t="s">
        <v>72</v>
      </c>
      <c r="G16" s="14">
        <v>467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505</v>
      </c>
      <c r="D17" s="14">
        <v>478</v>
      </c>
      <c r="E17" s="14" t="s">
        <v>72</v>
      </c>
      <c r="F17" s="14" t="s">
        <v>72</v>
      </c>
      <c r="G17" s="14">
        <v>478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2664</v>
      </c>
      <c r="D18" s="14">
        <v>2434</v>
      </c>
      <c r="E18" s="14" t="s">
        <v>72</v>
      </c>
      <c r="F18" s="14" t="s">
        <v>72</v>
      </c>
      <c r="G18" s="14">
        <v>1646</v>
      </c>
      <c r="H18" s="14">
        <v>788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521</v>
      </c>
      <c r="D19" s="14">
        <v>499</v>
      </c>
      <c r="E19" s="14" t="s">
        <v>72</v>
      </c>
      <c r="F19" s="14" t="s">
        <v>72</v>
      </c>
      <c r="G19" s="14">
        <v>499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531</v>
      </c>
      <c r="D20" s="14">
        <v>516</v>
      </c>
      <c r="E20" s="14" t="s">
        <v>72</v>
      </c>
      <c r="F20" s="14" t="s">
        <v>72</v>
      </c>
      <c r="G20" s="14">
        <v>515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583</v>
      </c>
      <c r="D21" s="14">
        <v>530</v>
      </c>
      <c r="E21" s="14" t="s">
        <v>72</v>
      </c>
      <c r="F21" s="14" t="s">
        <v>72</v>
      </c>
      <c r="G21" s="14">
        <v>478</v>
      </c>
      <c r="H21" s="14">
        <v>52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568</v>
      </c>
      <c r="D22" s="14">
        <v>510</v>
      </c>
      <c r="E22" s="14" t="s">
        <v>72</v>
      </c>
      <c r="F22" s="14" t="s">
        <v>72</v>
      </c>
      <c r="G22" s="14">
        <v>107</v>
      </c>
      <c r="H22" s="14">
        <v>403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461</v>
      </c>
      <c r="D23" s="14">
        <v>379</v>
      </c>
      <c r="E23" s="14" t="s">
        <v>72</v>
      </c>
      <c r="F23" s="14" t="s">
        <v>72</v>
      </c>
      <c r="G23" s="14">
        <v>47</v>
      </c>
      <c r="H23" s="14">
        <v>332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2402</v>
      </c>
      <c r="D24" s="14">
        <v>1301</v>
      </c>
      <c r="E24" s="14" t="s">
        <v>72</v>
      </c>
      <c r="F24" s="14" t="s">
        <v>72</v>
      </c>
      <c r="G24" s="14">
        <v>76</v>
      </c>
      <c r="H24" s="14">
        <v>1074</v>
      </c>
      <c r="I24" s="14">
        <v>115</v>
      </c>
      <c r="J24" s="14">
        <v>36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432</v>
      </c>
      <c r="D25" s="14">
        <v>305</v>
      </c>
      <c r="E25" s="14" t="s">
        <v>72</v>
      </c>
      <c r="F25" s="14" t="s">
        <v>72</v>
      </c>
      <c r="G25" s="14">
        <v>16</v>
      </c>
      <c r="H25" s="14">
        <v>289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494</v>
      </c>
      <c r="D26" s="14">
        <v>322</v>
      </c>
      <c r="E26" s="14" t="s">
        <v>72</v>
      </c>
      <c r="F26" s="14" t="s">
        <v>72</v>
      </c>
      <c r="G26" s="14">
        <v>16</v>
      </c>
      <c r="H26" s="14">
        <v>305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506</v>
      </c>
      <c r="D27" s="14">
        <v>310</v>
      </c>
      <c r="E27" s="14" t="s">
        <v>72</v>
      </c>
      <c r="F27" s="14" t="s">
        <v>72</v>
      </c>
      <c r="G27" s="14">
        <v>14</v>
      </c>
      <c r="H27" s="14">
        <v>290</v>
      </c>
      <c r="I27" s="14">
        <v>4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476</v>
      </c>
      <c r="D28" s="14">
        <v>190</v>
      </c>
      <c r="E28" s="14" t="s">
        <v>72</v>
      </c>
      <c r="F28" s="14" t="s">
        <v>72</v>
      </c>
      <c r="G28" s="14">
        <v>8</v>
      </c>
      <c r="H28" s="14">
        <v>127</v>
      </c>
      <c r="I28" s="14">
        <v>45</v>
      </c>
      <c r="J28" s="14">
        <v>10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494</v>
      </c>
      <c r="D29" s="14">
        <v>174</v>
      </c>
      <c r="E29" s="14" t="s">
        <v>72</v>
      </c>
      <c r="F29" s="14" t="s">
        <v>72</v>
      </c>
      <c r="G29" s="14">
        <v>22</v>
      </c>
      <c r="H29" s="14">
        <v>63</v>
      </c>
      <c r="I29" s="14">
        <v>65</v>
      </c>
      <c r="J29" s="14">
        <v>24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2338</v>
      </c>
      <c r="D30" s="14">
        <v>521</v>
      </c>
      <c r="E30" s="14" t="s">
        <v>72</v>
      </c>
      <c r="F30" s="14" t="s">
        <v>72</v>
      </c>
      <c r="G30" s="14">
        <v>42</v>
      </c>
      <c r="H30" s="14">
        <v>127</v>
      </c>
      <c r="I30" s="14">
        <v>268</v>
      </c>
      <c r="J30" s="14">
        <v>69</v>
      </c>
      <c r="K30" s="14">
        <v>15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485</v>
      </c>
      <c r="D31" s="14">
        <v>117</v>
      </c>
      <c r="E31" s="14" t="s">
        <v>72</v>
      </c>
      <c r="F31" s="14" t="s">
        <v>72</v>
      </c>
      <c r="G31" s="14">
        <v>9</v>
      </c>
      <c r="H31" s="14">
        <v>41</v>
      </c>
      <c r="I31" s="14">
        <v>48</v>
      </c>
      <c r="J31" s="14">
        <v>19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489</v>
      </c>
      <c r="D32" s="14">
        <v>127</v>
      </c>
      <c r="E32" s="14" t="s">
        <v>72</v>
      </c>
      <c r="F32" s="14" t="s">
        <v>72</v>
      </c>
      <c r="G32" s="14">
        <v>5</v>
      </c>
      <c r="H32" s="14">
        <v>26</v>
      </c>
      <c r="I32" s="14">
        <v>78</v>
      </c>
      <c r="J32" s="14">
        <v>15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485</v>
      </c>
      <c r="D33" s="14">
        <v>119</v>
      </c>
      <c r="E33" s="14" t="s">
        <v>72</v>
      </c>
      <c r="F33" s="14" t="s">
        <v>72</v>
      </c>
      <c r="G33" s="14">
        <v>10</v>
      </c>
      <c r="H33" s="14">
        <v>22</v>
      </c>
      <c r="I33" s="14">
        <v>70</v>
      </c>
      <c r="J33" s="14">
        <v>14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440</v>
      </c>
      <c r="D34" s="14">
        <v>67</v>
      </c>
      <c r="E34" s="14" t="s">
        <v>72</v>
      </c>
      <c r="F34" s="14" t="s">
        <v>72</v>
      </c>
      <c r="G34" s="14">
        <v>5</v>
      </c>
      <c r="H34" s="14">
        <v>13</v>
      </c>
      <c r="I34" s="14">
        <v>35</v>
      </c>
      <c r="J34" s="14">
        <v>9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439</v>
      </c>
      <c r="D35" s="14">
        <v>91</v>
      </c>
      <c r="E35" s="14" t="s">
        <v>72</v>
      </c>
      <c r="F35" s="14" t="s">
        <v>72</v>
      </c>
      <c r="G35" s="14">
        <v>13</v>
      </c>
      <c r="H35" s="14">
        <v>25</v>
      </c>
      <c r="I35" s="14">
        <v>37</v>
      </c>
      <c r="J35" s="14">
        <v>12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2168</v>
      </c>
      <c r="D36" s="14">
        <v>296</v>
      </c>
      <c r="E36" s="14" t="s">
        <v>72</v>
      </c>
      <c r="F36" s="14" t="s">
        <v>72</v>
      </c>
      <c r="G36" s="14">
        <v>43</v>
      </c>
      <c r="H36" s="14">
        <v>83</v>
      </c>
      <c r="I36" s="14">
        <v>135</v>
      </c>
      <c r="J36" s="14">
        <v>28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449</v>
      </c>
      <c r="D37" s="14">
        <v>78</v>
      </c>
      <c r="E37" s="14" t="s">
        <v>72</v>
      </c>
      <c r="F37" s="14" t="s">
        <v>72</v>
      </c>
      <c r="G37" s="14">
        <v>10</v>
      </c>
      <c r="H37" s="14">
        <v>27</v>
      </c>
      <c r="I37" s="14">
        <v>37</v>
      </c>
      <c r="J37" s="14">
        <v>2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426</v>
      </c>
      <c r="D38" s="14">
        <v>60</v>
      </c>
      <c r="E38" s="14" t="s">
        <v>72</v>
      </c>
      <c r="F38" s="14" t="s">
        <v>72</v>
      </c>
      <c r="G38" s="14">
        <v>9</v>
      </c>
      <c r="H38" s="14">
        <v>13</v>
      </c>
      <c r="I38" s="14">
        <v>28</v>
      </c>
      <c r="J38" s="14">
        <v>8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419</v>
      </c>
      <c r="D39" s="14">
        <v>64</v>
      </c>
      <c r="E39" s="14" t="s">
        <v>72</v>
      </c>
      <c r="F39" s="14" t="s">
        <v>72</v>
      </c>
      <c r="G39" s="14">
        <v>5</v>
      </c>
      <c r="H39" s="14">
        <v>17</v>
      </c>
      <c r="I39" s="14">
        <v>36</v>
      </c>
      <c r="J39" s="14">
        <v>4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418</v>
      </c>
      <c r="D40" s="14">
        <v>48</v>
      </c>
      <c r="E40" s="14" t="s">
        <v>72</v>
      </c>
      <c r="F40" s="14" t="s">
        <v>72</v>
      </c>
      <c r="G40" s="14">
        <v>10</v>
      </c>
      <c r="H40" s="14">
        <v>14</v>
      </c>
      <c r="I40" s="14">
        <v>16</v>
      </c>
      <c r="J40" s="14">
        <v>7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456</v>
      </c>
      <c r="D41" s="14">
        <v>46</v>
      </c>
      <c r="E41" s="14" t="s">
        <v>72</v>
      </c>
      <c r="F41" s="14" t="s">
        <v>72</v>
      </c>
      <c r="G41" s="14">
        <v>9</v>
      </c>
      <c r="H41" s="14">
        <v>12</v>
      </c>
      <c r="I41" s="14">
        <v>18</v>
      </c>
      <c r="J41" s="14">
        <v>7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1909</v>
      </c>
      <c r="D42" s="14">
        <v>166</v>
      </c>
      <c r="E42" s="14" t="s">
        <v>72</v>
      </c>
      <c r="F42" s="14" t="s">
        <v>72</v>
      </c>
      <c r="G42" s="14">
        <v>40</v>
      </c>
      <c r="H42" s="14">
        <v>40</v>
      </c>
      <c r="I42" s="14">
        <v>58</v>
      </c>
      <c r="J42" s="14">
        <v>20</v>
      </c>
      <c r="K42" s="14">
        <v>8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1761</v>
      </c>
      <c r="D43" s="14">
        <v>104</v>
      </c>
      <c r="E43" s="14" t="s">
        <v>72</v>
      </c>
      <c r="F43" s="14" t="s">
        <v>72</v>
      </c>
      <c r="G43" s="14">
        <v>43</v>
      </c>
      <c r="H43" s="14">
        <v>17</v>
      </c>
      <c r="I43" s="14">
        <v>26</v>
      </c>
      <c r="J43" s="14">
        <v>11</v>
      </c>
      <c r="K43" s="14">
        <v>7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1618</v>
      </c>
      <c r="D44" s="14">
        <v>90</v>
      </c>
      <c r="E44" s="14" t="s">
        <v>72</v>
      </c>
      <c r="F44" s="14" t="s">
        <v>72</v>
      </c>
      <c r="G44" s="14">
        <v>39</v>
      </c>
      <c r="H44" s="14">
        <v>19</v>
      </c>
      <c r="I44" s="14">
        <v>19</v>
      </c>
      <c r="J44" s="14">
        <v>5</v>
      </c>
      <c r="K44" s="14">
        <v>8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1333</v>
      </c>
      <c r="D45" s="14">
        <v>62</v>
      </c>
      <c r="E45" s="14" t="s">
        <v>72</v>
      </c>
      <c r="F45" s="14" t="s">
        <v>72</v>
      </c>
      <c r="G45" s="14">
        <v>37</v>
      </c>
      <c r="H45" s="14">
        <v>8</v>
      </c>
      <c r="I45" s="14">
        <v>6</v>
      </c>
      <c r="J45" s="14">
        <v>7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993</v>
      </c>
      <c r="D46" s="14">
        <v>53</v>
      </c>
      <c r="E46" s="14" t="s">
        <v>72</v>
      </c>
      <c r="F46" s="14" t="s">
        <v>72</v>
      </c>
      <c r="G46" s="14">
        <v>32</v>
      </c>
      <c r="H46" s="14">
        <v>4</v>
      </c>
      <c r="I46" s="14">
        <v>6</v>
      </c>
      <c r="J46" s="14">
        <v>5</v>
      </c>
      <c r="K46" s="14">
        <v>6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1065</v>
      </c>
      <c r="D47" s="14">
        <v>47</v>
      </c>
      <c r="E47" s="14" t="s">
        <v>72</v>
      </c>
      <c r="F47" s="14" t="s">
        <v>72</v>
      </c>
      <c r="G47" s="14">
        <v>32</v>
      </c>
      <c r="H47" s="14">
        <v>6</v>
      </c>
      <c r="I47" s="14">
        <v>3</v>
      </c>
      <c r="J47" s="14">
        <v>2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936</v>
      </c>
      <c r="D48" s="14">
        <v>29</v>
      </c>
      <c r="E48" s="14" t="s">
        <v>72</v>
      </c>
      <c r="F48" s="14" t="s">
        <v>72</v>
      </c>
      <c r="G48" s="14">
        <v>26</v>
      </c>
      <c r="H48" s="14" t="s">
        <v>72</v>
      </c>
      <c r="I48" s="14" t="s">
        <v>72</v>
      </c>
      <c r="J48" s="14">
        <v>1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758</v>
      </c>
      <c r="D49" s="14">
        <v>29</v>
      </c>
      <c r="E49" s="14" t="s">
        <v>72</v>
      </c>
      <c r="F49" s="14" t="s">
        <v>72</v>
      </c>
      <c r="G49" s="14">
        <v>25</v>
      </c>
      <c r="H49" s="14">
        <v>2</v>
      </c>
      <c r="I49" s="14" t="s">
        <v>72</v>
      </c>
      <c r="J49" s="14">
        <v>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641</v>
      </c>
      <c r="D50" s="14">
        <v>23</v>
      </c>
      <c r="E50" s="14" t="s">
        <v>72</v>
      </c>
      <c r="F50" s="14" t="s">
        <v>72</v>
      </c>
      <c r="G50" s="14">
        <v>19</v>
      </c>
      <c r="H50" s="14">
        <v>1</v>
      </c>
      <c r="I50" s="14">
        <v>2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424</v>
      </c>
      <c r="D51" s="14">
        <v>13</v>
      </c>
      <c r="E51" s="14" t="s">
        <v>72</v>
      </c>
      <c r="F51" s="14" t="s">
        <v>72</v>
      </c>
      <c r="G51" s="14">
        <v>12</v>
      </c>
      <c r="H51" s="14" t="s">
        <v>72</v>
      </c>
      <c r="I51" s="14" t="s">
        <v>72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318</v>
      </c>
      <c r="D52" s="14">
        <v>12</v>
      </c>
      <c r="E52" s="14" t="s">
        <v>72</v>
      </c>
      <c r="F52" s="14" t="s">
        <v>72</v>
      </c>
      <c r="G52" s="14">
        <v>11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147</v>
      </c>
      <c r="D53" s="14">
        <v>4</v>
      </c>
      <c r="E53" s="14" t="s">
        <v>72</v>
      </c>
      <c r="F53" s="14" t="s">
        <v>72</v>
      </c>
      <c r="G53" s="14">
        <v>2</v>
      </c>
      <c r="H53" s="14">
        <v>1</v>
      </c>
      <c r="I53" s="14" t="s">
        <v>72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87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12759</v>
      </c>
      <c r="D55" s="5">
        <v>4303</v>
      </c>
      <c r="E55" s="5">
        <v>180</v>
      </c>
      <c r="F55" s="5">
        <v>410</v>
      </c>
      <c r="G55" s="5">
        <v>1955</v>
      </c>
      <c r="H55" s="5">
        <v>1160</v>
      </c>
      <c r="I55" s="5">
        <v>431</v>
      </c>
      <c r="J55" s="5">
        <v>120</v>
      </c>
      <c r="K55" s="5">
        <v>47</v>
      </c>
    </row>
    <row r="56" spans="1:15" ht="12" customHeight="1">
      <c r="A56" s="30" t="s">
        <v>63</v>
      </c>
      <c r="B56" s="10" t="s">
        <v>12</v>
      </c>
      <c r="C56" s="14">
        <v>1098</v>
      </c>
      <c r="D56" s="14">
        <v>391</v>
      </c>
      <c r="E56" s="14">
        <v>168</v>
      </c>
      <c r="F56" s="14">
        <v>221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196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187</v>
      </c>
      <c r="D58" s="14">
        <v>9</v>
      </c>
      <c r="E58" s="14">
        <v>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222</v>
      </c>
      <c r="D59" s="14">
        <v>18</v>
      </c>
      <c r="E59" s="14">
        <v>18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235</v>
      </c>
      <c r="D60" s="14">
        <v>114</v>
      </c>
      <c r="E60" s="14">
        <v>104</v>
      </c>
      <c r="F60" s="14">
        <v>10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258</v>
      </c>
      <c r="D61" s="14">
        <v>242</v>
      </c>
      <c r="E61" s="14">
        <v>29</v>
      </c>
      <c r="F61" s="14">
        <v>211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1207</v>
      </c>
      <c r="D62" s="14">
        <v>1148</v>
      </c>
      <c r="E62" s="14">
        <v>12</v>
      </c>
      <c r="F62" s="14">
        <v>189</v>
      </c>
      <c r="G62" s="14">
        <v>947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244</v>
      </c>
      <c r="D63" s="14">
        <v>229</v>
      </c>
      <c r="E63" s="14">
        <v>12</v>
      </c>
      <c r="F63" s="14">
        <v>187</v>
      </c>
      <c r="G63" s="14">
        <v>30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230</v>
      </c>
      <c r="D64" s="14">
        <v>220</v>
      </c>
      <c r="E64" s="14" t="s">
        <v>72</v>
      </c>
      <c r="F64" s="14">
        <v>2</v>
      </c>
      <c r="G64" s="14">
        <v>218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254</v>
      </c>
      <c r="D65" s="14">
        <v>243</v>
      </c>
      <c r="E65" s="14" t="s">
        <v>72</v>
      </c>
      <c r="F65" s="14" t="s">
        <v>72</v>
      </c>
      <c r="G65" s="14">
        <v>243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255</v>
      </c>
      <c r="D66" s="14">
        <v>241</v>
      </c>
      <c r="E66" s="14" t="s">
        <v>72</v>
      </c>
      <c r="F66" s="14" t="s">
        <v>72</v>
      </c>
      <c r="G66" s="14">
        <v>241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224</v>
      </c>
      <c r="D67" s="14">
        <v>215</v>
      </c>
      <c r="E67" s="14" t="s">
        <v>72</v>
      </c>
      <c r="F67" s="14" t="s">
        <v>72</v>
      </c>
      <c r="G67" s="14">
        <v>215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1288</v>
      </c>
      <c r="D68" s="14">
        <v>1194</v>
      </c>
      <c r="E68" s="14" t="s">
        <v>72</v>
      </c>
      <c r="F68" s="14" t="s">
        <v>72</v>
      </c>
      <c r="G68" s="14">
        <v>801</v>
      </c>
      <c r="H68" s="14">
        <v>393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259</v>
      </c>
      <c r="D69" s="14">
        <v>249</v>
      </c>
      <c r="E69" s="14" t="s">
        <v>72</v>
      </c>
      <c r="F69" s="14" t="s">
        <v>72</v>
      </c>
      <c r="G69" s="14">
        <v>249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266</v>
      </c>
      <c r="D70" s="14">
        <v>257</v>
      </c>
      <c r="E70" s="14" t="s">
        <v>72</v>
      </c>
      <c r="F70" s="14" t="s">
        <v>72</v>
      </c>
      <c r="G70" s="14">
        <v>256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281</v>
      </c>
      <c r="D71" s="14">
        <v>258</v>
      </c>
      <c r="E71" s="14" t="s">
        <v>72</v>
      </c>
      <c r="F71" s="14" t="s">
        <v>72</v>
      </c>
      <c r="G71" s="14">
        <v>230</v>
      </c>
      <c r="H71" s="14">
        <v>28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274</v>
      </c>
      <c r="D72" s="14">
        <v>253</v>
      </c>
      <c r="E72" s="14" t="s">
        <v>72</v>
      </c>
      <c r="F72" s="14" t="s">
        <v>72</v>
      </c>
      <c r="G72" s="14">
        <v>47</v>
      </c>
      <c r="H72" s="14">
        <v>206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208</v>
      </c>
      <c r="D73" s="14">
        <v>177</v>
      </c>
      <c r="E73" s="14" t="s">
        <v>72</v>
      </c>
      <c r="F73" s="14" t="s">
        <v>72</v>
      </c>
      <c r="G73" s="14">
        <v>19</v>
      </c>
      <c r="H73" s="14">
        <v>158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1179</v>
      </c>
      <c r="D74" s="14">
        <v>699</v>
      </c>
      <c r="E74" s="14" t="s">
        <v>72</v>
      </c>
      <c r="F74" s="14" t="s">
        <v>72</v>
      </c>
      <c r="G74" s="14">
        <v>26</v>
      </c>
      <c r="H74" s="14">
        <v>586</v>
      </c>
      <c r="I74" s="14">
        <v>69</v>
      </c>
      <c r="J74" s="14">
        <v>18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206</v>
      </c>
      <c r="D75" s="14">
        <v>161</v>
      </c>
      <c r="E75" s="14" t="s">
        <v>72</v>
      </c>
      <c r="F75" s="14" t="s">
        <v>72</v>
      </c>
      <c r="G75" s="14">
        <v>5</v>
      </c>
      <c r="H75" s="14">
        <v>156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228</v>
      </c>
      <c r="D76" s="14">
        <v>160</v>
      </c>
      <c r="E76" s="14" t="s">
        <v>72</v>
      </c>
      <c r="F76" s="14" t="s">
        <v>72</v>
      </c>
      <c r="G76" s="14">
        <v>4</v>
      </c>
      <c r="H76" s="14">
        <v>155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266</v>
      </c>
      <c r="D77" s="14">
        <v>167</v>
      </c>
      <c r="E77" s="14" t="s">
        <v>72</v>
      </c>
      <c r="F77" s="14" t="s">
        <v>72</v>
      </c>
      <c r="G77" s="14">
        <v>4</v>
      </c>
      <c r="H77" s="14">
        <v>161</v>
      </c>
      <c r="I77" s="14">
        <v>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233</v>
      </c>
      <c r="D78" s="14">
        <v>112</v>
      </c>
      <c r="E78" s="14" t="s">
        <v>72</v>
      </c>
      <c r="F78" s="14" t="s">
        <v>72</v>
      </c>
      <c r="G78" s="14">
        <v>4</v>
      </c>
      <c r="H78" s="14">
        <v>76</v>
      </c>
      <c r="I78" s="14">
        <v>26</v>
      </c>
      <c r="J78" s="14">
        <v>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246</v>
      </c>
      <c r="D79" s="14">
        <v>99</v>
      </c>
      <c r="E79" s="14" t="s">
        <v>72</v>
      </c>
      <c r="F79" s="14" t="s">
        <v>72</v>
      </c>
      <c r="G79" s="14">
        <v>9</v>
      </c>
      <c r="H79" s="14">
        <v>38</v>
      </c>
      <c r="I79" s="14">
        <v>40</v>
      </c>
      <c r="J79" s="14">
        <v>12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1176</v>
      </c>
      <c r="D80" s="14">
        <v>331</v>
      </c>
      <c r="E80" s="14" t="s">
        <v>72</v>
      </c>
      <c r="F80" s="14" t="s">
        <v>72</v>
      </c>
      <c r="G80" s="14">
        <v>16</v>
      </c>
      <c r="H80" s="14">
        <v>75</v>
      </c>
      <c r="I80" s="14">
        <v>180</v>
      </c>
      <c r="J80" s="14">
        <v>48</v>
      </c>
      <c r="K80" s="14">
        <v>12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251</v>
      </c>
      <c r="D81" s="14">
        <v>78</v>
      </c>
      <c r="E81" s="14" t="s">
        <v>72</v>
      </c>
      <c r="F81" s="14" t="s">
        <v>72</v>
      </c>
      <c r="G81" s="14">
        <v>4</v>
      </c>
      <c r="H81" s="14">
        <v>31</v>
      </c>
      <c r="I81" s="14">
        <v>31</v>
      </c>
      <c r="J81" s="14">
        <v>12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239</v>
      </c>
      <c r="D82" s="14">
        <v>78</v>
      </c>
      <c r="E82" s="14" t="s">
        <v>72</v>
      </c>
      <c r="F82" s="14" t="s">
        <v>72</v>
      </c>
      <c r="G82" s="14">
        <v>1</v>
      </c>
      <c r="H82" s="14">
        <v>9</v>
      </c>
      <c r="I82" s="14">
        <v>54</v>
      </c>
      <c r="J82" s="14">
        <v>11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253</v>
      </c>
      <c r="D83" s="14">
        <v>83</v>
      </c>
      <c r="E83" s="14" t="s">
        <v>72</v>
      </c>
      <c r="F83" s="14" t="s">
        <v>72</v>
      </c>
      <c r="G83" s="14">
        <v>4</v>
      </c>
      <c r="H83" s="14">
        <v>14</v>
      </c>
      <c r="I83" s="14">
        <v>52</v>
      </c>
      <c r="J83" s="14">
        <v>10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215</v>
      </c>
      <c r="D84" s="14">
        <v>37</v>
      </c>
      <c r="E84" s="14" t="s">
        <v>72</v>
      </c>
      <c r="F84" s="14" t="s">
        <v>72</v>
      </c>
      <c r="G84" s="14">
        <v>2</v>
      </c>
      <c r="H84" s="14">
        <v>7</v>
      </c>
      <c r="I84" s="14">
        <v>21</v>
      </c>
      <c r="J84" s="14">
        <v>5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218</v>
      </c>
      <c r="D85" s="14">
        <v>55</v>
      </c>
      <c r="E85" s="14" t="s">
        <v>72</v>
      </c>
      <c r="F85" s="14" t="s">
        <v>72</v>
      </c>
      <c r="G85" s="14">
        <v>5</v>
      </c>
      <c r="H85" s="14">
        <v>14</v>
      </c>
      <c r="I85" s="14">
        <v>22</v>
      </c>
      <c r="J85" s="14">
        <v>10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1085</v>
      </c>
      <c r="D86" s="14">
        <v>195</v>
      </c>
      <c r="E86" s="14" t="s">
        <v>72</v>
      </c>
      <c r="F86" s="14" t="s">
        <v>72</v>
      </c>
      <c r="G86" s="14">
        <v>20</v>
      </c>
      <c r="H86" s="14">
        <v>53</v>
      </c>
      <c r="I86" s="14">
        <v>98</v>
      </c>
      <c r="J86" s="14">
        <v>17</v>
      </c>
      <c r="K86" s="14">
        <v>7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224</v>
      </c>
      <c r="D87" s="14">
        <v>54</v>
      </c>
      <c r="E87" s="14" t="s">
        <v>72</v>
      </c>
      <c r="F87" s="14" t="s">
        <v>72</v>
      </c>
      <c r="G87" s="14">
        <v>5</v>
      </c>
      <c r="H87" s="14">
        <v>20</v>
      </c>
      <c r="I87" s="14">
        <v>26</v>
      </c>
      <c r="J87" s="14">
        <v>1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218</v>
      </c>
      <c r="D88" s="14">
        <v>39</v>
      </c>
      <c r="E88" s="14" t="s">
        <v>72</v>
      </c>
      <c r="F88" s="14" t="s">
        <v>72</v>
      </c>
      <c r="G88" s="14">
        <v>5</v>
      </c>
      <c r="H88" s="14">
        <v>7</v>
      </c>
      <c r="I88" s="14">
        <v>21</v>
      </c>
      <c r="J88" s="14">
        <v>4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208</v>
      </c>
      <c r="D89" s="14">
        <v>42</v>
      </c>
      <c r="E89" s="14" t="s">
        <v>72</v>
      </c>
      <c r="F89" s="14" t="s">
        <v>72</v>
      </c>
      <c r="G89" s="14">
        <v>1</v>
      </c>
      <c r="H89" s="14">
        <v>10</v>
      </c>
      <c r="I89" s="14">
        <v>25</v>
      </c>
      <c r="J89" s="14">
        <v>4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195</v>
      </c>
      <c r="D90" s="14">
        <v>28</v>
      </c>
      <c r="E90" s="14" t="s">
        <v>72</v>
      </c>
      <c r="F90" s="14" t="s">
        <v>72</v>
      </c>
      <c r="G90" s="14">
        <v>2</v>
      </c>
      <c r="H90" s="14">
        <v>10</v>
      </c>
      <c r="I90" s="14">
        <v>12</v>
      </c>
      <c r="J90" s="14">
        <v>3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240</v>
      </c>
      <c r="D91" s="14">
        <v>32</v>
      </c>
      <c r="E91" s="14" t="s">
        <v>72</v>
      </c>
      <c r="F91" s="14" t="s">
        <v>72</v>
      </c>
      <c r="G91" s="14">
        <v>7</v>
      </c>
      <c r="H91" s="14">
        <v>6</v>
      </c>
      <c r="I91" s="14">
        <v>14</v>
      </c>
      <c r="J91" s="14">
        <v>5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996</v>
      </c>
      <c r="D92" s="14">
        <v>112</v>
      </c>
      <c r="E92" s="14" t="s">
        <v>72</v>
      </c>
      <c r="F92" s="14" t="s">
        <v>72</v>
      </c>
      <c r="G92" s="14">
        <v>20</v>
      </c>
      <c r="H92" s="14">
        <v>22</v>
      </c>
      <c r="I92" s="14">
        <v>49</v>
      </c>
      <c r="J92" s="14">
        <v>13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875</v>
      </c>
      <c r="D93" s="14">
        <v>66</v>
      </c>
      <c r="E93" s="14" t="s">
        <v>72</v>
      </c>
      <c r="F93" s="14" t="s">
        <v>72</v>
      </c>
      <c r="G93" s="14">
        <v>26</v>
      </c>
      <c r="H93" s="14">
        <v>10</v>
      </c>
      <c r="I93" s="14">
        <v>17</v>
      </c>
      <c r="J93" s="14">
        <v>7</v>
      </c>
      <c r="K93" s="14">
        <v>6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790</v>
      </c>
      <c r="D94" s="14">
        <v>45</v>
      </c>
      <c r="E94" s="14" t="s">
        <v>72</v>
      </c>
      <c r="F94" s="14" t="s">
        <v>72</v>
      </c>
      <c r="G94" s="14">
        <v>18</v>
      </c>
      <c r="H94" s="14">
        <v>9</v>
      </c>
      <c r="I94" s="14">
        <v>9</v>
      </c>
      <c r="J94" s="14">
        <v>4</v>
      </c>
      <c r="K94" s="14">
        <v>5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615</v>
      </c>
      <c r="D95" s="14">
        <v>24</v>
      </c>
      <c r="E95" s="14" t="s">
        <v>72</v>
      </c>
      <c r="F95" s="14" t="s">
        <v>72</v>
      </c>
      <c r="G95" s="14">
        <v>11</v>
      </c>
      <c r="H95" s="14">
        <v>5</v>
      </c>
      <c r="I95" s="14">
        <v>4</v>
      </c>
      <c r="J95" s="14">
        <v>3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455</v>
      </c>
      <c r="D96" s="14">
        <v>27</v>
      </c>
      <c r="E96" s="14" t="s">
        <v>72</v>
      </c>
      <c r="F96" s="14" t="s">
        <v>72</v>
      </c>
      <c r="G96" s="14">
        <v>15</v>
      </c>
      <c r="H96" s="14">
        <v>3</v>
      </c>
      <c r="I96" s="14">
        <v>2</v>
      </c>
      <c r="J96" s="14">
        <v>3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464</v>
      </c>
      <c r="D97" s="14">
        <v>22</v>
      </c>
      <c r="E97" s="14" t="s">
        <v>72</v>
      </c>
      <c r="F97" s="14" t="s">
        <v>72</v>
      </c>
      <c r="G97" s="14">
        <v>13</v>
      </c>
      <c r="H97" s="14">
        <v>2</v>
      </c>
      <c r="I97" s="14">
        <v>2</v>
      </c>
      <c r="J97" s="14">
        <v>2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439</v>
      </c>
      <c r="D98" s="14">
        <v>15</v>
      </c>
      <c r="E98" s="14" t="s">
        <v>72</v>
      </c>
      <c r="F98" s="14" t="s">
        <v>72</v>
      </c>
      <c r="G98" s="14">
        <v>13</v>
      </c>
      <c r="H98" s="14" t="s">
        <v>72</v>
      </c>
      <c r="I98" s="14" t="s">
        <v>72</v>
      </c>
      <c r="J98" s="14">
        <v>1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336</v>
      </c>
      <c r="D99" s="14">
        <v>11</v>
      </c>
      <c r="E99" s="14" t="s">
        <v>72</v>
      </c>
      <c r="F99" s="14" t="s">
        <v>72</v>
      </c>
      <c r="G99" s="14">
        <v>8</v>
      </c>
      <c r="H99" s="14">
        <v>1</v>
      </c>
      <c r="I99" s="14" t="s">
        <v>72</v>
      </c>
      <c r="J99" s="14">
        <v>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278</v>
      </c>
      <c r="D100" s="14">
        <v>11</v>
      </c>
      <c r="E100" s="14" t="s">
        <v>72</v>
      </c>
      <c r="F100" s="14" t="s">
        <v>72</v>
      </c>
      <c r="G100" s="14">
        <v>8</v>
      </c>
      <c r="H100" s="14">
        <v>1</v>
      </c>
      <c r="I100" s="14">
        <v>1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186</v>
      </c>
      <c r="D101" s="14">
        <v>5</v>
      </c>
      <c r="E101" s="14" t="s">
        <v>72</v>
      </c>
      <c r="F101" s="14" t="s">
        <v>72</v>
      </c>
      <c r="G101" s="14">
        <v>5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165</v>
      </c>
      <c r="D102" s="14">
        <v>5</v>
      </c>
      <c r="E102" s="14" t="s">
        <v>72</v>
      </c>
      <c r="F102" s="14" t="s">
        <v>72</v>
      </c>
      <c r="G102" s="14">
        <v>5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80</v>
      </c>
      <c r="D103" s="14">
        <v>2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47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13434</v>
      </c>
      <c r="D105" s="5">
        <v>3955</v>
      </c>
      <c r="E105" s="5">
        <v>145</v>
      </c>
      <c r="F105" s="5">
        <v>374</v>
      </c>
      <c r="G105" s="5">
        <v>2134</v>
      </c>
      <c r="H105" s="5">
        <v>1011</v>
      </c>
      <c r="I105" s="5">
        <v>208</v>
      </c>
      <c r="J105" s="5">
        <v>69</v>
      </c>
      <c r="K105" s="5">
        <v>14</v>
      </c>
    </row>
    <row r="106" spans="1:15" ht="12" customHeight="1">
      <c r="A106" s="30" t="s">
        <v>63</v>
      </c>
      <c r="B106" s="10" t="s">
        <v>12</v>
      </c>
      <c r="C106" s="14">
        <v>1069</v>
      </c>
      <c r="D106" s="14">
        <v>330</v>
      </c>
      <c r="E106" s="14">
        <v>131</v>
      </c>
      <c r="F106" s="14">
        <v>197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194</v>
      </c>
      <c r="D107" s="14">
        <v>8</v>
      </c>
      <c r="E107" s="14">
        <v>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201</v>
      </c>
      <c r="D108" s="14">
        <v>5</v>
      </c>
      <c r="E108" s="14">
        <v>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214</v>
      </c>
      <c r="D109" s="14">
        <v>15</v>
      </c>
      <c r="E109" s="14">
        <v>15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219</v>
      </c>
      <c r="D110" s="14">
        <v>89</v>
      </c>
      <c r="E110" s="14">
        <v>80</v>
      </c>
      <c r="F110" s="14">
        <v>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241</v>
      </c>
      <c r="D111" s="14">
        <v>213</v>
      </c>
      <c r="E111" s="14">
        <v>23</v>
      </c>
      <c r="F111" s="14">
        <v>188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1257</v>
      </c>
      <c r="D112" s="14">
        <v>1204</v>
      </c>
      <c r="E112" s="14">
        <v>14</v>
      </c>
      <c r="F112" s="14">
        <v>177</v>
      </c>
      <c r="G112" s="14">
        <v>1013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221</v>
      </c>
      <c r="D113" s="14">
        <v>213</v>
      </c>
      <c r="E113" s="14">
        <v>14</v>
      </c>
      <c r="F113" s="14">
        <v>171</v>
      </c>
      <c r="G113" s="14">
        <v>28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232</v>
      </c>
      <c r="D114" s="14">
        <v>226</v>
      </c>
      <c r="E114" s="14" t="s">
        <v>72</v>
      </c>
      <c r="F114" s="14">
        <v>6</v>
      </c>
      <c r="G114" s="14">
        <v>220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288</v>
      </c>
      <c r="D115" s="14">
        <v>276</v>
      </c>
      <c r="E115" s="14" t="s">
        <v>72</v>
      </c>
      <c r="F115" s="14" t="s">
        <v>72</v>
      </c>
      <c r="G115" s="14">
        <v>276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235</v>
      </c>
      <c r="D116" s="14">
        <v>226</v>
      </c>
      <c r="E116" s="14" t="s">
        <v>72</v>
      </c>
      <c r="F116" s="14" t="s">
        <v>72</v>
      </c>
      <c r="G116" s="14">
        <v>226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281</v>
      </c>
      <c r="D117" s="14">
        <v>263</v>
      </c>
      <c r="E117" s="14" t="s">
        <v>72</v>
      </c>
      <c r="F117" s="14" t="s">
        <v>72</v>
      </c>
      <c r="G117" s="14">
        <v>263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1376</v>
      </c>
      <c r="D118" s="14">
        <v>1240</v>
      </c>
      <c r="E118" s="14" t="s">
        <v>72</v>
      </c>
      <c r="F118" s="14" t="s">
        <v>72</v>
      </c>
      <c r="G118" s="14">
        <v>845</v>
      </c>
      <c r="H118" s="14">
        <v>395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262</v>
      </c>
      <c r="D119" s="14">
        <v>250</v>
      </c>
      <c r="E119" s="14" t="s">
        <v>72</v>
      </c>
      <c r="F119" s="14" t="s">
        <v>72</v>
      </c>
      <c r="G119" s="14">
        <v>250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265</v>
      </c>
      <c r="D120" s="14">
        <v>259</v>
      </c>
      <c r="E120" s="14" t="s">
        <v>72</v>
      </c>
      <c r="F120" s="14" t="s">
        <v>72</v>
      </c>
      <c r="G120" s="14">
        <v>259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302</v>
      </c>
      <c r="D121" s="14">
        <v>272</v>
      </c>
      <c r="E121" s="14" t="s">
        <v>72</v>
      </c>
      <c r="F121" s="14" t="s">
        <v>72</v>
      </c>
      <c r="G121" s="14">
        <v>248</v>
      </c>
      <c r="H121" s="14">
        <v>24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294</v>
      </c>
      <c r="D122" s="14">
        <v>257</v>
      </c>
      <c r="E122" s="14" t="s">
        <v>72</v>
      </c>
      <c r="F122" s="14" t="s">
        <v>72</v>
      </c>
      <c r="G122" s="14">
        <v>60</v>
      </c>
      <c r="H122" s="14">
        <v>197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253</v>
      </c>
      <c r="D123" s="14">
        <v>202</v>
      </c>
      <c r="E123" s="14" t="s">
        <v>72</v>
      </c>
      <c r="F123" s="14" t="s">
        <v>72</v>
      </c>
      <c r="G123" s="14">
        <v>28</v>
      </c>
      <c r="H123" s="14">
        <v>174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1223</v>
      </c>
      <c r="D124" s="14">
        <v>602</v>
      </c>
      <c r="E124" s="14" t="s">
        <v>72</v>
      </c>
      <c r="F124" s="14" t="s">
        <v>72</v>
      </c>
      <c r="G124" s="14">
        <v>50</v>
      </c>
      <c r="H124" s="14">
        <v>488</v>
      </c>
      <c r="I124" s="14">
        <v>46</v>
      </c>
      <c r="J124" s="14">
        <v>18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226</v>
      </c>
      <c r="D125" s="14">
        <v>144</v>
      </c>
      <c r="E125" s="14" t="s">
        <v>72</v>
      </c>
      <c r="F125" s="14" t="s">
        <v>72</v>
      </c>
      <c r="G125" s="14">
        <v>11</v>
      </c>
      <c r="H125" s="14">
        <v>133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266</v>
      </c>
      <c r="D126" s="14">
        <v>162</v>
      </c>
      <c r="E126" s="14" t="s">
        <v>72</v>
      </c>
      <c r="F126" s="14" t="s">
        <v>72</v>
      </c>
      <c r="G126" s="14">
        <v>12</v>
      </c>
      <c r="H126" s="14">
        <v>150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240</v>
      </c>
      <c r="D127" s="14">
        <v>143</v>
      </c>
      <c r="E127" s="14" t="s">
        <v>72</v>
      </c>
      <c r="F127" s="14" t="s">
        <v>72</v>
      </c>
      <c r="G127" s="14">
        <v>10</v>
      </c>
      <c r="H127" s="14">
        <v>129</v>
      </c>
      <c r="I127" s="14">
        <v>2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243</v>
      </c>
      <c r="D128" s="14">
        <v>78</v>
      </c>
      <c r="E128" s="14" t="s">
        <v>72</v>
      </c>
      <c r="F128" s="14" t="s">
        <v>72</v>
      </c>
      <c r="G128" s="14">
        <v>4</v>
      </c>
      <c r="H128" s="14">
        <v>51</v>
      </c>
      <c r="I128" s="14">
        <v>19</v>
      </c>
      <c r="J128" s="14">
        <v>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248</v>
      </c>
      <c r="D129" s="14">
        <v>75</v>
      </c>
      <c r="E129" s="14" t="s">
        <v>72</v>
      </c>
      <c r="F129" s="14" t="s">
        <v>72</v>
      </c>
      <c r="G129" s="14">
        <v>13</v>
      </c>
      <c r="H129" s="14">
        <v>25</v>
      </c>
      <c r="I129" s="14">
        <v>25</v>
      </c>
      <c r="J129" s="14">
        <v>12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1162</v>
      </c>
      <c r="D130" s="14">
        <v>190</v>
      </c>
      <c r="E130" s="14" t="s">
        <v>72</v>
      </c>
      <c r="F130" s="14" t="s">
        <v>72</v>
      </c>
      <c r="G130" s="14">
        <v>26</v>
      </c>
      <c r="H130" s="14">
        <v>52</v>
      </c>
      <c r="I130" s="14">
        <v>88</v>
      </c>
      <c r="J130" s="14">
        <v>21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234</v>
      </c>
      <c r="D131" s="14">
        <v>39</v>
      </c>
      <c r="E131" s="14" t="s">
        <v>72</v>
      </c>
      <c r="F131" s="14" t="s">
        <v>72</v>
      </c>
      <c r="G131" s="14">
        <v>5</v>
      </c>
      <c r="H131" s="14">
        <v>10</v>
      </c>
      <c r="I131" s="14">
        <v>17</v>
      </c>
      <c r="J131" s="14">
        <v>7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250</v>
      </c>
      <c r="D132" s="14">
        <v>49</v>
      </c>
      <c r="E132" s="14" t="s">
        <v>72</v>
      </c>
      <c r="F132" s="14" t="s">
        <v>72</v>
      </c>
      <c r="G132" s="14">
        <v>4</v>
      </c>
      <c r="H132" s="14">
        <v>17</v>
      </c>
      <c r="I132" s="14">
        <v>24</v>
      </c>
      <c r="J132" s="14">
        <v>4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232</v>
      </c>
      <c r="D133" s="14">
        <v>36</v>
      </c>
      <c r="E133" s="14" t="s">
        <v>72</v>
      </c>
      <c r="F133" s="14" t="s">
        <v>72</v>
      </c>
      <c r="G133" s="14">
        <v>6</v>
      </c>
      <c r="H133" s="14">
        <v>8</v>
      </c>
      <c r="I133" s="14">
        <v>18</v>
      </c>
      <c r="J133" s="14">
        <v>4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225</v>
      </c>
      <c r="D134" s="14">
        <v>30</v>
      </c>
      <c r="E134" s="14" t="s">
        <v>72</v>
      </c>
      <c r="F134" s="14" t="s">
        <v>72</v>
      </c>
      <c r="G134" s="14">
        <v>3</v>
      </c>
      <c r="H134" s="14">
        <v>6</v>
      </c>
      <c r="I134" s="14">
        <v>14</v>
      </c>
      <c r="J134" s="14">
        <v>4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221</v>
      </c>
      <c r="D135" s="14">
        <v>36</v>
      </c>
      <c r="E135" s="14" t="s">
        <v>72</v>
      </c>
      <c r="F135" s="14" t="s">
        <v>72</v>
      </c>
      <c r="G135" s="14">
        <v>8</v>
      </c>
      <c r="H135" s="14">
        <v>11</v>
      </c>
      <c r="I135" s="14">
        <v>15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1083</v>
      </c>
      <c r="D136" s="14">
        <v>101</v>
      </c>
      <c r="E136" s="14" t="s">
        <v>72</v>
      </c>
      <c r="F136" s="14" t="s">
        <v>72</v>
      </c>
      <c r="G136" s="14">
        <v>23</v>
      </c>
      <c r="H136" s="14">
        <v>30</v>
      </c>
      <c r="I136" s="14">
        <v>37</v>
      </c>
      <c r="J136" s="14">
        <v>11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225</v>
      </c>
      <c r="D137" s="14">
        <v>24</v>
      </c>
      <c r="E137" s="14" t="s">
        <v>72</v>
      </c>
      <c r="F137" s="14" t="s">
        <v>72</v>
      </c>
      <c r="G137" s="14">
        <v>5</v>
      </c>
      <c r="H137" s="14">
        <v>7</v>
      </c>
      <c r="I137" s="14">
        <v>11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208</v>
      </c>
      <c r="D138" s="14">
        <v>21</v>
      </c>
      <c r="E138" s="14" t="s">
        <v>72</v>
      </c>
      <c r="F138" s="14" t="s">
        <v>72</v>
      </c>
      <c r="G138" s="14">
        <v>4</v>
      </c>
      <c r="H138" s="14">
        <v>6</v>
      </c>
      <c r="I138" s="14">
        <v>7</v>
      </c>
      <c r="J138" s="14">
        <v>4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211</v>
      </c>
      <c r="D139" s="14">
        <v>22</v>
      </c>
      <c r="E139" s="14" t="s">
        <v>72</v>
      </c>
      <c r="F139" s="14" t="s">
        <v>72</v>
      </c>
      <c r="G139" s="14">
        <v>4</v>
      </c>
      <c r="H139" s="14">
        <v>7</v>
      </c>
      <c r="I139" s="14">
        <v>11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223</v>
      </c>
      <c r="D140" s="14">
        <v>20</v>
      </c>
      <c r="E140" s="14" t="s">
        <v>72</v>
      </c>
      <c r="F140" s="14" t="s">
        <v>72</v>
      </c>
      <c r="G140" s="14">
        <v>8</v>
      </c>
      <c r="H140" s="14">
        <v>4</v>
      </c>
      <c r="I140" s="14">
        <v>4</v>
      </c>
      <c r="J140" s="14">
        <v>4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216</v>
      </c>
      <c r="D141" s="14">
        <v>14</v>
      </c>
      <c r="E141" s="14" t="s">
        <v>72</v>
      </c>
      <c r="F141" s="14" t="s">
        <v>72</v>
      </c>
      <c r="G141" s="14">
        <v>2</v>
      </c>
      <c r="H141" s="14">
        <v>6</v>
      </c>
      <c r="I141" s="14">
        <v>4</v>
      </c>
      <c r="J141" s="14">
        <v>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913</v>
      </c>
      <c r="D142" s="14">
        <v>54</v>
      </c>
      <c r="E142" s="14" t="s">
        <v>72</v>
      </c>
      <c r="F142" s="14" t="s">
        <v>72</v>
      </c>
      <c r="G142" s="14">
        <v>20</v>
      </c>
      <c r="H142" s="14">
        <v>18</v>
      </c>
      <c r="I142" s="14">
        <v>9</v>
      </c>
      <c r="J142" s="14">
        <v>7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886</v>
      </c>
      <c r="D143" s="14">
        <v>38</v>
      </c>
      <c r="E143" s="14" t="s">
        <v>72</v>
      </c>
      <c r="F143" s="14" t="s">
        <v>72</v>
      </c>
      <c r="G143" s="14">
        <v>17</v>
      </c>
      <c r="H143" s="14">
        <v>7</v>
      </c>
      <c r="I143" s="14">
        <v>9</v>
      </c>
      <c r="J143" s="14">
        <v>4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828</v>
      </c>
      <c r="D144" s="14">
        <v>45</v>
      </c>
      <c r="E144" s="14" t="s">
        <v>72</v>
      </c>
      <c r="F144" s="14" t="s">
        <v>72</v>
      </c>
      <c r="G144" s="14">
        <v>21</v>
      </c>
      <c r="H144" s="14">
        <v>10</v>
      </c>
      <c r="I144" s="14">
        <v>10</v>
      </c>
      <c r="J144" s="14">
        <v>1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718</v>
      </c>
      <c r="D145" s="14">
        <v>38</v>
      </c>
      <c r="E145" s="14" t="s">
        <v>72</v>
      </c>
      <c r="F145" s="14" t="s">
        <v>72</v>
      </c>
      <c r="G145" s="14">
        <v>26</v>
      </c>
      <c r="H145" s="14">
        <v>3</v>
      </c>
      <c r="I145" s="14">
        <v>2</v>
      </c>
      <c r="J145" s="14">
        <v>4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538</v>
      </c>
      <c r="D146" s="14">
        <v>26</v>
      </c>
      <c r="E146" s="14" t="s">
        <v>72</v>
      </c>
      <c r="F146" s="14" t="s">
        <v>72</v>
      </c>
      <c r="G146" s="14">
        <v>17</v>
      </c>
      <c r="H146" s="14">
        <v>1</v>
      </c>
      <c r="I146" s="14">
        <v>4</v>
      </c>
      <c r="J146" s="14">
        <v>2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601</v>
      </c>
      <c r="D147" s="14">
        <v>25</v>
      </c>
      <c r="E147" s="14" t="s">
        <v>72</v>
      </c>
      <c r="F147" s="14" t="s">
        <v>72</v>
      </c>
      <c r="G147" s="14">
        <v>19</v>
      </c>
      <c r="H147" s="14">
        <v>4</v>
      </c>
      <c r="I147" s="14">
        <v>1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497</v>
      </c>
      <c r="D148" s="14">
        <v>14</v>
      </c>
      <c r="E148" s="14" t="s">
        <v>72</v>
      </c>
      <c r="F148" s="14" t="s">
        <v>72</v>
      </c>
      <c r="G148" s="14">
        <v>13</v>
      </c>
      <c r="H148" s="14" t="s">
        <v>72</v>
      </c>
      <c r="I148" s="14" t="s">
        <v>72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422</v>
      </c>
      <c r="D149" s="14">
        <v>18</v>
      </c>
      <c r="E149" s="14" t="s">
        <v>72</v>
      </c>
      <c r="F149" s="14" t="s">
        <v>72</v>
      </c>
      <c r="G149" s="14">
        <v>17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363</v>
      </c>
      <c r="D150" s="14">
        <v>12</v>
      </c>
      <c r="E150" s="14" t="s">
        <v>72</v>
      </c>
      <c r="F150" s="14" t="s">
        <v>72</v>
      </c>
      <c r="G150" s="14">
        <v>11</v>
      </c>
      <c r="H150" s="14" t="s">
        <v>72</v>
      </c>
      <c r="I150" s="14">
        <v>1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238</v>
      </c>
      <c r="D151" s="14">
        <v>8</v>
      </c>
      <c r="E151" s="14" t="s">
        <v>72</v>
      </c>
      <c r="F151" s="14" t="s">
        <v>72</v>
      </c>
      <c r="G151" s="14">
        <v>7</v>
      </c>
      <c r="H151" s="14" t="s">
        <v>72</v>
      </c>
      <c r="I151" s="14" t="s">
        <v>72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153</v>
      </c>
      <c r="D152" s="14">
        <v>7</v>
      </c>
      <c r="E152" s="14" t="s">
        <v>72</v>
      </c>
      <c r="F152" s="14" t="s">
        <v>72</v>
      </c>
      <c r="G152" s="14">
        <v>6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67</v>
      </c>
      <c r="D153" s="14">
        <v>2</v>
      </c>
      <c r="E153" s="14" t="s">
        <v>72</v>
      </c>
      <c r="F153" s="14" t="s">
        <v>72</v>
      </c>
      <c r="G153" s="14">
        <v>1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40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6.33203125" customWidth="1"/>
    <col min="3" max="11" width="16.83203125" customWidth="1"/>
  </cols>
  <sheetData>
    <row r="1" spans="1:36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43.5" customHeight="1">
      <c r="A2" s="34" t="s">
        <v>95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6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29" t="s">
        <v>11</v>
      </c>
      <c r="B5" s="7" t="s">
        <v>63</v>
      </c>
      <c r="C5" s="5">
        <v>12336</v>
      </c>
      <c r="D5" s="5">
        <v>3929</v>
      </c>
      <c r="E5" s="5">
        <v>187</v>
      </c>
      <c r="F5" s="5">
        <v>390</v>
      </c>
      <c r="G5" s="5">
        <v>1747</v>
      </c>
      <c r="H5" s="5">
        <v>928</v>
      </c>
      <c r="I5" s="5">
        <v>422</v>
      </c>
      <c r="J5" s="5">
        <v>130</v>
      </c>
      <c r="K5" s="5">
        <v>125</v>
      </c>
    </row>
    <row r="6" spans="1:36" ht="12" customHeight="1">
      <c r="A6" s="30" t="s">
        <v>63</v>
      </c>
      <c r="B6" s="10" t="s">
        <v>12</v>
      </c>
      <c r="C6" s="14">
        <v>1030</v>
      </c>
      <c r="D6" s="14">
        <v>379</v>
      </c>
      <c r="E6" s="14">
        <v>172</v>
      </c>
      <c r="F6" s="14">
        <v>203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30" t="s">
        <v>63</v>
      </c>
      <c r="B7" s="10" t="s">
        <v>13</v>
      </c>
      <c r="C7" s="14">
        <v>150</v>
      </c>
      <c r="D7" s="14">
        <v>19</v>
      </c>
      <c r="E7" s="14">
        <v>19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30" t="s">
        <v>63</v>
      </c>
      <c r="B8" s="10" t="s">
        <v>14</v>
      </c>
      <c r="C8" s="14">
        <v>164</v>
      </c>
      <c r="D8" s="14">
        <v>21</v>
      </c>
      <c r="E8" s="14">
        <v>21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30" t="s">
        <v>63</v>
      </c>
      <c r="B9" s="10" t="s">
        <v>15</v>
      </c>
      <c r="C9" s="14">
        <v>231</v>
      </c>
      <c r="D9" s="14">
        <v>26</v>
      </c>
      <c r="E9" s="14">
        <v>26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30" t="s">
        <v>63</v>
      </c>
      <c r="B10" s="10" t="s">
        <v>16</v>
      </c>
      <c r="C10" s="14">
        <v>239</v>
      </c>
      <c r="D10" s="14">
        <v>110</v>
      </c>
      <c r="E10" s="14">
        <v>86</v>
      </c>
      <c r="F10" s="14">
        <v>23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30" t="s">
        <v>63</v>
      </c>
      <c r="B11" s="10" t="s">
        <v>17</v>
      </c>
      <c r="C11" s="14">
        <v>246</v>
      </c>
      <c r="D11" s="14">
        <v>203</v>
      </c>
      <c r="E11" s="14">
        <v>20</v>
      </c>
      <c r="F11" s="14">
        <v>180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30" t="s">
        <v>63</v>
      </c>
      <c r="B12" s="10" t="s">
        <v>18</v>
      </c>
      <c r="C12" s="14">
        <v>1113</v>
      </c>
      <c r="D12" s="14">
        <v>1033</v>
      </c>
      <c r="E12" s="14">
        <v>15</v>
      </c>
      <c r="F12" s="14">
        <v>187</v>
      </c>
      <c r="G12" s="14">
        <v>831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30" t="s">
        <v>63</v>
      </c>
      <c r="B13" s="10" t="s">
        <v>19</v>
      </c>
      <c r="C13" s="14">
        <v>256</v>
      </c>
      <c r="D13" s="14">
        <v>231</v>
      </c>
      <c r="E13" s="14">
        <v>15</v>
      </c>
      <c r="F13" s="14">
        <v>179</v>
      </c>
      <c r="G13" s="14">
        <v>37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30" t="s">
        <v>63</v>
      </c>
      <c r="B14" s="10" t="s">
        <v>20</v>
      </c>
      <c r="C14" s="14">
        <v>191</v>
      </c>
      <c r="D14" s="14">
        <v>182</v>
      </c>
      <c r="E14" s="14" t="s">
        <v>72</v>
      </c>
      <c r="F14" s="14">
        <v>8</v>
      </c>
      <c r="G14" s="14">
        <v>174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30" t="s">
        <v>63</v>
      </c>
      <c r="B15" s="10" t="s">
        <v>21</v>
      </c>
      <c r="C15" s="14">
        <v>226</v>
      </c>
      <c r="D15" s="14">
        <v>212</v>
      </c>
      <c r="E15" s="14" t="s">
        <v>72</v>
      </c>
      <c r="F15" s="14" t="s">
        <v>72</v>
      </c>
      <c r="G15" s="14">
        <v>212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30" t="s">
        <v>63</v>
      </c>
      <c r="B16" s="10" t="s">
        <v>22</v>
      </c>
      <c r="C16" s="14">
        <v>230</v>
      </c>
      <c r="D16" s="14">
        <v>216</v>
      </c>
      <c r="E16" s="14" t="s">
        <v>72</v>
      </c>
      <c r="F16" s="14" t="s">
        <v>72</v>
      </c>
      <c r="G16" s="14">
        <v>216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210</v>
      </c>
      <c r="D17" s="14">
        <v>192</v>
      </c>
      <c r="E17" s="14" t="s">
        <v>72</v>
      </c>
      <c r="F17" s="14" t="s">
        <v>72</v>
      </c>
      <c r="G17" s="14">
        <v>192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1164</v>
      </c>
      <c r="D18" s="14">
        <v>1018</v>
      </c>
      <c r="E18" s="14" t="s">
        <v>72</v>
      </c>
      <c r="F18" s="14" t="s">
        <v>72</v>
      </c>
      <c r="G18" s="14">
        <v>726</v>
      </c>
      <c r="H18" s="14">
        <v>292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222</v>
      </c>
      <c r="D19" s="14">
        <v>212</v>
      </c>
      <c r="E19" s="14" t="s">
        <v>72</v>
      </c>
      <c r="F19" s="14" t="s">
        <v>72</v>
      </c>
      <c r="G19" s="14">
        <v>212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255</v>
      </c>
      <c r="D20" s="14">
        <v>236</v>
      </c>
      <c r="E20" s="14" t="s">
        <v>72</v>
      </c>
      <c r="F20" s="14" t="s">
        <v>72</v>
      </c>
      <c r="G20" s="14">
        <v>236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251</v>
      </c>
      <c r="D21" s="14">
        <v>229</v>
      </c>
      <c r="E21" s="14" t="s">
        <v>72</v>
      </c>
      <c r="F21" s="14" t="s">
        <v>72</v>
      </c>
      <c r="G21" s="14">
        <v>204</v>
      </c>
      <c r="H21" s="14">
        <v>25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234</v>
      </c>
      <c r="D22" s="14">
        <v>190</v>
      </c>
      <c r="E22" s="14" t="s">
        <v>72</v>
      </c>
      <c r="F22" s="14" t="s">
        <v>72</v>
      </c>
      <c r="G22" s="14">
        <v>53</v>
      </c>
      <c r="H22" s="14">
        <v>137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202</v>
      </c>
      <c r="D23" s="14">
        <v>151</v>
      </c>
      <c r="E23" s="14" t="s">
        <v>72</v>
      </c>
      <c r="F23" s="14" t="s">
        <v>72</v>
      </c>
      <c r="G23" s="14">
        <v>21</v>
      </c>
      <c r="H23" s="14">
        <v>130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1111</v>
      </c>
      <c r="D24" s="14">
        <v>599</v>
      </c>
      <c r="E24" s="14" t="s">
        <v>72</v>
      </c>
      <c r="F24" s="14" t="s">
        <v>72</v>
      </c>
      <c r="G24" s="14">
        <v>17</v>
      </c>
      <c r="H24" s="14">
        <v>492</v>
      </c>
      <c r="I24" s="14">
        <v>73</v>
      </c>
      <c r="J24" s="14">
        <v>17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214</v>
      </c>
      <c r="D25" s="14">
        <v>147</v>
      </c>
      <c r="E25" s="14" t="s">
        <v>72</v>
      </c>
      <c r="F25" s="14" t="s">
        <v>72</v>
      </c>
      <c r="G25" s="14">
        <v>7</v>
      </c>
      <c r="H25" s="14">
        <v>140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217</v>
      </c>
      <c r="D26" s="14">
        <v>133</v>
      </c>
      <c r="E26" s="14" t="s">
        <v>72</v>
      </c>
      <c r="F26" s="14" t="s">
        <v>72</v>
      </c>
      <c r="G26" s="14">
        <v>4</v>
      </c>
      <c r="H26" s="14">
        <v>129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229</v>
      </c>
      <c r="D27" s="14">
        <v>130</v>
      </c>
      <c r="E27" s="14" t="s">
        <v>72</v>
      </c>
      <c r="F27" s="14" t="s">
        <v>72</v>
      </c>
      <c r="G27" s="14">
        <v>3</v>
      </c>
      <c r="H27" s="14">
        <v>122</v>
      </c>
      <c r="I27" s="14">
        <v>3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228</v>
      </c>
      <c r="D28" s="14">
        <v>101</v>
      </c>
      <c r="E28" s="14" t="s">
        <v>72</v>
      </c>
      <c r="F28" s="14" t="s">
        <v>72</v>
      </c>
      <c r="G28" s="14">
        <v>1</v>
      </c>
      <c r="H28" s="14">
        <v>63</v>
      </c>
      <c r="I28" s="14">
        <v>31</v>
      </c>
      <c r="J28" s="14">
        <v>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223</v>
      </c>
      <c r="D29" s="14">
        <v>88</v>
      </c>
      <c r="E29" s="14" t="s">
        <v>72</v>
      </c>
      <c r="F29" s="14" t="s">
        <v>72</v>
      </c>
      <c r="G29" s="14">
        <v>2</v>
      </c>
      <c r="H29" s="14">
        <v>38</v>
      </c>
      <c r="I29" s="14">
        <v>39</v>
      </c>
      <c r="J29" s="14">
        <v>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968</v>
      </c>
      <c r="D30" s="14">
        <v>249</v>
      </c>
      <c r="E30" s="14" t="s">
        <v>72</v>
      </c>
      <c r="F30" s="14" t="s">
        <v>72</v>
      </c>
      <c r="G30" s="14">
        <v>9</v>
      </c>
      <c r="H30" s="14">
        <v>61</v>
      </c>
      <c r="I30" s="14">
        <v>133</v>
      </c>
      <c r="J30" s="14">
        <v>36</v>
      </c>
      <c r="K30" s="14">
        <v>10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188</v>
      </c>
      <c r="D31" s="14">
        <v>60</v>
      </c>
      <c r="E31" s="14" t="s">
        <v>72</v>
      </c>
      <c r="F31" s="14" t="s">
        <v>72</v>
      </c>
      <c r="G31" s="14">
        <v>1</v>
      </c>
      <c r="H31" s="14">
        <v>27</v>
      </c>
      <c r="I31" s="14">
        <v>20</v>
      </c>
      <c r="J31" s="14">
        <v>10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192</v>
      </c>
      <c r="D32" s="14">
        <v>46</v>
      </c>
      <c r="E32" s="14" t="s">
        <v>72</v>
      </c>
      <c r="F32" s="14" t="s">
        <v>72</v>
      </c>
      <c r="G32" s="14">
        <v>1</v>
      </c>
      <c r="H32" s="14">
        <v>12</v>
      </c>
      <c r="I32" s="14">
        <v>26</v>
      </c>
      <c r="J32" s="14">
        <v>7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178</v>
      </c>
      <c r="D33" s="14">
        <v>57</v>
      </c>
      <c r="E33" s="14" t="s">
        <v>72</v>
      </c>
      <c r="F33" s="14" t="s">
        <v>72</v>
      </c>
      <c r="G33" s="14">
        <v>5</v>
      </c>
      <c r="H33" s="14">
        <v>10</v>
      </c>
      <c r="I33" s="14">
        <v>38</v>
      </c>
      <c r="J33" s="14">
        <v>3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202</v>
      </c>
      <c r="D34" s="14">
        <v>38</v>
      </c>
      <c r="E34" s="14" t="s">
        <v>72</v>
      </c>
      <c r="F34" s="14" t="s">
        <v>72</v>
      </c>
      <c r="G34" s="14" t="s">
        <v>72</v>
      </c>
      <c r="H34" s="14">
        <v>5</v>
      </c>
      <c r="I34" s="14">
        <v>23</v>
      </c>
      <c r="J34" s="14">
        <v>7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208</v>
      </c>
      <c r="D35" s="14">
        <v>48</v>
      </c>
      <c r="E35" s="14" t="s">
        <v>72</v>
      </c>
      <c r="F35" s="14" t="s">
        <v>72</v>
      </c>
      <c r="G35" s="14">
        <v>2</v>
      </c>
      <c r="H35" s="14">
        <v>7</v>
      </c>
      <c r="I35" s="14">
        <v>26</v>
      </c>
      <c r="J35" s="14">
        <v>9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1017</v>
      </c>
      <c r="D36" s="14">
        <v>174</v>
      </c>
      <c r="E36" s="14" t="s">
        <v>72</v>
      </c>
      <c r="F36" s="14" t="s">
        <v>72</v>
      </c>
      <c r="G36" s="14">
        <v>24</v>
      </c>
      <c r="H36" s="14">
        <v>25</v>
      </c>
      <c r="I36" s="14">
        <v>85</v>
      </c>
      <c r="J36" s="14">
        <v>22</v>
      </c>
      <c r="K36" s="14">
        <v>18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208</v>
      </c>
      <c r="D37" s="14">
        <v>39</v>
      </c>
      <c r="E37" s="14" t="s">
        <v>72</v>
      </c>
      <c r="F37" s="14" t="s">
        <v>72</v>
      </c>
      <c r="G37" s="14">
        <v>2</v>
      </c>
      <c r="H37" s="14">
        <v>3</v>
      </c>
      <c r="I37" s="14">
        <v>25</v>
      </c>
      <c r="J37" s="14">
        <v>5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192</v>
      </c>
      <c r="D38" s="14">
        <v>36</v>
      </c>
      <c r="E38" s="14" t="s">
        <v>72</v>
      </c>
      <c r="F38" s="14" t="s">
        <v>72</v>
      </c>
      <c r="G38" s="14">
        <v>6</v>
      </c>
      <c r="H38" s="14">
        <v>5</v>
      </c>
      <c r="I38" s="14">
        <v>20</v>
      </c>
      <c r="J38" s="14">
        <v>2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240</v>
      </c>
      <c r="D39" s="14">
        <v>42</v>
      </c>
      <c r="E39" s="14" t="s">
        <v>72</v>
      </c>
      <c r="F39" s="14" t="s">
        <v>72</v>
      </c>
      <c r="G39" s="14">
        <v>8</v>
      </c>
      <c r="H39" s="14">
        <v>5</v>
      </c>
      <c r="I39" s="14">
        <v>20</v>
      </c>
      <c r="J39" s="14">
        <v>4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197</v>
      </c>
      <c r="D40" s="14">
        <v>33</v>
      </c>
      <c r="E40" s="14" t="s">
        <v>72</v>
      </c>
      <c r="F40" s="14" t="s">
        <v>72</v>
      </c>
      <c r="G40" s="14">
        <v>6</v>
      </c>
      <c r="H40" s="14">
        <v>8</v>
      </c>
      <c r="I40" s="14">
        <v>7</v>
      </c>
      <c r="J40" s="14">
        <v>6</v>
      </c>
      <c r="K40" s="14">
        <v>6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180</v>
      </c>
      <c r="D41" s="14">
        <v>24</v>
      </c>
      <c r="E41" s="14" t="s">
        <v>72</v>
      </c>
      <c r="F41" s="14" t="s">
        <v>72</v>
      </c>
      <c r="G41" s="14">
        <v>2</v>
      </c>
      <c r="H41" s="14">
        <v>4</v>
      </c>
      <c r="I41" s="14">
        <v>13</v>
      </c>
      <c r="J41" s="14">
        <v>5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836</v>
      </c>
      <c r="D42" s="14">
        <v>96</v>
      </c>
      <c r="E42" s="14" t="s">
        <v>72</v>
      </c>
      <c r="F42" s="14" t="s">
        <v>72</v>
      </c>
      <c r="G42" s="14">
        <v>11</v>
      </c>
      <c r="H42" s="14">
        <v>16</v>
      </c>
      <c r="I42" s="14">
        <v>50</v>
      </c>
      <c r="J42" s="14">
        <v>8</v>
      </c>
      <c r="K42" s="14">
        <v>11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710</v>
      </c>
      <c r="D43" s="14">
        <v>66</v>
      </c>
      <c r="E43" s="14" t="s">
        <v>72</v>
      </c>
      <c r="F43" s="14" t="s">
        <v>72</v>
      </c>
      <c r="G43" s="14">
        <v>10</v>
      </c>
      <c r="H43" s="14">
        <v>9</v>
      </c>
      <c r="I43" s="14">
        <v>27</v>
      </c>
      <c r="J43" s="14">
        <v>9</v>
      </c>
      <c r="K43" s="14">
        <v>11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710</v>
      </c>
      <c r="D44" s="14">
        <v>30</v>
      </c>
      <c r="E44" s="14" t="s">
        <v>72</v>
      </c>
      <c r="F44" s="14" t="s">
        <v>72</v>
      </c>
      <c r="G44" s="14">
        <v>8</v>
      </c>
      <c r="H44" s="14">
        <v>5</v>
      </c>
      <c r="I44" s="14">
        <v>10</v>
      </c>
      <c r="J44" s="14">
        <v>2</v>
      </c>
      <c r="K44" s="14">
        <v>5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683</v>
      </c>
      <c r="D45" s="14">
        <v>49</v>
      </c>
      <c r="E45" s="14" t="s">
        <v>72</v>
      </c>
      <c r="F45" s="14" t="s">
        <v>72</v>
      </c>
      <c r="G45" s="14">
        <v>14</v>
      </c>
      <c r="H45" s="14">
        <v>4</v>
      </c>
      <c r="I45" s="14">
        <v>10</v>
      </c>
      <c r="J45" s="14">
        <v>6</v>
      </c>
      <c r="K45" s="14">
        <v>15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601</v>
      </c>
      <c r="D46" s="14">
        <v>44</v>
      </c>
      <c r="E46" s="14" t="s">
        <v>72</v>
      </c>
      <c r="F46" s="14" t="s">
        <v>72</v>
      </c>
      <c r="G46" s="14">
        <v>14</v>
      </c>
      <c r="H46" s="14">
        <v>8</v>
      </c>
      <c r="I46" s="14">
        <v>9</v>
      </c>
      <c r="J46" s="14">
        <v>7</v>
      </c>
      <c r="K46" s="14">
        <v>6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541</v>
      </c>
      <c r="D47" s="14">
        <v>43</v>
      </c>
      <c r="E47" s="14" t="s">
        <v>72</v>
      </c>
      <c r="F47" s="14" t="s">
        <v>72</v>
      </c>
      <c r="G47" s="14">
        <v>15</v>
      </c>
      <c r="H47" s="14">
        <v>3</v>
      </c>
      <c r="I47" s="14">
        <v>10</v>
      </c>
      <c r="J47" s="14">
        <v>5</v>
      </c>
      <c r="K47" s="14">
        <v>10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506</v>
      </c>
      <c r="D48" s="14">
        <v>48</v>
      </c>
      <c r="E48" s="14" t="s">
        <v>72</v>
      </c>
      <c r="F48" s="14" t="s">
        <v>72</v>
      </c>
      <c r="G48" s="14">
        <v>20</v>
      </c>
      <c r="H48" s="14">
        <v>7</v>
      </c>
      <c r="I48" s="14">
        <v>4</v>
      </c>
      <c r="J48" s="14">
        <v>9</v>
      </c>
      <c r="K48" s="14">
        <v>8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461</v>
      </c>
      <c r="D49" s="14">
        <v>32</v>
      </c>
      <c r="E49" s="14" t="s">
        <v>72</v>
      </c>
      <c r="F49" s="14" t="s">
        <v>72</v>
      </c>
      <c r="G49" s="14">
        <v>12</v>
      </c>
      <c r="H49" s="14">
        <v>2</v>
      </c>
      <c r="I49" s="14">
        <v>4</v>
      </c>
      <c r="J49" s="14">
        <v>6</v>
      </c>
      <c r="K49" s="14">
        <v>8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380</v>
      </c>
      <c r="D50" s="14">
        <v>31</v>
      </c>
      <c r="E50" s="14" t="s">
        <v>72</v>
      </c>
      <c r="F50" s="14" t="s">
        <v>72</v>
      </c>
      <c r="G50" s="14">
        <v>14</v>
      </c>
      <c r="H50" s="14">
        <v>2</v>
      </c>
      <c r="I50" s="14">
        <v>3</v>
      </c>
      <c r="J50" s="14">
        <v>2</v>
      </c>
      <c r="K50" s="14">
        <v>10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229</v>
      </c>
      <c r="D51" s="14">
        <v>13</v>
      </c>
      <c r="E51" s="14" t="s">
        <v>72</v>
      </c>
      <c r="F51" s="14" t="s">
        <v>72</v>
      </c>
      <c r="G51" s="14">
        <v>6</v>
      </c>
      <c r="H51" s="14">
        <v>2</v>
      </c>
      <c r="I51" s="14">
        <v>1</v>
      </c>
      <c r="J51" s="14">
        <v>1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162</v>
      </c>
      <c r="D52" s="14">
        <v>13</v>
      </c>
      <c r="E52" s="14" t="s">
        <v>72</v>
      </c>
      <c r="F52" s="14" t="s">
        <v>72</v>
      </c>
      <c r="G52" s="14">
        <v>8</v>
      </c>
      <c r="H52" s="14" t="s">
        <v>72</v>
      </c>
      <c r="I52" s="14">
        <v>2</v>
      </c>
      <c r="J52" s="14" t="s">
        <v>72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84</v>
      </c>
      <c r="D53" s="14">
        <v>10</v>
      </c>
      <c r="E53" s="14" t="s">
        <v>72</v>
      </c>
      <c r="F53" s="14" t="s">
        <v>72</v>
      </c>
      <c r="G53" s="14">
        <v>4</v>
      </c>
      <c r="H53" s="14" t="s">
        <v>72</v>
      </c>
      <c r="I53" s="14" t="s">
        <v>72</v>
      </c>
      <c r="J53" s="14" t="s">
        <v>72</v>
      </c>
      <c r="K53" s="14">
        <v>6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30</v>
      </c>
      <c r="D54" s="14">
        <v>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1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6264</v>
      </c>
      <c r="D55" s="5">
        <v>2108</v>
      </c>
      <c r="E55" s="5">
        <v>82</v>
      </c>
      <c r="F55" s="5">
        <v>212</v>
      </c>
      <c r="G55" s="5">
        <v>840</v>
      </c>
      <c r="H55" s="5">
        <v>503</v>
      </c>
      <c r="I55" s="5">
        <v>304</v>
      </c>
      <c r="J55" s="5">
        <v>78</v>
      </c>
      <c r="K55" s="5">
        <v>89</v>
      </c>
    </row>
    <row r="56" spans="1:15" ht="12" customHeight="1">
      <c r="A56" s="30" t="s">
        <v>63</v>
      </c>
      <c r="B56" s="10" t="s">
        <v>12</v>
      </c>
      <c r="C56" s="14">
        <v>504</v>
      </c>
      <c r="D56" s="14">
        <v>179</v>
      </c>
      <c r="E56" s="14">
        <v>73</v>
      </c>
      <c r="F56" s="14">
        <v>104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79</v>
      </c>
      <c r="D57" s="14">
        <v>12</v>
      </c>
      <c r="E57" s="14">
        <v>12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89</v>
      </c>
      <c r="D58" s="14">
        <v>9</v>
      </c>
      <c r="E58" s="14">
        <v>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122</v>
      </c>
      <c r="D59" s="14">
        <v>13</v>
      </c>
      <c r="E59" s="14">
        <v>13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97</v>
      </c>
      <c r="D60" s="14">
        <v>46</v>
      </c>
      <c r="E60" s="14">
        <v>33</v>
      </c>
      <c r="F60" s="14">
        <v>12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117</v>
      </c>
      <c r="D61" s="14">
        <v>99</v>
      </c>
      <c r="E61" s="14">
        <v>6</v>
      </c>
      <c r="F61" s="14">
        <v>92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557</v>
      </c>
      <c r="D62" s="14">
        <v>523</v>
      </c>
      <c r="E62" s="14">
        <v>9</v>
      </c>
      <c r="F62" s="14">
        <v>108</v>
      </c>
      <c r="G62" s="14">
        <v>406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142</v>
      </c>
      <c r="D63" s="14">
        <v>133</v>
      </c>
      <c r="E63" s="14">
        <v>9</v>
      </c>
      <c r="F63" s="14">
        <v>103</v>
      </c>
      <c r="G63" s="14">
        <v>21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99</v>
      </c>
      <c r="D64" s="14">
        <v>95</v>
      </c>
      <c r="E64" s="14" t="s">
        <v>72</v>
      </c>
      <c r="F64" s="14">
        <v>5</v>
      </c>
      <c r="G64" s="14">
        <v>90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104</v>
      </c>
      <c r="D65" s="14">
        <v>98</v>
      </c>
      <c r="E65" s="14" t="s">
        <v>72</v>
      </c>
      <c r="F65" s="14" t="s">
        <v>72</v>
      </c>
      <c r="G65" s="14">
        <v>98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119</v>
      </c>
      <c r="D66" s="14">
        <v>112</v>
      </c>
      <c r="E66" s="14" t="s">
        <v>72</v>
      </c>
      <c r="F66" s="14" t="s">
        <v>72</v>
      </c>
      <c r="G66" s="14">
        <v>112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93</v>
      </c>
      <c r="D67" s="14">
        <v>85</v>
      </c>
      <c r="E67" s="14" t="s">
        <v>72</v>
      </c>
      <c r="F67" s="14" t="s">
        <v>72</v>
      </c>
      <c r="G67" s="14">
        <v>85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592</v>
      </c>
      <c r="D68" s="14">
        <v>519</v>
      </c>
      <c r="E68" s="14" t="s">
        <v>72</v>
      </c>
      <c r="F68" s="14" t="s">
        <v>72</v>
      </c>
      <c r="G68" s="14">
        <v>353</v>
      </c>
      <c r="H68" s="14">
        <v>166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108</v>
      </c>
      <c r="D69" s="14">
        <v>104</v>
      </c>
      <c r="E69" s="14" t="s">
        <v>72</v>
      </c>
      <c r="F69" s="14" t="s">
        <v>72</v>
      </c>
      <c r="G69" s="14">
        <v>104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127</v>
      </c>
      <c r="D70" s="14">
        <v>117</v>
      </c>
      <c r="E70" s="14" t="s">
        <v>72</v>
      </c>
      <c r="F70" s="14" t="s">
        <v>72</v>
      </c>
      <c r="G70" s="14">
        <v>117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109</v>
      </c>
      <c r="D71" s="14">
        <v>98</v>
      </c>
      <c r="E71" s="14" t="s">
        <v>72</v>
      </c>
      <c r="F71" s="14" t="s">
        <v>72</v>
      </c>
      <c r="G71" s="14">
        <v>88</v>
      </c>
      <c r="H71" s="14">
        <v>10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128</v>
      </c>
      <c r="D72" s="14">
        <v>106</v>
      </c>
      <c r="E72" s="14" t="s">
        <v>72</v>
      </c>
      <c r="F72" s="14" t="s">
        <v>72</v>
      </c>
      <c r="G72" s="14">
        <v>31</v>
      </c>
      <c r="H72" s="14">
        <v>75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120</v>
      </c>
      <c r="D73" s="14">
        <v>94</v>
      </c>
      <c r="E73" s="14" t="s">
        <v>72</v>
      </c>
      <c r="F73" s="14" t="s">
        <v>72</v>
      </c>
      <c r="G73" s="14">
        <v>13</v>
      </c>
      <c r="H73" s="14">
        <v>81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547</v>
      </c>
      <c r="D74" s="14">
        <v>328</v>
      </c>
      <c r="E74" s="14" t="s">
        <v>72</v>
      </c>
      <c r="F74" s="14" t="s">
        <v>72</v>
      </c>
      <c r="G74" s="14">
        <v>8</v>
      </c>
      <c r="H74" s="14">
        <v>254</v>
      </c>
      <c r="I74" s="14">
        <v>55</v>
      </c>
      <c r="J74" s="14">
        <v>11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102</v>
      </c>
      <c r="D75" s="14">
        <v>76</v>
      </c>
      <c r="E75" s="14" t="s">
        <v>72</v>
      </c>
      <c r="F75" s="14" t="s">
        <v>72</v>
      </c>
      <c r="G75" s="14">
        <v>5</v>
      </c>
      <c r="H75" s="14">
        <v>71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101</v>
      </c>
      <c r="D76" s="14">
        <v>68</v>
      </c>
      <c r="E76" s="14" t="s">
        <v>72</v>
      </c>
      <c r="F76" s="14" t="s">
        <v>72</v>
      </c>
      <c r="G76" s="14" t="s">
        <v>72</v>
      </c>
      <c r="H76" s="14">
        <v>68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104</v>
      </c>
      <c r="D77" s="14">
        <v>66</v>
      </c>
      <c r="E77" s="14" t="s">
        <v>72</v>
      </c>
      <c r="F77" s="14" t="s">
        <v>72</v>
      </c>
      <c r="G77" s="14">
        <v>3</v>
      </c>
      <c r="H77" s="14">
        <v>59</v>
      </c>
      <c r="I77" s="14">
        <v>2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133</v>
      </c>
      <c r="D78" s="14">
        <v>70</v>
      </c>
      <c r="E78" s="14" t="s">
        <v>72</v>
      </c>
      <c r="F78" s="14" t="s">
        <v>72</v>
      </c>
      <c r="G78" s="14" t="s">
        <v>72</v>
      </c>
      <c r="H78" s="14">
        <v>41</v>
      </c>
      <c r="I78" s="14">
        <v>25</v>
      </c>
      <c r="J78" s="14">
        <v>4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107</v>
      </c>
      <c r="D79" s="14">
        <v>48</v>
      </c>
      <c r="E79" s="14" t="s">
        <v>72</v>
      </c>
      <c r="F79" s="14" t="s">
        <v>72</v>
      </c>
      <c r="G79" s="14" t="s">
        <v>72</v>
      </c>
      <c r="H79" s="14">
        <v>15</v>
      </c>
      <c r="I79" s="14">
        <v>28</v>
      </c>
      <c r="J79" s="14">
        <v>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513</v>
      </c>
      <c r="D80" s="14">
        <v>174</v>
      </c>
      <c r="E80" s="14" t="s">
        <v>72</v>
      </c>
      <c r="F80" s="14" t="s">
        <v>72</v>
      </c>
      <c r="G80" s="14">
        <v>4</v>
      </c>
      <c r="H80" s="14">
        <v>35</v>
      </c>
      <c r="I80" s="14">
        <v>105</v>
      </c>
      <c r="J80" s="14">
        <v>24</v>
      </c>
      <c r="K80" s="14">
        <v>6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98</v>
      </c>
      <c r="D81" s="14">
        <v>42</v>
      </c>
      <c r="E81" s="14" t="s">
        <v>72</v>
      </c>
      <c r="F81" s="14" t="s">
        <v>72</v>
      </c>
      <c r="G81" s="14" t="s">
        <v>72</v>
      </c>
      <c r="H81" s="14">
        <v>17</v>
      </c>
      <c r="I81" s="14">
        <v>18</v>
      </c>
      <c r="J81" s="14">
        <v>6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109</v>
      </c>
      <c r="D82" s="14">
        <v>28</v>
      </c>
      <c r="E82" s="14" t="s">
        <v>72</v>
      </c>
      <c r="F82" s="14" t="s">
        <v>72</v>
      </c>
      <c r="G82" s="14" t="s">
        <v>72</v>
      </c>
      <c r="H82" s="14">
        <v>6</v>
      </c>
      <c r="I82" s="14">
        <v>18</v>
      </c>
      <c r="J82" s="14">
        <v>4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104</v>
      </c>
      <c r="D83" s="14">
        <v>44</v>
      </c>
      <c r="E83" s="14" t="s">
        <v>72</v>
      </c>
      <c r="F83" s="14" t="s">
        <v>72</v>
      </c>
      <c r="G83" s="14">
        <v>4</v>
      </c>
      <c r="H83" s="14">
        <v>7</v>
      </c>
      <c r="I83" s="14">
        <v>30</v>
      </c>
      <c r="J83" s="14">
        <v>2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92</v>
      </c>
      <c r="D84" s="14">
        <v>25</v>
      </c>
      <c r="E84" s="14" t="s">
        <v>72</v>
      </c>
      <c r="F84" s="14" t="s">
        <v>72</v>
      </c>
      <c r="G84" s="14" t="s">
        <v>72</v>
      </c>
      <c r="H84" s="14">
        <v>3</v>
      </c>
      <c r="I84" s="14">
        <v>17</v>
      </c>
      <c r="J84" s="14">
        <v>4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110</v>
      </c>
      <c r="D85" s="14">
        <v>35</v>
      </c>
      <c r="E85" s="14" t="s">
        <v>72</v>
      </c>
      <c r="F85" s="14" t="s">
        <v>72</v>
      </c>
      <c r="G85" s="14" t="s">
        <v>72</v>
      </c>
      <c r="H85" s="14">
        <v>2</v>
      </c>
      <c r="I85" s="14">
        <v>22</v>
      </c>
      <c r="J85" s="14">
        <v>8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512</v>
      </c>
      <c r="D86" s="14">
        <v>116</v>
      </c>
      <c r="E86" s="14" t="s">
        <v>72</v>
      </c>
      <c r="F86" s="14" t="s">
        <v>72</v>
      </c>
      <c r="G86" s="14">
        <v>12</v>
      </c>
      <c r="H86" s="14">
        <v>16</v>
      </c>
      <c r="I86" s="14">
        <v>62</v>
      </c>
      <c r="J86" s="14">
        <v>13</v>
      </c>
      <c r="K86" s="14">
        <v>13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98</v>
      </c>
      <c r="D87" s="14">
        <v>21</v>
      </c>
      <c r="E87" s="14" t="s">
        <v>72</v>
      </c>
      <c r="F87" s="14" t="s">
        <v>72</v>
      </c>
      <c r="G87" s="14">
        <v>1</v>
      </c>
      <c r="H87" s="14">
        <v>3</v>
      </c>
      <c r="I87" s="14">
        <v>12</v>
      </c>
      <c r="J87" s="14">
        <v>2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101</v>
      </c>
      <c r="D88" s="14">
        <v>33</v>
      </c>
      <c r="E88" s="14" t="s">
        <v>72</v>
      </c>
      <c r="F88" s="14" t="s">
        <v>72</v>
      </c>
      <c r="G88" s="14">
        <v>5</v>
      </c>
      <c r="H88" s="14">
        <v>5</v>
      </c>
      <c r="I88" s="14">
        <v>19</v>
      </c>
      <c r="J88" s="14">
        <v>2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131</v>
      </c>
      <c r="D89" s="14">
        <v>30</v>
      </c>
      <c r="E89" s="14" t="s">
        <v>72</v>
      </c>
      <c r="F89" s="14" t="s">
        <v>72</v>
      </c>
      <c r="G89" s="14">
        <v>3</v>
      </c>
      <c r="H89" s="14">
        <v>4</v>
      </c>
      <c r="I89" s="14">
        <v>15</v>
      </c>
      <c r="J89" s="14">
        <v>3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97</v>
      </c>
      <c r="D90" s="14">
        <v>15</v>
      </c>
      <c r="E90" s="14" t="s">
        <v>72</v>
      </c>
      <c r="F90" s="14" t="s">
        <v>72</v>
      </c>
      <c r="G90" s="14">
        <v>2</v>
      </c>
      <c r="H90" s="14">
        <v>1</v>
      </c>
      <c r="I90" s="14">
        <v>5</v>
      </c>
      <c r="J90" s="14">
        <v>4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85</v>
      </c>
      <c r="D91" s="14">
        <v>17</v>
      </c>
      <c r="E91" s="14" t="s">
        <v>72</v>
      </c>
      <c r="F91" s="14" t="s">
        <v>72</v>
      </c>
      <c r="G91" s="14">
        <v>1</v>
      </c>
      <c r="H91" s="14">
        <v>3</v>
      </c>
      <c r="I91" s="14">
        <v>11</v>
      </c>
      <c r="J91" s="14">
        <v>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455</v>
      </c>
      <c r="D92" s="14">
        <v>58</v>
      </c>
      <c r="E92" s="14" t="s">
        <v>72</v>
      </c>
      <c r="F92" s="14" t="s">
        <v>72</v>
      </c>
      <c r="G92" s="14">
        <v>5</v>
      </c>
      <c r="H92" s="14">
        <v>10</v>
      </c>
      <c r="I92" s="14">
        <v>31</v>
      </c>
      <c r="J92" s="14">
        <v>4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356</v>
      </c>
      <c r="D93" s="14">
        <v>39</v>
      </c>
      <c r="E93" s="14" t="s">
        <v>72</v>
      </c>
      <c r="F93" s="14" t="s">
        <v>72</v>
      </c>
      <c r="G93" s="14">
        <v>7</v>
      </c>
      <c r="H93" s="14">
        <v>3</v>
      </c>
      <c r="I93" s="14">
        <v>19</v>
      </c>
      <c r="J93" s="14">
        <v>3</v>
      </c>
      <c r="K93" s="14">
        <v>7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367</v>
      </c>
      <c r="D94" s="14">
        <v>13</v>
      </c>
      <c r="E94" s="14" t="s">
        <v>72</v>
      </c>
      <c r="F94" s="14" t="s">
        <v>72</v>
      </c>
      <c r="G94" s="14">
        <v>1</v>
      </c>
      <c r="H94" s="14">
        <v>1</v>
      </c>
      <c r="I94" s="14">
        <v>6</v>
      </c>
      <c r="J94" s="14">
        <v>2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350</v>
      </c>
      <c r="D95" s="14">
        <v>31</v>
      </c>
      <c r="E95" s="14" t="s">
        <v>72</v>
      </c>
      <c r="F95" s="14" t="s">
        <v>72</v>
      </c>
      <c r="G95" s="14">
        <v>5</v>
      </c>
      <c r="H95" s="14">
        <v>4</v>
      </c>
      <c r="I95" s="14">
        <v>6</v>
      </c>
      <c r="J95" s="14">
        <v>3</v>
      </c>
      <c r="K95" s="14">
        <v>13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306</v>
      </c>
      <c r="D96" s="14">
        <v>29</v>
      </c>
      <c r="E96" s="14" t="s">
        <v>72</v>
      </c>
      <c r="F96" s="14" t="s">
        <v>72</v>
      </c>
      <c r="G96" s="14">
        <v>7</v>
      </c>
      <c r="H96" s="14">
        <v>6</v>
      </c>
      <c r="I96" s="14">
        <v>4</v>
      </c>
      <c r="J96" s="14">
        <v>6</v>
      </c>
      <c r="K96" s="14">
        <v>6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243</v>
      </c>
      <c r="D97" s="14">
        <v>23</v>
      </c>
      <c r="E97" s="14" t="s">
        <v>72</v>
      </c>
      <c r="F97" s="14" t="s">
        <v>72</v>
      </c>
      <c r="G97" s="14">
        <v>6</v>
      </c>
      <c r="H97" s="14">
        <v>1</v>
      </c>
      <c r="I97" s="14">
        <v>6</v>
      </c>
      <c r="J97" s="14">
        <v>3</v>
      </c>
      <c r="K97" s="14">
        <v>7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241</v>
      </c>
      <c r="D98" s="14">
        <v>23</v>
      </c>
      <c r="E98" s="14" t="s">
        <v>72</v>
      </c>
      <c r="F98" s="14" t="s">
        <v>72</v>
      </c>
      <c r="G98" s="14">
        <v>8</v>
      </c>
      <c r="H98" s="14">
        <v>3</v>
      </c>
      <c r="I98" s="14">
        <v>2</v>
      </c>
      <c r="J98" s="14">
        <v>5</v>
      </c>
      <c r="K98" s="14">
        <v>5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240</v>
      </c>
      <c r="D99" s="14">
        <v>17</v>
      </c>
      <c r="E99" s="14" t="s">
        <v>72</v>
      </c>
      <c r="F99" s="14" t="s">
        <v>72</v>
      </c>
      <c r="G99" s="14">
        <v>2</v>
      </c>
      <c r="H99" s="14">
        <v>1</v>
      </c>
      <c r="I99" s="14">
        <v>3</v>
      </c>
      <c r="J99" s="14">
        <v>4</v>
      </c>
      <c r="K99" s="14">
        <v>7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191</v>
      </c>
      <c r="D100" s="14">
        <v>17</v>
      </c>
      <c r="E100" s="14" t="s">
        <v>72</v>
      </c>
      <c r="F100" s="14" t="s">
        <v>72</v>
      </c>
      <c r="G100" s="14">
        <v>5</v>
      </c>
      <c r="H100" s="14">
        <v>2</v>
      </c>
      <c r="I100" s="14">
        <v>2</v>
      </c>
      <c r="J100" s="14" t="s">
        <v>72</v>
      </c>
      <c r="K100" s="14">
        <v>8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118</v>
      </c>
      <c r="D101" s="14">
        <v>5</v>
      </c>
      <c r="E101" s="14" t="s">
        <v>72</v>
      </c>
      <c r="F101" s="14" t="s">
        <v>72</v>
      </c>
      <c r="G101" s="14">
        <v>3</v>
      </c>
      <c r="H101" s="14">
        <v>1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102</v>
      </c>
      <c r="D102" s="14">
        <v>6</v>
      </c>
      <c r="E102" s="14" t="s">
        <v>72</v>
      </c>
      <c r="F102" s="14" t="s">
        <v>72</v>
      </c>
      <c r="G102" s="14">
        <v>3</v>
      </c>
      <c r="H102" s="14" t="s">
        <v>72</v>
      </c>
      <c r="I102" s="14">
        <v>1</v>
      </c>
      <c r="J102" s="14" t="s">
        <v>72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46</v>
      </c>
      <c r="D103" s="14">
        <v>6</v>
      </c>
      <c r="E103" s="14" t="s">
        <v>72</v>
      </c>
      <c r="F103" s="14" t="s">
        <v>72</v>
      </c>
      <c r="G103" s="14">
        <v>3</v>
      </c>
      <c r="H103" s="14" t="s">
        <v>72</v>
      </c>
      <c r="I103" s="14" t="s">
        <v>72</v>
      </c>
      <c r="J103" s="14" t="s">
        <v>72</v>
      </c>
      <c r="K103" s="14">
        <v>3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24</v>
      </c>
      <c r="D104" s="14">
        <v>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6072</v>
      </c>
      <c r="D105" s="5">
        <v>1821</v>
      </c>
      <c r="E105" s="5">
        <v>105</v>
      </c>
      <c r="F105" s="5">
        <v>178</v>
      </c>
      <c r="G105" s="5">
        <v>907</v>
      </c>
      <c r="H105" s="5">
        <v>425</v>
      </c>
      <c r="I105" s="5">
        <v>118</v>
      </c>
      <c r="J105" s="5">
        <v>52</v>
      </c>
      <c r="K105" s="5">
        <v>36</v>
      </c>
    </row>
    <row r="106" spans="1:15" ht="12" customHeight="1">
      <c r="A106" s="30" t="s">
        <v>63</v>
      </c>
      <c r="B106" s="10" t="s">
        <v>12</v>
      </c>
      <c r="C106" s="14">
        <v>526</v>
      </c>
      <c r="D106" s="14">
        <v>200</v>
      </c>
      <c r="E106" s="14">
        <v>99</v>
      </c>
      <c r="F106" s="14">
        <v>99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71</v>
      </c>
      <c r="D107" s="14">
        <v>7</v>
      </c>
      <c r="E107" s="14">
        <v>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75</v>
      </c>
      <c r="D108" s="14">
        <v>12</v>
      </c>
      <c r="E108" s="14">
        <v>12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109</v>
      </c>
      <c r="D109" s="14">
        <v>13</v>
      </c>
      <c r="E109" s="14">
        <v>13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142</v>
      </c>
      <c r="D110" s="14">
        <v>64</v>
      </c>
      <c r="E110" s="14">
        <v>53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129</v>
      </c>
      <c r="D111" s="14">
        <v>104</v>
      </c>
      <c r="E111" s="14">
        <v>14</v>
      </c>
      <c r="F111" s="14">
        <v>88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556</v>
      </c>
      <c r="D112" s="14">
        <v>510</v>
      </c>
      <c r="E112" s="14">
        <v>6</v>
      </c>
      <c r="F112" s="14">
        <v>79</v>
      </c>
      <c r="G112" s="14">
        <v>425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114</v>
      </c>
      <c r="D113" s="14">
        <v>98</v>
      </c>
      <c r="E113" s="14">
        <v>6</v>
      </c>
      <c r="F113" s="14">
        <v>76</v>
      </c>
      <c r="G113" s="14">
        <v>16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92</v>
      </c>
      <c r="D114" s="14">
        <v>87</v>
      </c>
      <c r="E114" s="14" t="s">
        <v>72</v>
      </c>
      <c r="F114" s="14">
        <v>3</v>
      </c>
      <c r="G114" s="14">
        <v>84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122</v>
      </c>
      <c r="D115" s="14">
        <v>114</v>
      </c>
      <c r="E115" s="14" t="s">
        <v>72</v>
      </c>
      <c r="F115" s="14" t="s">
        <v>72</v>
      </c>
      <c r="G115" s="14">
        <v>114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111</v>
      </c>
      <c r="D116" s="14">
        <v>104</v>
      </c>
      <c r="E116" s="14" t="s">
        <v>72</v>
      </c>
      <c r="F116" s="14" t="s">
        <v>72</v>
      </c>
      <c r="G116" s="14">
        <v>104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117</v>
      </c>
      <c r="D117" s="14">
        <v>107</v>
      </c>
      <c r="E117" s="14" t="s">
        <v>72</v>
      </c>
      <c r="F117" s="14" t="s">
        <v>72</v>
      </c>
      <c r="G117" s="14">
        <v>107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572</v>
      </c>
      <c r="D118" s="14">
        <v>499</v>
      </c>
      <c r="E118" s="14" t="s">
        <v>72</v>
      </c>
      <c r="F118" s="14" t="s">
        <v>72</v>
      </c>
      <c r="G118" s="14">
        <v>373</v>
      </c>
      <c r="H118" s="14">
        <v>126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114</v>
      </c>
      <c r="D119" s="14">
        <v>108</v>
      </c>
      <c r="E119" s="14" t="s">
        <v>72</v>
      </c>
      <c r="F119" s="14" t="s">
        <v>72</v>
      </c>
      <c r="G119" s="14">
        <v>108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128</v>
      </c>
      <c r="D120" s="14">
        <v>119</v>
      </c>
      <c r="E120" s="14" t="s">
        <v>72</v>
      </c>
      <c r="F120" s="14" t="s">
        <v>72</v>
      </c>
      <c r="G120" s="14">
        <v>119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142</v>
      </c>
      <c r="D121" s="14">
        <v>131</v>
      </c>
      <c r="E121" s="14" t="s">
        <v>72</v>
      </c>
      <c r="F121" s="14" t="s">
        <v>72</v>
      </c>
      <c r="G121" s="14">
        <v>116</v>
      </c>
      <c r="H121" s="14">
        <v>15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106</v>
      </c>
      <c r="D122" s="14">
        <v>84</v>
      </c>
      <c r="E122" s="14" t="s">
        <v>72</v>
      </c>
      <c r="F122" s="14" t="s">
        <v>72</v>
      </c>
      <c r="G122" s="14">
        <v>22</v>
      </c>
      <c r="H122" s="14">
        <v>62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82</v>
      </c>
      <c r="D123" s="14">
        <v>57</v>
      </c>
      <c r="E123" s="14" t="s">
        <v>72</v>
      </c>
      <c r="F123" s="14" t="s">
        <v>72</v>
      </c>
      <c r="G123" s="14">
        <v>8</v>
      </c>
      <c r="H123" s="14">
        <v>49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564</v>
      </c>
      <c r="D124" s="14">
        <v>271</v>
      </c>
      <c r="E124" s="14" t="s">
        <v>72</v>
      </c>
      <c r="F124" s="14" t="s">
        <v>72</v>
      </c>
      <c r="G124" s="14">
        <v>9</v>
      </c>
      <c r="H124" s="14">
        <v>238</v>
      </c>
      <c r="I124" s="14">
        <v>18</v>
      </c>
      <c r="J124" s="14">
        <v>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112</v>
      </c>
      <c r="D125" s="14">
        <v>71</v>
      </c>
      <c r="E125" s="14" t="s">
        <v>72</v>
      </c>
      <c r="F125" s="14" t="s">
        <v>72</v>
      </c>
      <c r="G125" s="14">
        <v>2</v>
      </c>
      <c r="H125" s="14">
        <v>69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116</v>
      </c>
      <c r="D126" s="14">
        <v>65</v>
      </c>
      <c r="E126" s="14" t="s">
        <v>72</v>
      </c>
      <c r="F126" s="14" t="s">
        <v>72</v>
      </c>
      <c r="G126" s="14">
        <v>4</v>
      </c>
      <c r="H126" s="14">
        <v>61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125</v>
      </c>
      <c r="D127" s="14">
        <v>64</v>
      </c>
      <c r="E127" s="14" t="s">
        <v>72</v>
      </c>
      <c r="F127" s="14" t="s">
        <v>72</v>
      </c>
      <c r="G127" s="14" t="s">
        <v>72</v>
      </c>
      <c r="H127" s="14">
        <v>63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95</v>
      </c>
      <c r="D128" s="14">
        <v>31</v>
      </c>
      <c r="E128" s="14" t="s">
        <v>72</v>
      </c>
      <c r="F128" s="14" t="s">
        <v>72</v>
      </c>
      <c r="G128" s="14">
        <v>1</v>
      </c>
      <c r="H128" s="14">
        <v>22</v>
      </c>
      <c r="I128" s="14">
        <v>6</v>
      </c>
      <c r="J128" s="14">
        <v>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116</v>
      </c>
      <c r="D129" s="14">
        <v>40</v>
      </c>
      <c r="E129" s="14" t="s">
        <v>72</v>
      </c>
      <c r="F129" s="14" t="s">
        <v>72</v>
      </c>
      <c r="G129" s="14">
        <v>2</v>
      </c>
      <c r="H129" s="14">
        <v>23</v>
      </c>
      <c r="I129" s="14">
        <v>11</v>
      </c>
      <c r="J129" s="14">
        <v>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455</v>
      </c>
      <c r="D130" s="14">
        <v>75</v>
      </c>
      <c r="E130" s="14" t="s">
        <v>72</v>
      </c>
      <c r="F130" s="14" t="s">
        <v>72</v>
      </c>
      <c r="G130" s="14">
        <v>5</v>
      </c>
      <c r="H130" s="14">
        <v>26</v>
      </c>
      <c r="I130" s="14">
        <v>28</v>
      </c>
      <c r="J130" s="14">
        <v>12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90</v>
      </c>
      <c r="D131" s="14">
        <v>18</v>
      </c>
      <c r="E131" s="14" t="s">
        <v>72</v>
      </c>
      <c r="F131" s="14" t="s">
        <v>72</v>
      </c>
      <c r="G131" s="14">
        <v>1</v>
      </c>
      <c r="H131" s="14">
        <v>10</v>
      </c>
      <c r="I131" s="14">
        <v>2</v>
      </c>
      <c r="J131" s="14">
        <v>4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83</v>
      </c>
      <c r="D132" s="14">
        <v>18</v>
      </c>
      <c r="E132" s="14" t="s">
        <v>72</v>
      </c>
      <c r="F132" s="14" t="s">
        <v>72</v>
      </c>
      <c r="G132" s="14">
        <v>1</v>
      </c>
      <c r="H132" s="14">
        <v>6</v>
      </c>
      <c r="I132" s="14">
        <v>8</v>
      </c>
      <c r="J132" s="14">
        <v>3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74</v>
      </c>
      <c r="D133" s="14">
        <v>13</v>
      </c>
      <c r="E133" s="14" t="s">
        <v>72</v>
      </c>
      <c r="F133" s="14" t="s">
        <v>72</v>
      </c>
      <c r="G133" s="14">
        <v>1</v>
      </c>
      <c r="H133" s="14">
        <v>3</v>
      </c>
      <c r="I133" s="14">
        <v>8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110</v>
      </c>
      <c r="D134" s="14">
        <v>13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6</v>
      </c>
      <c r="J134" s="14">
        <v>3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98</v>
      </c>
      <c r="D135" s="14">
        <v>13</v>
      </c>
      <c r="E135" s="14" t="s">
        <v>72</v>
      </c>
      <c r="F135" s="14" t="s">
        <v>72</v>
      </c>
      <c r="G135" s="14">
        <v>2</v>
      </c>
      <c r="H135" s="14">
        <v>5</v>
      </c>
      <c r="I135" s="14">
        <v>4</v>
      </c>
      <c r="J135" s="14">
        <v>1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505</v>
      </c>
      <c r="D136" s="14">
        <v>58</v>
      </c>
      <c r="E136" s="14" t="s">
        <v>72</v>
      </c>
      <c r="F136" s="14" t="s">
        <v>72</v>
      </c>
      <c r="G136" s="14">
        <v>12</v>
      </c>
      <c r="H136" s="14">
        <v>9</v>
      </c>
      <c r="I136" s="14">
        <v>23</v>
      </c>
      <c r="J136" s="14">
        <v>9</v>
      </c>
      <c r="K136" s="14">
        <v>5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110</v>
      </c>
      <c r="D137" s="14">
        <v>18</v>
      </c>
      <c r="E137" s="14" t="s">
        <v>72</v>
      </c>
      <c r="F137" s="14" t="s">
        <v>72</v>
      </c>
      <c r="G137" s="14">
        <v>1</v>
      </c>
      <c r="H137" s="14" t="s">
        <v>72</v>
      </c>
      <c r="I137" s="14">
        <v>13</v>
      </c>
      <c r="J137" s="14">
        <v>3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91</v>
      </c>
      <c r="D138" s="14">
        <v>3</v>
      </c>
      <c r="E138" s="14" t="s">
        <v>72</v>
      </c>
      <c r="F138" s="14" t="s">
        <v>72</v>
      </c>
      <c r="G138" s="14">
        <v>1</v>
      </c>
      <c r="H138" s="14" t="s">
        <v>72</v>
      </c>
      <c r="I138" s="14">
        <v>1</v>
      </c>
      <c r="J138" s="14" t="s">
        <v>72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109</v>
      </c>
      <c r="D139" s="14">
        <v>12</v>
      </c>
      <c r="E139" s="14" t="s">
        <v>72</v>
      </c>
      <c r="F139" s="14" t="s">
        <v>72</v>
      </c>
      <c r="G139" s="14">
        <v>5</v>
      </c>
      <c r="H139" s="14">
        <v>1</v>
      </c>
      <c r="I139" s="14">
        <v>5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100</v>
      </c>
      <c r="D140" s="14">
        <v>18</v>
      </c>
      <c r="E140" s="14" t="s">
        <v>72</v>
      </c>
      <c r="F140" s="14" t="s">
        <v>72</v>
      </c>
      <c r="G140" s="14">
        <v>4</v>
      </c>
      <c r="H140" s="14">
        <v>7</v>
      </c>
      <c r="I140" s="14">
        <v>2</v>
      </c>
      <c r="J140" s="14">
        <v>2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95</v>
      </c>
      <c r="D141" s="14">
        <v>7</v>
      </c>
      <c r="E141" s="14" t="s">
        <v>72</v>
      </c>
      <c r="F141" s="14" t="s">
        <v>72</v>
      </c>
      <c r="G141" s="14">
        <v>1</v>
      </c>
      <c r="H141" s="14">
        <v>1</v>
      </c>
      <c r="I141" s="14">
        <v>2</v>
      </c>
      <c r="J141" s="14">
        <v>3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381</v>
      </c>
      <c r="D142" s="14">
        <v>38</v>
      </c>
      <c r="E142" s="14" t="s">
        <v>72</v>
      </c>
      <c r="F142" s="14" t="s">
        <v>72</v>
      </c>
      <c r="G142" s="14">
        <v>6</v>
      </c>
      <c r="H142" s="14">
        <v>6</v>
      </c>
      <c r="I142" s="14">
        <v>19</v>
      </c>
      <c r="J142" s="14">
        <v>4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354</v>
      </c>
      <c r="D143" s="14">
        <v>27</v>
      </c>
      <c r="E143" s="14" t="s">
        <v>72</v>
      </c>
      <c r="F143" s="14" t="s">
        <v>72</v>
      </c>
      <c r="G143" s="14">
        <v>3</v>
      </c>
      <c r="H143" s="14">
        <v>6</v>
      </c>
      <c r="I143" s="14">
        <v>8</v>
      </c>
      <c r="J143" s="14">
        <v>6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343</v>
      </c>
      <c r="D144" s="14">
        <v>17</v>
      </c>
      <c r="E144" s="14" t="s">
        <v>72</v>
      </c>
      <c r="F144" s="14" t="s">
        <v>72</v>
      </c>
      <c r="G144" s="14">
        <v>7</v>
      </c>
      <c r="H144" s="14">
        <v>4</v>
      </c>
      <c r="I144" s="14">
        <v>4</v>
      </c>
      <c r="J144" s="14" t="s">
        <v>72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333</v>
      </c>
      <c r="D145" s="14">
        <v>18</v>
      </c>
      <c r="E145" s="14" t="s">
        <v>72</v>
      </c>
      <c r="F145" s="14" t="s">
        <v>72</v>
      </c>
      <c r="G145" s="14">
        <v>9</v>
      </c>
      <c r="H145" s="14" t="s">
        <v>72</v>
      </c>
      <c r="I145" s="14">
        <v>4</v>
      </c>
      <c r="J145" s="14">
        <v>3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295</v>
      </c>
      <c r="D146" s="14">
        <v>15</v>
      </c>
      <c r="E146" s="14" t="s">
        <v>72</v>
      </c>
      <c r="F146" s="14" t="s">
        <v>72</v>
      </c>
      <c r="G146" s="14">
        <v>7</v>
      </c>
      <c r="H146" s="14">
        <v>2</v>
      </c>
      <c r="I146" s="14">
        <v>5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298</v>
      </c>
      <c r="D147" s="14">
        <v>20</v>
      </c>
      <c r="E147" s="14" t="s">
        <v>72</v>
      </c>
      <c r="F147" s="14" t="s">
        <v>72</v>
      </c>
      <c r="G147" s="14">
        <v>9</v>
      </c>
      <c r="H147" s="14">
        <v>2</v>
      </c>
      <c r="I147" s="14">
        <v>4</v>
      </c>
      <c r="J147" s="14">
        <v>2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265</v>
      </c>
      <c r="D148" s="14">
        <v>25</v>
      </c>
      <c r="E148" s="14" t="s">
        <v>72</v>
      </c>
      <c r="F148" s="14" t="s">
        <v>72</v>
      </c>
      <c r="G148" s="14">
        <v>12</v>
      </c>
      <c r="H148" s="14">
        <v>4</v>
      </c>
      <c r="I148" s="14">
        <v>2</v>
      </c>
      <c r="J148" s="14">
        <v>4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221</v>
      </c>
      <c r="D149" s="14">
        <v>15</v>
      </c>
      <c r="E149" s="14" t="s">
        <v>72</v>
      </c>
      <c r="F149" s="14" t="s">
        <v>72</v>
      </c>
      <c r="G149" s="14">
        <v>10</v>
      </c>
      <c r="H149" s="14">
        <v>1</v>
      </c>
      <c r="I149" s="14">
        <v>1</v>
      </c>
      <c r="J149" s="14">
        <v>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189</v>
      </c>
      <c r="D150" s="14">
        <v>14</v>
      </c>
      <c r="E150" s="14" t="s">
        <v>72</v>
      </c>
      <c r="F150" s="14" t="s">
        <v>72</v>
      </c>
      <c r="G150" s="14">
        <v>9</v>
      </c>
      <c r="H150" s="14" t="s">
        <v>72</v>
      </c>
      <c r="I150" s="14">
        <v>1</v>
      </c>
      <c r="J150" s="14">
        <v>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111</v>
      </c>
      <c r="D151" s="14">
        <v>8</v>
      </c>
      <c r="E151" s="14" t="s">
        <v>72</v>
      </c>
      <c r="F151" s="14" t="s">
        <v>72</v>
      </c>
      <c r="G151" s="14">
        <v>3</v>
      </c>
      <c r="H151" s="14">
        <v>1</v>
      </c>
      <c r="I151" s="14" t="s">
        <v>72</v>
      </c>
      <c r="J151" s="14">
        <v>1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60</v>
      </c>
      <c r="D152" s="14">
        <v>7</v>
      </c>
      <c r="E152" s="14" t="s">
        <v>72</v>
      </c>
      <c r="F152" s="14" t="s">
        <v>72</v>
      </c>
      <c r="G152" s="14">
        <v>5</v>
      </c>
      <c r="H152" s="14" t="s">
        <v>72</v>
      </c>
      <c r="I152" s="14">
        <v>1</v>
      </c>
      <c r="J152" s="14" t="s">
        <v>72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38</v>
      </c>
      <c r="D153" s="14">
        <v>4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>
        <v>3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" customWidth="1"/>
    <col min="3" max="11" width="16.83203125" customWidth="1"/>
  </cols>
  <sheetData>
    <row r="1" spans="1:36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43.5" customHeight="1">
      <c r="A2" s="34" t="s">
        <v>96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6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29" t="s">
        <v>11</v>
      </c>
      <c r="B5" s="7" t="s">
        <v>63</v>
      </c>
      <c r="C5" s="5">
        <v>66637</v>
      </c>
      <c r="D5" s="5">
        <v>20484</v>
      </c>
      <c r="E5" s="5">
        <v>707</v>
      </c>
      <c r="F5" s="5">
        <v>1871</v>
      </c>
      <c r="G5" s="5">
        <v>9645</v>
      </c>
      <c r="H5" s="5">
        <v>5614</v>
      </c>
      <c r="I5" s="5">
        <v>1521</v>
      </c>
      <c r="J5" s="5">
        <v>998</v>
      </c>
      <c r="K5" s="5">
        <v>128</v>
      </c>
    </row>
    <row r="6" spans="1:36" ht="12" customHeight="1">
      <c r="A6" s="30" t="s">
        <v>63</v>
      </c>
      <c r="B6" s="10" t="s">
        <v>12</v>
      </c>
      <c r="C6" s="14">
        <v>5228</v>
      </c>
      <c r="D6" s="14">
        <v>1656</v>
      </c>
      <c r="E6" s="14">
        <v>641</v>
      </c>
      <c r="F6" s="14">
        <v>1005</v>
      </c>
      <c r="G6" s="14">
        <v>10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30" t="s">
        <v>63</v>
      </c>
      <c r="B7" s="10" t="s">
        <v>13</v>
      </c>
      <c r="C7" s="14">
        <v>934</v>
      </c>
      <c r="D7" s="14">
        <v>57</v>
      </c>
      <c r="E7" s="14">
        <v>57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30" t="s">
        <v>63</v>
      </c>
      <c r="B8" s="10" t="s">
        <v>14</v>
      </c>
      <c r="C8" s="14">
        <v>978</v>
      </c>
      <c r="D8" s="14">
        <v>36</v>
      </c>
      <c r="E8" s="14">
        <v>36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30" t="s">
        <v>63</v>
      </c>
      <c r="B9" s="10" t="s">
        <v>15</v>
      </c>
      <c r="C9" s="14">
        <v>1027</v>
      </c>
      <c r="D9" s="14">
        <v>104</v>
      </c>
      <c r="E9" s="14">
        <v>104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30" t="s">
        <v>63</v>
      </c>
      <c r="B10" s="10" t="s">
        <v>16</v>
      </c>
      <c r="C10" s="14">
        <v>1166</v>
      </c>
      <c r="D10" s="14">
        <v>423</v>
      </c>
      <c r="E10" s="14">
        <v>334</v>
      </c>
      <c r="F10" s="14">
        <v>88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30" t="s">
        <v>63</v>
      </c>
      <c r="B11" s="10" t="s">
        <v>17</v>
      </c>
      <c r="C11" s="14">
        <v>1123</v>
      </c>
      <c r="D11" s="14">
        <v>1036</v>
      </c>
      <c r="E11" s="14">
        <v>110</v>
      </c>
      <c r="F11" s="14">
        <v>917</v>
      </c>
      <c r="G11" s="14">
        <v>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30" t="s">
        <v>63</v>
      </c>
      <c r="B12" s="10" t="s">
        <v>18</v>
      </c>
      <c r="C12" s="14">
        <v>6021</v>
      </c>
      <c r="D12" s="14">
        <v>5842</v>
      </c>
      <c r="E12" s="14">
        <v>66</v>
      </c>
      <c r="F12" s="14">
        <v>866</v>
      </c>
      <c r="G12" s="14">
        <v>4910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30" t="s">
        <v>63</v>
      </c>
      <c r="B13" s="10" t="s">
        <v>19</v>
      </c>
      <c r="C13" s="14">
        <v>1149</v>
      </c>
      <c r="D13" s="14">
        <v>1107</v>
      </c>
      <c r="E13" s="14">
        <v>66</v>
      </c>
      <c r="F13" s="14">
        <v>847</v>
      </c>
      <c r="G13" s="14">
        <v>194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30" t="s">
        <v>63</v>
      </c>
      <c r="B14" s="10" t="s">
        <v>20</v>
      </c>
      <c r="C14" s="14">
        <v>1216</v>
      </c>
      <c r="D14" s="14">
        <v>1188</v>
      </c>
      <c r="E14" s="14" t="s">
        <v>72</v>
      </c>
      <c r="F14" s="14">
        <v>19</v>
      </c>
      <c r="G14" s="14">
        <v>1169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30" t="s">
        <v>63</v>
      </c>
      <c r="B15" s="10" t="s">
        <v>21</v>
      </c>
      <c r="C15" s="14">
        <v>1298</v>
      </c>
      <c r="D15" s="14">
        <v>1260</v>
      </c>
      <c r="E15" s="14" t="s">
        <v>72</v>
      </c>
      <c r="F15" s="14" t="s">
        <v>72</v>
      </c>
      <c r="G15" s="14">
        <v>1260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30" t="s">
        <v>63</v>
      </c>
      <c r="B16" s="10" t="s">
        <v>22</v>
      </c>
      <c r="C16" s="14">
        <v>1182</v>
      </c>
      <c r="D16" s="14">
        <v>1151</v>
      </c>
      <c r="E16" s="14" t="s">
        <v>72</v>
      </c>
      <c r="F16" s="14" t="s">
        <v>72</v>
      </c>
      <c r="G16" s="14">
        <v>1151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1176</v>
      </c>
      <c r="D17" s="14">
        <v>1136</v>
      </c>
      <c r="E17" s="14" t="s">
        <v>72</v>
      </c>
      <c r="F17" s="14" t="s">
        <v>72</v>
      </c>
      <c r="G17" s="14">
        <v>1136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6111</v>
      </c>
      <c r="D18" s="14">
        <v>5708</v>
      </c>
      <c r="E18" s="14" t="s">
        <v>72</v>
      </c>
      <c r="F18" s="14" t="s">
        <v>72</v>
      </c>
      <c r="G18" s="14">
        <v>3701</v>
      </c>
      <c r="H18" s="14">
        <v>2007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1229</v>
      </c>
      <c r="D19" s="14">
        <v>1186</v>
      </c>
      <c r="E19" s="14" t="s">
        <v>72</v>
      </c>
      <c r="F19" s="14" t="s">
        <v>72</v>
      </c>
      <c r="G19" s="14">
        <v>1186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1268</v>
      </c>
      <c r="D20" s="14">
        <v>1220</v>
      </c>
      <c r="E20" s="14" t="s">
        <v>72</v>
      </c>
      <c r="F20" s="14" t="s">
        <v>72</v>
      </c>
      <c r="G20" s="14">
        <v>1216</v>
      </c>
      <c r="H20" s="14">
        <v>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1200</v>
      </c>
      <c r="D21" s="14">
        <v>1143</v>
      </c>
      <c r="E21" s="14" t="s">
        <v>72</v>
      </c>
      <c r="F21" s="14" t="s">
        <v>72</v>
      </c>
      <c r="G21" s="14">
        <v>983</v>
      </c>
      <c r="H21" s="14">
        <v>160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1241</v>
      </c>
      <c r="D22" s="14">
        <v>1137</v>
      </c>
      <c r="E22" s="14" t="s">
        <v>72</v>
      </c>
      <c r="F22" s="14" t="s">
        <v>72</v>
      </c>
      <c r="G22" s="14">
        <v>237</v>
      </c>
      <c r="H22" s="14">
        <v>900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1173</v>
      </c>
      <c r="D23" s="14">
        <v>1022</v>
      </c>
      <c r="E23" s="14" t="s">
        <v>72</v>
      </c>
      <c r="F23" s="14" t="s">
        <v>72</v>
      </c>
      <c r="G23" s="14">
        <v>79</v>
      </c>
      <c r="H23" s="14">
        <v>943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5603</v>
      </c>
      <c r="D24" s="14">
        <v>3457</v>
      </c>
      <c r="E24" s="14" t="s">
        <v>72</v>
      </c>
      <c r="F24" s="14" t="s">
        <v>72</v>
      </c>
      <c r="G24" s="14">
        <v>138</v>
      </c>
      <c r="H24" s="14">
        <v>2825</v>
      </c>
      <c r="I24" s="14">
        <v>300</v>
      </c>
      <c r="J24" s="14">
        <v>194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1103</v>
      </c>
      <c r="D25" s="14">
        <v>916</v>
      </c>
      <c r="E25" s="14" t="s">
        <v>72</v>
      </c>
      <c r="F25" s="14" t="s">
        <v>72</v>
      </c>
      <c r="G25" s="14">
        <v>31</v>
      </c>
      <c r="H25" s="14">
        <v>885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1086</v>
      </c>
      <c r="D26" s="14">
        <v>812</v>
      </c>
      <c r="E26" s="14" t="s">
        <v>72</v>
      </c>
      <c r="F26" s="14" t="s">
        <v>72</v>
      </c>
      <c r="G26" s="14">
        <v>24</v>
      </c>
      <c r="H26" s="14">
        <v>785</v>
      </c>
      <c r="I26" s="14">
        <v>3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1134</v>
      </c>
      <c r="D27" s="14">
        <v>774</v>
      </c>
      <c r="E27" s="14" t="s">
        <v>72</v>
      </c>
      <c r="F27" s="14" t="s">
        <v>72</v>
      </c>
      <c r="G27" s="14">
        <v>26</v>
      </c>
      <c r="H27" s="14">
        <v>699</v>
      </c>
      <c r="I27" s="14">
        <v>27</v>
      </c>
      <c r="J27" s="14">
        <v>22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1119</v>
      </c>
      <c r="D28" s="14">
        <v>527</v>
      </c>
      <c r="E28" s="14" t="s">
        <v>72</v>
      </c>
      <c r="F28" s="14" t="s">
        <v>72</v>
      </c>
      <c r="G28" s="14">
        <v>25</v>
      </c>
      <c r="H28" s="14">
        <v>299</v>
      </c>
      <c r="I28" s="14">
        <v>123</v>
      </c>
      <c r="J28" s="14">
        <v>80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1161</v>
      </c>
      <c r="D29" s="14">
        <v>428</v>
      </c>
      <c r="E29" s="14" t="s">
        <v>72</v>
      </c>
      <c r="F29" s="14" t="s">
        <v>72</v>
      </c>
      <c r="G29" s="14">
        <v>32</v>
      </c>
      <c r="H29" s="14">
        <v>157</v>
      </c>
      <c r="I29" s="14">
        <v>147</v>
      </c>
      <c r="J29" s="14">
        <v>92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5775</v>
      </c>
      <c r="D30" s="14">
        <v>1344</v>
      </c>
      <c r="E30" s="14" t="s">
        <v>72</v>
      </c>
      <c r="F30" s="14" t="s">
        <v>72</v>
      </c>
      <c r="G30" s="14">
        <v>75</v>
      </c>
      <c r="H30" s="14">
        <v>286</v>
      </c>
      <c r="I30" s="14">
        <v>614</v>
      </c>
      <c r="J30" s="14">
        <v>347</v>
      </c>
      <c r="K30" s="14">
        <v>22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1060</v>
      </c>
      <c r="D31" s="14">
        <v>316</v>
      </c>
      <c r="E31" s="14" t="s">
        <v>72</v>
      </c>
      <c r="F31" s="14" t="s">
        <v>72</v>
      </c>
      <c r="G31" s="14">
        <v>15</v>
      </c>
      <c r="H31" s="14">
        <v>81</v>
      </c>
      <c r="I31" s="14">
        <v>129</v>
      </c>
      <c r="J31" s="14">
        <v>87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1211</v>
      </c>
      <c r="D32" s="14">
        <v>345</v>
      </c>
      <c r="E32" s="14" t="s">
        <v>72</v>
      </c>
      <c r="F32" s="14" t="s">
        <v>72</v>
      </c>
      <c r="G32" s="14">
        <v>18</v>
      </c>
      <c r="H32" s="14">
        <v>78</v>
      </c>
      <c r="I32" s="14">
        <v>162</v>
      </c>
      <c r="J32" s="14">
        <v>85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1226</v>
      </c>
      <c r="D33" s="14">
        <v>274</v>
      </c>
      <c r="E33" s="14" t="s">
        <v>72</v>
      </c>
      <c r="F33" s="14" t="s">
        <v>72</v>
      </c>
      <c r="G33" s="14">
        <v>12</v>
      </c>
      <c r="H33" s="14">
        <v>47</v>
      </c>
      <c r="I33" s="14">
        <v>136</v>
      </c>
      <c r="J33" s="14">
        <v>73</v>
      </c>
      <c r="K33" s="14">
        <v>6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1116</v>
      </c>
      <c r="D34" s="14">
        <v>197</v>
      </c>
      <c r="E34" s="14" t="s">
        <v>72</v>
      </c>
      <c r="F34" s="14" t="s">
        <v>72</v>
      </c>
      <c r="G34" s="14">
        <v>8</v>
      </c>
      <c r="H34" s="14">
        <v>38</v>
      </c>
      <c r="I34" s="14">
        <v>100</v>
      </c>
      <c r="J34" s="14">
        <v>49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1162</v>
      </c>
      <c r="D35" s="14">
        <v>212</v>
      </c>
      <c r="E35" s="14" t="s">
        <v>72</v>
      </c>
      <c r="F35" s="14" t="s">
        <v>72</v>
      </c>
      <c r="G35" s="14">
        <v>22</v>
      </c>
      <c r="H35" s="14">
        <v>42</v>
      </c>
      <c r="I35" s="14">
        <v>87</v>
      </c>
      <c r="J35" s="14">
        <v>53</v>
      </c>
      <c r="K35" s="14">
        <v>8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5507</v>
      </c>
      <c r="D36" s="14">
        <v>669</v>
      </c>
      <c r="E36" s="14" t="s">
        <v>72</v>
      </c>
      <c r="F36" s="14" t="s">
        <v>72</v>
      </c>
      <c r="G36" s="14">
        <v>100</v>
      </c>
      <c r="H36" s="14">
        <v>137</v>
      </c>
      <c r="I36" s="14">
        <v>243</v>
      </c>
      <c r="J36" s="14">
        <v>165</v>
      </c>
      <c r="K36" s="14">
        <v>24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1065</v>
      </c>
      <c r="D37" s="14">
        <v>158</v>
      </c>
      <c r="E37" s="14" t="s">
        <v>72</v>
      </c>
      <c r="F37" s="14" t="s">
        <v>72</v>
      </c>
      <c r="G37" s="14">
        <v>15</v>
      </c>
      <c r="H37" s="14">
        <v>36</v>
      </c>
      <c r="I37" s="14">
        <v>62</v>
      </c>
      <c r="J37" s="14">
        <v>41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1141</v>
      </c>
      <c r="D38" s="14">
        <v>141</v>
      </c>
      <c r="E38" s="14" t="s">
        <v>72</v>
      </c>
      <c r="F38" s="14" t="s">
        <v>72</v>
      </c>
      <c r="G38" s="14">
        <v>22</v>
      </c>
      <c r="H38" s="14">
        <v>26</v>
      </c>
      <c r="I38" s="14">
        <v>58</v>
      </c>
      <c r="J38" s="14">
        <v>32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1062</v>
      </c>
      <c r="D39" s="14">
        <v>134</v>
      </c>
      <c r="E39" s="14" t="s">
        <v>72</v>
      </c>
      <c r="F39" s="14" t="s">
        <v>72</v>
      </c>
      <c r="G39" s="14">
        <v>26</v>
      </c>
      <c r="H39" s="14">
        <v>27</v>
      </c>
      <c r="I39" s="14">
        <v>49</v>
      </c>
      <c r="J39" s="14">
        <v>27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1087</v>
      </c>
      <c r="D40" s="14">
        <v>117</v>
      </c>
      <c r="E40" s="14" t="s">
        <v>72</v>
      </c>
      <c r="F40" s="14" t="s">
        <v>72</v>
      </c>
      <c r="G40" s="14">
        <v>22</v>
      </c>
      <c r="H40" s="14">
        <v>22</v>
      </c>
      <c r="I40" s="14">
        <v>35</v>
      </c>
      <c r="J40" s="14">
        <v>30</v>
      </c>
      <c r="K40" s="14">
        <v>8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1152</v>
      </c>
      <c r="D41" s="14">
        <v>119</v>
      </c>
      <c r="E41" s="14" t="s">
        <v>72</v>
      </c>
      <c r="F41" s="14" t="s">
        <v>72</v>
      </c>
      <c r="G41" s="14">
        <v>15</v>
      </c>
      <c r="H41" s="14">
        <v>26</v>
      </c>
      <c r="I41" s="14">
        <v>39</v>
      </c>
      <c r="J41" s="14">
        <v>35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5045</v>
      </c>
      <c r="D42" s="14">
        <v>460</v>
      </c>
      <c r="E42" s="14" t="s">
        <v>72</v>
      </c>
      <c r="F42" s="14" t="s">
        <v>72</v>
      </c>
      <c r="G42" s="14">
        <v>98</v>
      </c>
      <c r="H42" s="14">
        <v>90</v>
      </c>
      <c r="I42" s="14">
        <v>134</v>
      </c>
      <c r="J42" s="14">
        <v>109</v>
      </c>
      <c r="K42" s="14">
        <v>29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4361</v>
      </c>
      <c r="D43" s="14">
        <v>297</v>
      </c>
      <c r="E43" s="14" t="s">
        <v>72</v>
      </c>
      <c r="F43" s="14" t="s">
        <v>72</v>
      </c>
      <c r="G43" s="14">
        <v>82</v>
      </c>
      <c r="H43" s="14">
        <v>69</v>
      </c>
      <c r="I43" s="14">
        <v>66</v>
      </c>
      <c r="J43" s="14">
        <v>65</v>
      </c>
      <c r="K43" s="14">
        <v>15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4330</v>
      </c>
      <c r="D44" s="14">
        <v>286</v>
      </c>
      <c r="E44" s="14" t="s">
        <v>72</v>
      </c>
      <c r="F44" s="14" t="s">
        <v>72</v>
      </c>
      <c r="G44" s="14">
        <v>97</v>
      </c>
      <c r="H44" s="14">
        <v>68</v>
      </c>
      <c r="I44" s="14">
        <v>62</v>
      </c>
      <c r="J44" s="14">
        <v>51</v>
      </c>
      <c r="K44" s="14">
        <v>8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3860</v>
      </c>
      <c r="D45" s="14">
        <v>193</v>
      </c>
      <c r="E45" s="14" t="s">
        <v>72</v>
      </c>
      <c r="F45" s="14" t="s">
        <v>72</v>
      </c>
      <c r="G45" s="14">
        <v>74</v>
      </c>
      <c r="H45" s="14">
        <v>44</v>
      </c>
      <c r="I45" s="14">
        <v>32</v>
      </c>
      <c r="J45" s="14">
        <v>35</v>
      </c>
      <c r="K45" s="14">
        <v>8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3223</v>
      </c>
      <c r="D46" s="14">
        <v>156</v>
      </c>
      <c r="E46" s="14" t="s">
        <v>72</v>
      </c>
      <c r="F46" s="14" t="s">
        <v>72</v>
      </c>
      <c r="G46" s="14">
        <v>79</v>
      </c>
      <c r="H46" s="14">
        <v>25</v>
      </c>
      <c r="I46" s="14">
        <v>28</v>
      </c>
      <c r="J46" s="14">
        <v>15</v>
      </c>
      <c r="K46" s="14">
        <v>9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2874</v>
      </c>
      <c r="D47" s="14">
        <v>111</v>
      </c>
      <c r="E47" s="14" t="s">
        <v>72</v>
      </c>
      <c r="F47" s="14" t="s">
        <v>72</v>
      </c>
      <c r="G47" s="14">
        <v>70</v>
      </c>
      <c r="H47" s="14">
        <v>16</v>
      </c>
      <c r="I47" s="14">
        <v>14</v>
      </c>
      <c r="J47" s="14">
        <v>5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2452</v>
      </c>
      <c r="D48" s="14">
        <v>96</v>
      </c>
      <c r="E48" s="14" t="s">
        <v>72</v>
      </c>
      <c r="F48" s="14" t="s">
        <v>72</v>
      </c>
      <c r="G48" s="14">
        <v>65</v>
      </c>
      <c r="H48" s="14">
        <v>17</v>
      </c>
      <c r="I48" s="14">
        <v>7</v>
      </c>
      <c r="J48" s="14">
        <v>5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2142</v>
      </c>
      <c r="D49" s="14">
        <v>66</v>
      </c>
      <c r="E49" s="14" t="s">
        <v>72</v>
      </c>
      <c r="F49" s="14" t="s">
        <v>72</v>
      </c>
      <c r="G49" s="14">
        <v>42</v>
      </c>
      <c r="H49" s="14">
        <v>14</v>
      </c>
      <c r="I49" s="14">
        <v>6</v>
      </c>
      <c r="J49" s="14">
        <v>3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1688</v>
      </c>
      <c r="D50" s="14">
        <v>66</v>
      </c>
      <c r="E50" s="14" t="s">
        <v>72</v>
      </c>
      <c r="F50" s="14" t="s">
        <v>72</v>
      </c>
      <c r="G50" s="14">
        <v>49</v>
      </c>
      <c r="H50" s="14">
        <v>7</v>
      </c>
      <c r="I50" s="14">
        <v>6</v>
      </c>
      <c r="J50" s="14">
        <v>1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1130</v>
      </c>
      <c r="D51" s="14">
        <v>37</v>
      </c>
      <c r="E51" s="14" t="s">
        <v>72</v>
      </c>
      <c r="F51" s="14" t="s">
        <v>72</v>
      </c>
      <c r="G51" s="14">
        <v>28</v>
      </c>
      <c r="H51" s="14">
        <v>6</v>
      </c>
      <c r="I51" s="14">
        <v>2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703</v>
      </c>
      <c r="D52" s="14">
        <v>11</v>
      </c>
      <c r="E52" s="14" t="s">
        <v>72</v>
      </c>
      <c r="F52" s="14" t="s">
        <v>72</v>
      </c>
      <c r="G52" s="14">
        <v>8</v>
      </c>
      <c r="H52" s="14">
        <v>1</v>
      </c>
      <c r="I52" s="14">
        <v>1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368</v>
      </c>
      <c r="D53" s="14">
        <v>16</v>
      </c>
      <c r="E53" s="14" t="s">
        <v>72</v>
      </c>
      <c r="F53" s="14" t="s">
        <v>72</v>
      </c>
      <c r="G53" s="14">
        <v>9</v>
      </c>
      <c r="H53" s="14">
        <v>2</v>
      </c>
      <c r="I53" s="14">
        <v>4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216</v>
      </c>
      <c r="D54" s="14">
        <v>13</v>
      </c>
      <c r="E54" s="14" t="s">
        <v>72</v>
      </c>
      <c r="F54" s="14" t="s">
        <v>72</v>
      </c>
      <c r="G54" s="14">
        <v>10</v>
      </c>
      <c r="H54" s="14" t="s">
        <v>72</v>
      </c>
      <c r="I54" s="14">
        <v>2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33725</v>
      </c>
      <c r="D55" s="5">
        <v>10696</v>
      </c>
      <c r="E55" s="5">
        <v>336</v>
      </c>
      <c r="F55" s="5">
        <v>905</v>
      </c>
      <c r="G55" s="5">
        <v>4772</v>
      </c>
      <c r="H55" s="5">
        <v>2961</v>
      </c>
      <c r="I55" s="5">
        <v>1018</v>
      </c>
      <c r="J55" s="5">
        <v>624</v>
      </c>
      <c r="K55" s="5">
        <v>80</v>
      </c>
    </row>
    <row r="56" spans="1:15" ht="12" customHeight="1">
      <c r="A56" s="30" t="s">
        <v>63</v>
      </c>
      <c r="B56" s="10" t="s">
        <v>12</v>
      </c>
      <c r="C56" s="14">
        <v>2525</v>
      </c>
      <c r="D56" s="14">
        <v>811</v>
      </c>
      <c r="E56" s="14">
        <v>308</v>
      </c>
      <c r="F56" s="14">
        <v>499</v>
      </c>
      <c r="G56" s="14">
        <v>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451</v>
      </c>
      <c r="D57" s="14">
        <v>26</v>
      </c>
      <c r="E57" s="14">
        <v>26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465</v>
      </c>
      <c r="D58" s="14">
        <v>18</v>
      </c>
      <c r="E58" s="14">
        <v>18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501</v>
      </c>
      <c r="D59" s="14">
        <v>45</v>
      </c>
      <c r="E59" s="14">
        <v>45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556</v>
      </c>
      <c r="D60" s="14">
        <v>214</v>
      </c>
      <c r="E60" s="14">
        <v>169</v>
      </c>
      <c r="F60" s="14">
        <v>44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552</v>
      </c>
      <c r="D61" s="14">
        <v>508</v>
      </c>
      <c r="E61" s="14">
        <v>50</v>
      </c>
      <c r="F61" s="14">
        <v>455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2989</v>
      </c>
      <c r="D62" s="14">
        <v>2900</v>
      </c>
      <c r="E62" s="14">
        <v>28</v>
      </c>
      <c r="F62" s="14">
        <v>406</v>
      </c>
      <c r="G62" s="14">
        <v>2466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547</v>
      </c>
      <c r="D63" s="14">
        <v>526</v>
      </c>
      <c r="E63" s="14">
        <v>28</v>
      </c>
      <c r="F63" s="14">
        <v>397</v>
      </c>
      <c r="G63" s="14">
        <v>101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616</v>
      </c>
      <c r="D64" s="14">
        <v>601</v>
      </c>
      <c r="E64" s="14" t="s">
        <v>72</v>
      </c>
      <c r="F64" s="14">
        <v>9</v>
      </c>
      <c r="G64" s="14">
        <v>592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684</v>
      </c>
      <c r="D65" s="14">
        <v>665</v>
      </c>
      <c r="E65" s="14" t="s">
        <v>72</v>
      </c>
      <c r="F65" s="14" t="s">
        <v>72</v>
      </c>
      <c r="G65" s="14">
        <v>665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561</v>
      </c>
      <c r="D66" s="14">
        <v>543</v>
      </c>
      <c r="E66" s="14" t="s">
        <v>72</v>
      </c>
      <c r="F66" s="14" t="s">
        <v>72</v>
      </c>
      <c r="G66" s="14">
        <v>543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581</v>
      </c>
      <c r="D67" s="14">
        <v>565</v>
      </c>
      <c r="E67" s="14" t="s">
        <v>72</v>
      </c>
      <c r="F67" s="14" t="s">
        <v>72</v>
      </c>
      <c r="G67" s="14">
        <v>565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2999</v>
      </c>
      <c r="D68" s="14">
        <v>2814</v>
      </c>
      <c r="E68" s="14" t="s">
        <v>72</v>
      </c>
      <c r="F68" s="14" t="s">
        <v>72</v>
      </c>
      <c r="G68" s="14">
        <v>1772</v>
      </c>
      <c r="H68" s="14">
        <v>1042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603</v>
      </c>
      <c r="D69" s="14">
        <v>582</v>
      </c>
      <c r="E69" s="14" t="s">
        <v>72</v>
      </c>
      <c r="F69" s="14" t="s">
        <v>72</v>
      </c>
      <c r="G69" s="14">
        <v>582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615</v>
      </c>
      <c r="D70" s="14">
        <v>593</v>
      </c>
      <c r="E70" s="14" t="s">
        <v>72</v>
      </c>
      <c r="F70" s="14" t="s">
        <v>72</v>
      </c>
      <c r="G70" s="14">
        <v>591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603</v>
      </c>
      <c r="D71" s="14">
        <v>574</v>
      </c>
      <c r="E71" s="14" t="s">
        <v>72</v>
      </c>
      <c r="F71" s="14" t="s">
        <v>72</v>
      </c>
      <c r="G71" s="14">
        <v>482</v>
      </c>
      <c r="H71" s="14">
        <v>92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600</v>
      </c>
      <c r="D72" s="14">
        <v>549</v>
      </c>
      <c r="E72" s="14" t="s">
        <v>72</v>
      </c>
      <c r="F72" s="14" t="s">
        <v>72</v>
      </c>
      <c r="G72" s="14">
        <v>89</v>
      </c>
      <c r="H72" s="14">
        <v>460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578</v>
      </c>
      <c r="D73" s="14">
        <v>516</v>
      </c>
      <c r="E73" s="14" t="s">
        <v>72</v>
      </c>
      <c r="F73" s="14" t="s">
        <v>72</v>
      </c>
      <c r="G73" s="14">
        <v>28</v>
      </c>
      <c r="H73" s="14">
        <v>488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2793</v>
      </c>
      <c r="D74" s="14">
        <v>1876</v>
      </c>
      <c r="E74" s="14" t="s">
        <v>72</v>
      </c>
      <c r="F74" s="14" t="s">
        <v>72</v>
      </c>
      <c r="G74" s="14">
        <v>56</v>
      </c>
      <c r="H74" s="14">
        <v>1503</v>
      </c>
      <c r="I74" s="14">
        <v>187</v>
      </c>
      <c r="J74" s="14">
        <v>130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539</v>
      </c>
      <c r="D75" s="14">
        <v>471</v>
      </c>
      <c r="E75" s="14" t="s">
        <v>72</v>
      </c>
      <c r="F75" s="14" t="s">
        <v>72</v>
      </c>
      <c r="G75" s="14">
        <v>9</v>
      </c>
      <c r="H75" s="14">
        <v>462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549</v>
      </c>
      <c r="D76" s="14">
        <v>439</v>
      </c>
      <c r="E76" s="14" t="s">
        <v>72</v>
      </c>
      <c r="F76" s="14" t="s">
        <v>72</v>
      </c>
      <c r="G76" s="14">
        <v>11</v>
      </c>
      <c r="H76" s="14">
        <v>426</v>
      </c>
      <c r="I76" s="14">
        <v>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578</v>
      </c>
      <c r="D77" s="14">
        <v>435</v>
      </c>
      <c r="E77" s="14" t="s">
        <v>72</v>
      </c>
      <c r="F77" s="14" t="s">
        <v>72</v>
      </c>
      <c r="G77" s="14">
        <v>11</v>
      </c>
      <c r="H77" s="14">
        <v>390</v>
      </c>
      <c r="I77" s="14">
        <v>16</v>
      </c>
      <c r="J77" s="14">
        <v>18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551</v>
      </c>
      <c r="D78" s="14">
        <v>279</v>
      </c>
      <c r="E78" s="14" t="s">
        <v>72</v>
      </c>
      <c r="F78" s="14" t="s">
        <v>72</v>
      </c>
      <c r="G78" s="14">
        <v>11</v>
      </c>
      <c r="H78" s="14">
        <v>136</v>
      </c>
      <c r="I78" s="14">
        <v>81</v>
      </c>
      <c r="J78" s="14">
        <v>51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576</v>
      </c>
      <c r="D79" s="14">
        <v>252</v>
      </c>
      <c r="E79" s="14" t="s">
        <v>72</v>
      </c>
      <c r="F79" s="14" t="s">
        <v>72</v>
      </c>
      <c r="G79" s="14">
        <v>14</v>
      </c>
      <c r="H79" s="14">
        <v>89</v>
      </c>
      <c r="I79" s="14">
        <v>88</v>
      </c>
      <c r="J79" s="14">
        <v>61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2948</v>
      </c>
      <c r="D80" s="14">
        <v>804</v>
      </c>
      <c r="E80" s="14" t="s">
        <v>72</v>
      </c>
      <c r="F80" s="14" t="s">
        <v>72</v>
      </c>
      <c r="G80" s="14">
        <v>42</v>
      </c>
      <c r="H80" s="14">
        <v>135</v>
      </c>
      <c r="I80" s="14">
        <v>399</v>
      </c>
      <c r="J80" s="14">
        <v>212</v>
      </c>
      <c r="K80" s="14">
        <v>16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560</v>
      </c>
      <c r="D81" s="14">
        <v>186</v>
      </c>
      <c r="E81" s="14" t="s">
        <v>72</v>
      </c>
      <c r="F81" s="14" t="s">
        <v>72</v>
      </c>
      <c r="G81" s="14">
        <v>8</v>
      </c>
      <c r="H81" s="14">
        <v>40</v>
      </c>
      <c r="I81" s="14">
        <v>81</v>
      </c>
      <c r="J81" s="14">
        <v>54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600</v>
      </c>
      <c r="D82" s="14">
        <v>215</v>
      </c>
      <c r="E82" s="14" t="s">
        <v>72</v>
      </c>
      <c r="F82" s="14" t="s">
        <v>72</v>
      </c>
      <c r="G82" s="14">
        <v>10</v>
      </c>
      <c r="H82" s="14">
        <v>37</v>
      </c>
      <c r="I82" s="14">
        <v>111</v>
      </c>
      <c r="J82" s="14">
        <v>55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618</v>
      </c>
      <c r="D83" s="14">
        <v>161</v>
      </c>
      <c r="E83" s="14" t="s">
        <v>72</v>
      </c>
      <c r="F83" s="14" t="s">
        <v>72</v>
      </c>
      <c r="G83" s="14">
        <v>7</v>
      </c>
      <c r="H83" s="14">
        <v>21</v>
      </c>
      <c r="I83" s="14">
        <v>86</v>
      </c>
      <c r="J83" s="14">
        <v>42</v>
      </c>
      <c r="K83" s="14">
        <v>5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548</v>
      </c>
      <c r="D84" s="14">
        <v>123</v>
      </c>
      <c r="E84" s="14" t="s">
        <v>72</v>
      </c>
      <c r="F84" s="14" t="s">
        <v>72</v>
      </c>
      <c r="G84" s="14">
        <v>4</v>
      </c>
      <c r="H84" s="14">
        <v>21</v>
      </c>
      <c r="I84" s="14">
        <v>65</v>
      </c>
      <c r="J84" s="14">
        <v>32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622</v>
      </c>
      <c r="D85" s="14">
        <v>119</v>
      </c>
      <c r="E85" s="14" t="s">
        <v>72</v>
      </c>
      <c r="F85" s="14" t="s">
        <v>72</v>
      </c>
      <c r="G85" s="14">
        <v>13</v>
      </c>
      <c r="H85" s="14">
        <v>16</v>
      </c>
      <c r="I85" s="14">
        <v>56</v>
      </c>
      <c r="J85" s="14">
        <v>29</v>
      </c>
      <c r="K85" s="14">
        <v>5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2871</v>
      </c>
      <c r="D86" s="14">
        <v>437</v>
      </c>
      <c r="E86" s="14" t="s">
        <v>72</v>
      </c>
      <c r="F86" s="14" t="s">
        <v>72</v>
      </c>
      <c r="G86" s="14">
        <v>54</v>
      </c>
      <c r="H86" s="14">
        <v>83</v>
      </c>
      <c r="I86" s="14">
        <v>183</v>
      </c>
      <c r="J86" s="14">
        <v>103</v>
      </c>
      <c r="K86" s="14">
        <v>14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559</v>
      </c>
      <c r="D87" s="14">
        <v>107</v>
      </c>
      <c r="E87" s="14" t="s">
        <v>72</v>
      </c>
      <c r="F87" s="14" t="s">
        <v>72</v>
      </c>
      <c r="G87" s="14">
        <v>8</v>
      </c>
      <c r="H87" s="14">
        <v>22</v>
      </c>
      <c r="I87" s="14">
        <v>51</v>
      </c>
      <c r="J87" s="14">
        <v>24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601</v>
      </c>
      <c r="D88" s="14">
        <v>91</v>
      </c>
      <c r="E88" s="14" t="s">
        <v>72</v>
      </c>
      <c r="F88" s="14" t="s">
        <v>72</v>
      </c>
      <c r="G88" s="14">
        <v>11</v>
      </c>
      <c r="H88" s="14">
        <v>13</v>
      </c>
      <c r="I88" s="14">
        <v>43</v>
      </c>
      <c r="J88" s="14">
        <v>22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545</v>
      </c>
      <c r="D89" s="14">
        <v>83</v>
      </c>
      <c r="E89" s="14" t="s">
        <v>72</v>
      </c>
      <c r="F89" s="14" t="s">
        <v>72</v>
      </c>
      <c r="G89" s="14">
        <v>14</v>
      </c>
      <c r="H89" s="14">
        <v>17</v>
      </c>
      <c r="I89" s="14">
        <v>34</v>
      </c>
      <c r="J89" s="14">
        <v>15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573</v>
      </c>
      <c r="D90" s="14">
        <v>72</v>
      </c>
      <c r="E90" s="14" t="s">
        <v>72</v>
      </c>
      <c r="F90" s="14" t="s">
        <v>72</v>
      </c>
      <c r="G90" s="14">
        <v>15</v>
      </c>
      <c r="H90" s="14">
        <v>11</v>
      </c>
      <c r="I90" s="14">
        <v>24</v>
      </c>
      <c r="J90" s="14">
        <v>18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593</v>
      </c>
      <c r="D91" s="14">
        <v>84</v>
      </c>
      <c r="E91" s="14" t="s">
        <v>72</v>
      </c>
      <c r="F91" s="14" t="s">
        <v>72</v>
      </c>
      <c r="G91" s="14">
        <v>6</v>
      </c>
      <c r="H91" s="14">
        <v>20</v>
      </c>
      <c r="I91" s="14">
        <v>31</v>
      </c>
      <c r="J91" s="14">
        <v>24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2603</v>
      </c>
      <c r="D92" s="14">
        <v>274</v>
      </c>
      <c r="E92" s="14" t="s">
        <v>72</v>
      </c>
      <c r="F92" s="14" t="s">
        <v>72</v>
      </c>
      <c r="G92" s="14">
        <v>48</v>
      </c>
      <c r="H92" s="14">
        <v>48</v>
      </c>
      <c r="I92" s="14">
        <v>100</v>
      </c>
      <c r="J92" s="14">
        <v>61</v>
      </c>
      <c r="K92" s="14">
        <v>17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2179</v>
      </c>
      <c r="D93" s="14">
        <v>171</v>
      </c>
      <c r="E93" s="14" t="s">
        <v>72</v>
      </c>
      <c r="F93" s="14" t="s">
        <v>72</v>
      </c>
      <c r="G93" s="14">
        <v>36</v>
      </c>
      <c r="H93" s="14">
        <v>37</v>
      </c>
      <c r="I93" s="14">
        <v>43</v>
      </c>
      <c r="J93" s="14">
        <v>45</v>
      </c>
      <c r="K93" s="14">
        <v>10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2198</v>
      </c>
      <c r="D94" s="14">
        <v>181</v>
      </c>
      <c r="E94" s="14" t="s">
        <v>72</v>
      </c>
      <c r="F94" s="14" t="s">
        <v>72</v>
      </c>
      <c r="G94" s="14">
        <v>52</v>
      </c>
      <c r="H94" s="14">
        <v>44</v>
      </c>
      <c r="I94" s="14">
        <v>42</v>
      </c>
      <c r="J94" s="14">
        <v>35</v>
      </c>
      <c r="K94" s="14">
        <v>8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2067</v>
      </c>
      <c r="D95" s="14">
        <v>117</v>
      </c>
      <c r="E95" s="14" t="s">
        <v>72</v>
      </c>
      <c r="F95" s="14" t="s">
        <v>72</v>
      </c>
      <c r="G95" s="14">
        <v>43</v>
      </c>
      <c r="H95" s="14">
        <v>23</v>
      </c>
      <c r="I95" s="14">
        <v>26</v>
      </c>
      <c r="J95" s="14">
        <v>19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1566</v>
      </c>
      <c r="D96" s="14">
        <v>93</v>
      </c>
      <c r="E96" s="14" t="s">
        <v>72</v>
      </c>
      <c r="F96" s="14" t="s">
        <v>72</v>
      </c>
      <c r="G96" s="14">
        <v>46</v>
      </c>
      <c r="H96" s="14">
        <v>16</v>
      </c>
      <c r="I96" s="14">
        <v>21</v>
      </c>
      <c r="J96" s="14">
        <v>8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1391</v>
      </c>
      <c r="D97" s="14">
        <v>52</v>
      </c>
      <c r="E97" s="14" t="s">
        <v>72</v>
      </c>
      <c r="F97" s="14" t="s">
        <v>72</v>
      </c>
      <c r="G97" s="14">
        <v>35</v>
      </c>
      <c r="H97" s="14">
        <v>4</v>
      </c>
      <c r="I97" s="14">
        <v>7</v>
      </c>
      <c r="J97" s="14">
        <v>4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1217</v>
      </c>
      <c r="D98" s="14">
        <v>47</v>
      </c>
      <c r="E98" s="14" t="s">
        <v>72</v>
      </c>
      <c r="F98" s="14" t="s">
        <v>72</v>
      </c>
      <c r="G98" s="14">
        <v>32</v>
      </c>
      <c r="H98" s="14">
        <v>6</v>
      </c>
      <c r="I98" s="14">
        <v>4</v>
      </c>
      <c r="J98" s="14">
        <v>4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1128</v>
      </c>
      <c r="D99" s="14">
        <v>37</v>
      </c>
      <c r="E99" s="14" t="s">
        <v>72</v>
      </c>
      <c r="F99" s="14" t="s">
        <v>72</v>
      </c>
      <c r="G99" s="14">
        <v>23</v>
      </c>
      <c r="H99" s="14">
        <v>10</v>
      </c>
      <c r="I99" s="14">
        <v>2</v>
      </c>
      <c r="J99" s="14">
        <v>1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828</v>
      </c>
      <c r="D100" s="14">
        <v>31</v>
      </c>
      <c r="E100" s="14" t="s">
        <v>72</v>
      </c>
      <c r="F100" s="14" t="s">
        <v>72</v>
      </c>
      <c r="G100" s="14">
        <v>25</v>
      </c>
      <c r="H100" s="14">
        <v>3</v>
      </c>
      <c r="I100" s="14">
        <v>1</v>
      </c>
      <c r="J100" s="14" t="s">
        <v>72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635</v>
      </c>
      <c r="D101" s="14">
        <v>26</v>
      </c>
      <c r="E101" s="14" t="s">
        <v>72</v>
      </c>
      <c r="F101" s="14" t="s">
        <v>72</v>
      </c>
      <c r="G101" s="14">
        <v>20</v>
      </c>
      <c r="H101" s="14">
        <v>6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418</v>
      </c>
      <c r="D102" s="14">
        <v>8</v>
      </c>
      <c r="E102" s="14" t="s">
        <v>72</v>
      </c>
      <c r="F102" s="14" t="s">
        <v>72</v>
      </c>
      <c r="G102" s="14">
        <v>5</v>
      </c>
      <c r="H102" s="14">
        <v>1</v>
      </c>
      <c r="I102" s="14">
        <v>1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231</v>
      </c>
      <c r="D103" s="14">
        <v>7</v>
      </c>
      <c r="E103" s="14" t="s">
        <v>72</v>
      </c>
      <c r="F103" s="14" t="s">
        <v>72</v>
      </c>
      <c r="G103" s="14">
        <v>5</v>
      </c>
      <c r="H103" s="14" t="s">
        <v>72</v>
      </c>
      <c r="I103" s="14">
        <v>1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139</v>
      </c>
      <c r="D104" s="14">
        <v>10</v>
      </c>
      <c r="E104" s="14" t="s">
        <v>72</v>
      </c>
      <c r="F104" s="14" t="s">
        <v>72</v>
      </c>
      <c r="G104" s="14">
        <v>8</v>
      </c>
      <c r="H104" s="14" t="s">
        <v>72</v>
      </c>
      <c r="I104" s="14">
        <v>1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32912</v>
      </c>
      <c r="D105" s="5">
        <v>9788</v>
      </c>
      <c r="E105" s="5">
        <v>371</v>
      </c>
      <c r="F105" s="5">
        <v>966</v>
      </c>
      <c r="G105" s="5">
        <v>4873</v>
      </c>
      <c r="H105" s="5">
        <v>2653</v>
      </c>
      <c r="I105" s="5">
        <v>503</v>
      </c>
      <c r="J105" s="5">
        <v>374</v>
      </c>
      <c r="K105" s="5">
        <v>48</v>
      </c>
    </row>
    <row r="106" spans="1:15" ht="12" customHeight="1">
      <c r="A106" s="30" t="s">
        <v>63</v>
      </c>
      <c r="B106" s="10" t="s">
        <v>12</v>
      </c>
      <c r="C106" s="14">
        <v>2703</v>
      </c>
      <c r="D106" s="14">
        <v>845</v>
      </c>
      <c r="E106" s="14">
        <v>333</v>
      </c>
      <c r="F106" s="14">
        <v>506</v>
      </c>
      <c r="G106" s="14">
        <v>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483</v>
      </c>
      <c r="D107" s="14">
        <v>31</v>
      </c>
      <c r="E107" s="14">
        <v>31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513</v>
      </c>
      <c r="D108" s="14">
        <v>18</v>
      </c>
      <c r="E108" s="14">
        <v>18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526</v>
      </c>
      <c r="D109" s="14">
        <v>59</v>
      </c>
      <c r="E109" s="14">
        <v>59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610</v>
      </c>
      <c r="D110" s="14">
        <v>209</v>
      </c>
      <c r="E110" s="14">
        <v>165</v>
      </c>
      <c r="F110" s="14">
        <v>44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571</v>
      </c>
      <c r="D111" s="14">
        <v>528</v>
      </c>
      <c r="E111" s="14">
        <v>60</v>
      </c>
      <c r="F111" s="14">
        <v>462</v>
      </c>
      <c r="G111" s="14">
        <v>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3032</v>
      </c>
      <c r="D112" s="14">
        <v>2942</v>
      </c>
      <c r="E112" s="14">
        <v>38</v>
      </c>
      <c r="F112" s="14">
        <v>460</v>
      </c>
      <c r="G112" s="14">
        <v>2444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602</v>
      </c>
      <c r="D113" s="14">
        <v>581</v>
      </c>
      <c r="E113" s="14">
        <v>38</v>
      </c>
      <c r="F113" s="14">
        <v>450</v>
      </c>
      <c r="G113" s="14">
        <v>93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600</v>
      </c>
      <c r="D114" s="14">
        <v>587</v>
      </c>
      <c r="E114" s="14" t="s">
        <v>72</v>
      </c>
      <c r="F114" s="14">
        <v>10</v>
      </c>
      <c r="G114" s="14">
        <v>577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614</v>
      </c>
      <c r="D115" s="14">
        <v>595</v>
      </c>
      <c r="E115" s="14" t="s">
        <v>72</v>
      </c>
      <c r="F115" s="14" t="s">
        <v>72</v>
      </c>
      <c r="G115" s="14">
        <v>595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621</v>
      </c>
      <c r="D116" s="14">
        <v>608</v>
      </c>
      <c r="E116" s="14" t="s">
        <v>72</v>
      </c>
      <c r="F116" s="14" t="s">
        <v>72</v>
      </c>
      <c r="G116" s="14">
        <v>608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595</v>
      </c>
      <c r="D117" s="14">
        <v>571</v>
      </c>
      <c r="E117" s="14" t="s">
        <v>72</v>
      </c>
      <c r="F117" s="14" t="s">
        <v>72</v>
      </c>
      <c r="G117" s="14">
        <v>571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3112</v>
      </c>
      <c r="D118" s="14">
        <v>2894</v>
      </c>
      <c r="E118" s="14" t="s">
        <v>72</v>
      </c>
      <c r="F118" s="14" t="s">
        <v>72</v>
      </c>
      <c r="G118" s="14">
        <v>1929</v>
      </c>
      <c r="H118" s="14">
        <v>965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626</v>
      </c>
      <c r="D119" s="14">
        <v>604</v>
      </c>
      <c r="E119" s="14" t="s">
        <v>72</v>
      </c>
      <c r="F119" s="14" t="s">
        <v>72</v>
      </c>
      <c r="G119" s="14">
        <v>604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653</v>
      </c>
      <c r="D120" s="14">
        <v>627</v>
      </c>
      <c r="E120" s="14" t="s">
        <v>72</v>
      </c>
      <c r="F120" s="14" t="s">
        <v>72</v>
      </c>
      <c r="G120" s="14">
        <v>625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597</v>
      </c>
      <c r="D121" s="14">
        <v>569</v>
      </c>
      <c r="E121" s="14" t="s">
        <v>72</v>
      </c>
      <c r="F121" s="14" t="s">
        <v>72</v>
      </c>
      <c r="G121" s="14">
        <v>501</v>
      </c>
      <c r="H121" s="14">
        <v>68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641</v>
      </c>
      <c r="D122" s="14">
        <v>588</v>
      </c>
      <c r="E122" s="14" t="s">
        <v>72</v>
      </c>
      <c r="F122" s="14" t="s">
        <v>72</v>
      </c>
      <c r="G122" s="14">
        <v>148</v>
      </c>
      <c r="H122" s="14">
        <v>440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595</v>
      </c>
      <c r="D123" s="14">
        <v>506</v>
      </c>
      <c r="E123" s="14" t="s">
        <v>72</v>
      </c>
      <c r="F123" s="14" t="s">
        <v>72</v>
      </c>
      <c r="G123" s="14">
        <v>51</v>
      </c>
      <c r="H123" s="14">
        <v>455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2810</v>
      </c>
      <c r="D124" s="14">
        <v>1581</v>
      </c>
      <c r="E124" s="14" t="s">
        <v>72</v>
      </c>
      <c r="F124" s="14" t="s">
        <v>72</v>
      </c>
      <c r="G124" s="14">
        <v>82</v>
      </c>
      <c r="H124" s="14">
        <v>1322</v>
      </c>
      <c r="I124" s="14">
        <v>113</v>
      </c>
      <c r="J124" s="14">
        <v>64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564</v>
      </c>
      <c r="D125" s="14">
        <v>445</v>
      </c>
      <c r="E125" s="14" t="s">
        <v>72</v>
      </c>
      <c r="F125" s="14" t="s">
        <v>72</v>
      </c>
      <c r="G125" s="14">
        <v>22</v>
      </c>
      <c r="H125" s="14">
        <v>423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537</v>
      </c>
      <c r="D126" s="14">
        <v>373</v>
      </c>
      <c r="E126" s="14" t="s">
        <v>72</v>
      </c>
      <c r="F126" s="14" t="s">
        <v>72</v>
      </c>
      <c r="G126" s="14">
        <v>13</v>
      </c>
      <c r="H126" s="14">
        <v>359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556</v>
      </c>
      <c r="D127" s="14">
        <v>339</v>
      </c>
      <c r="E127" s="14" t="s">
        <v>72</v>
      </c>
      <c r="F127" s="14" t="s">
        <v>72</v>
      </c>
      <c r="G127" s="14">
        <v>15</v>
      </c>
      <c r="H127" s="14">
        <v>309</v>
      </c>
      <c r="I127" s="14">
        <v>11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568</v>
      </c>
      <c r="D128" s="14">
        <v>248</v>
      </c>
      <c r="E128" s="14" t="s">
        <v>72</v>
      </c>
      <c r="F128" s="14" t="s">
        <v>72</v>
      </c>
      <c r="G128" s="14">
        <v>14</v>
      </c>
      <c r="H128" s="14">
        <v>163</v>
      </c>
      <c r="I128" s="14">
        <v>42</v>
      </c>
      <c r="J128" s="14">
        <v>29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585</v>
      </c>
      <c r="D129" s="14">
        <v>176</v>
      </c>
      <c r="E129" s="14" t="s">
        <v>72</v>
      </c>
      <c r="F129" s="14" t="s">
        <v>72</v>
      </c>
      <c r="G129" s="14">
        <v>18</v>
      </c>
      <c r="H129" s="14">
        <v>68</v>
      </c>
      <c r="I129" s="14">
        <v>59</v>
      </c>
      <c r="J129" s="14">
        <v>31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2827</v>
      </c>
      <c r="D130" s="14">
        <v>540</v>
      </c>
      <c r="E130" s="14" t="s">
        <v>72</v>
      </c>
      <c r="F130" s="14" t="s">
        <v>72</v>
      </c>
      <c r="G130" s="14">
        <v>33</v>
      </c>
      <c r="H130" s="14">
        <v>151</v>
      </c>
      <c r="I130" s="14">
        <v>215</v>
      </c>
      <c r="J130" s="14">
        <v>135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500</v>
      </c>
      <c r="D131" s="14">
        <v>130</v>
      </c>
      <c r="E131" s="14" t="s">
        <v>72</v>
      </c>
      <c r="F131" s="14" t="s">
        <v>72</v>
      </c>
      <c r="G131" s="14">
        <v>7</v>
      </c>
      <c r="H131" s="14">
        <v>41</v>
      </c>
      <c r="I131" s="14">
        <v>48</v>
      </c>
      <c r="J131" s="14">
        <v>33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611</v>
      </c>
      <c r="D132" s="14">
        <v>130</v>
      </c>
      <c r="E132" s="14" t="s">
        <v>72</v>
      </c>
      <c r="F132" s="14" t="s">
        <v>72</v>
      </c>
      <c r="G132" s="14">
        <v>8</v>
      </c>
      <c r="H132" s="14">
        <v>41</v>
      </c>
      <c r="I132" s="14">
        <v>51</v>
      </c>
      <c r="J132" s="14">
        <v>30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608</v>
      </c>
      <c r="D133" s="14">
        <v>113</v>
      </c>
      <c r="E133" s="14" t="s">
        <v>72</v>
      </c>
      <c r="F133" s="14" t="s">
        <v>72</v>
      </c>
      <c r="G133" s="14">
        <v>5</v>
      </c>
      <c r="H133" s="14">
        <v>26</v>
      </c>
      <c r="I133" s="14">
        <v>50</v>
      </c>
      <c r="J133" s="14">
        <v>31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568</v>
      </c>
      <c r="D134" s="14">
        <v>74</v>
      </c>
      <c r="E134" s="14" t="s">
        <v>72</v>
      </c>
      <c r="F134" s="14" t="s">
        <v>72</v>
      </c>
      <c r="G134" s="14">
        <v>4</v>
      </c>
      <c r="H134" s="14">
        <v>17</v>
      </c>
      <c r="I134" s="14">
        <v>35</v>
      </c>
      <c r="J134" s="14">
        <v>17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540</v>
      </c>
      <c r="D135" s="14">
        <v>93</v>
      </c>
      <c r="E135" s="14" t="s">
        <v>72</v>
      </c>
      <c r="F135" s="14" t="s">
        <v>72</v>
      </c>
      <c r="G135" s="14">
        <v>9</v>
      </c>
      <c r="H135" s="14">
        <v>26</v>
      </c>
      <c r="I135" s="14">
        <v>31</v>
      </c>
      <c r="J135" s="14">
        <v>24</v>
      </c>
      <c r="K135" s="14">
        <v>3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2636</v>
      </c>
      <c r="D136" s="14">
        <v>232</v>
      </c>
      <c r="E136" s="14" t="s">
        <v>72</v>
      </c>
      <c r="F136" s="14" t="s">
        <v>72</v>
      </c>
      <c r="G136" s="14">
        <v>46</v>
      </c>
      <c r="H136" s="14">
        <v>54</v>
      </c>
      <c r="I136" s="14">
        <v>60</v>
      </c>
      <c r="J136" s="14">
        <v>62</v>
      </c>
      <c r="K136" s="14">
        <v>10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506</v>
      </c>
      <c r="D137" s="14">
        <v>51</v>
      </c>
      <c r="E137" s="14" t="s">
        <v>72</v>
      </c>
      <c r="F137" s="14" t="s">
        <v>72</v>
      </c>
      <c r="G137" s="14">
        <v>7</v>
      </c>
      <c r="H137" s="14">
        <v>14</v>
      </c>
      <c r="I137" s="14">
        <v>11</v>
      </c>
      <c r="J137" s="14">
        <v>17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540</v>
      </c>
      <c r="D138" s="14">
        <v>50</v>
      </c>
      <c r="E138" s="14" t="s">
        <v>72</v>
      </c>
      <c r="F138" s="14" t="s">
        <v>72</v>
      </c>
      <c r="G138" s="14">
        <v>11</v>
      </c>
      <c r="H138" s="14">
        <v>13</v>
      </c>
      <c r="I138" s="14">
        <v>15</v>
      </c>
      <c r="J138" s="14">
        <v>10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517</v>
      </c>
      <c r="D139" s="14">
        <v>51</v>
      </c>
      <c r="E139" s="14" t="s">
        <v>72</v>
      </c>
      <c r="F139" s="14" t="s">
        <v>72</v>
      </c>
      <c r="G139" s="14">
        <v>12</v>
      </c>
      <c r="H139" s="14">
        <v>10</v>
      </c>
      <c r="I139" s="14">
        <v>15</v>
      </c>
      <c r="J139" s="14">
        <v>12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514</v>
      </c>
      <c r="D140" s="14">
        <v>45</v>
      </c>
      <c r="E140" s="14" t="s">
        <v>72</v>
      </c>
      <c r="F140" s="14" t="s">
        <v>72</v>
      </c>
      <c r="G140" s="14">
        <v>7</v>
      </c>
      <c r="H140" s="14">
        <v>11</v>
      </c>
      <c r="I140" s="14">
        <v>11</v>
      </c>
      <c r="J140" s="14">
        <v>12</v>
      </c>
      <c r="K140" s="14">
        <v>4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559</v>
      </c>
      <c r="D141" s="14">
        <v>35</v>
      </c>
      <c r="E141" s="14" t="s">
        <v>72</v>
      </c>
      <c r="F141" s="14" t="s">
        <v>72</v>
      </c>
      <c r="G141" s="14">
        <v>9</v>
      </c>
      <c r="H141" s="14">
        <v>6</v>
      </c>
      <c r="I141" s="14">
        <v>8</v>
      </c>
      <c r="J141" s="14">
        <v>11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2442</v>
      </c>
      <c r="D142" s="14">
        <v>186</v>
      </c>
      <c r="E142" s="14" t="s">
        <v>72</v>
      </c>
      <c r="F142" s="14" t="s">
        <v>72</v>
      </c>
      <c r="G142" s="14">
        <v>50</v>
      </c>
      <c r="H142" s="14">
        <v>42</v>
      </c>
      <c r="I142" s="14">
        <v>34</v>
      </c>
      <c r="J142" s="14">
        <v>48</v>
      </c>
      <c r="K142" s="14">
        <v>12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2182</v>
      </c>
      <c r="D143" s="14">
        <v>126</v>
      </c>
      <c r="E143" s="14" t="s">
        <v>72</v>
      </c>
      <c r="F143" s="14" t="s">
        <v>72</v>
      </c>
      <c r="G143" s="14">
        <v>46</v>
      </c>
      <c r="H143" s="14">
        <v>32</v>
      </c>
      <c r="I143" s="14">
        <v>23</v>
      </c>
      <c r="J143" s="14">
        <v>20</v>
      </c>
      <c r="K143" s="14">
        <v>5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2132</v>
      </c>
      <c r="D144" s="14">
        <v>105</v>
      </c>
      <c r="E144" s="14" t="s">
        <v>72</v>
      </c>
      <c r="F144" s="14" t="s">
        <v>72</v>
      </c>
      <c r="G144" s="14">
        <v>45</v>
      </c>
      <c r="H144" s="14">
        <v>24</v>
      </c>
      <c r="I144" s="14">
        <v>20</v>
      </c>
      <c r="J144" s="14">
        <v>16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1793</v>
      </c>
      <c r="D145" s="14">
        <v>76</v>
      </c>
      <c r="E145" s="14" t="s">
        <v>72</v>
      </c>
      <c r="F145" s="14" t="s">
        <v>72</v>
      </c>
      <c r="G145" s="14">
        <v>31</v>
      </c>
      <c r="H145" s="14">
        <v>21</v>
      </c>
      <c r="I145" s="14">
        <v>6</v>
      </c>
      <c r="J145" s="14">
        <v>16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1657</v>
      </c>
      <c r="D146" s="14">
        <v>63</v>
      </c>
      <c r="E146" s="14" t="s">
        <v>72</v>
      </c>
      <c r="F146" s="14" t="s">
        <v>72</v>
      </c>
      <c r="G146" s="14">
        <v>33</v>
      </c>
      <c r="H146" s="14">
        <v>9</v>
      </c>
      <c r="I146" s="14">
        <v>7</v>
      </c>
      <c r="J146" s="14">
        <v>7</v>
      </c>
      <c r="K146" s="14">
        <v>7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1483</v>
      </c>
      <c r="D147" s="14">
        <v>59</v>
      </c>
      <c r="E147" s="14" t="s">
        <v>72</v>
      </c>
      <c r="F147" s="14" t="s">
        <v>72</v>
      </c>
      <c r="G147" s="14">
        <v>35</v>
      </c>
      <c r="H147" s="14">
        <v>12</v>
      </c>
      <c r="I147" s="14">
        <v>7</v>
      </c>
      <c r="J147" s="14">
        <v>1</v>
      </c>
      <c r="K147" s="14">
        <v>4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1235</v>
      </c>
      <c r="D148" s="14">
        <v>49</v>
      </c>
      <c r="E148" s="14" t="s">
        <v>72</v>
      </c>
      <c r="F148" s="14" t="s">
        <v>72</v>
      </c>
      <c r="G148" s="14">
        <v>33</v>
      </c>
      <c r="H148" s="14">
        <v>11</v>
      </c>
      <c r="I148" s="14">
        <v>3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1014</v>
      </c>
      <c r="D149" s="14">
        <v>29</v>
      </c>
      <c r="E149" s="14" t="s">
        <v>72</v>
      </c>
      <c r="F149" s="14" t="s">
        <v>72</v>
      </c>
      <c r="G149" s="14">
        <v>19</v>
      </c>
      <c r="H149" s="14">
        <v>4</v>
      </c>
      <c r="I149" s="14">
        <v>4</v>
      </c>
      <c r="J149" s="14">
        <v>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860</v>
      </c>
      <c r="D150" s="14">
        <v>35</v>
      </c>
      <c r="E150" s="14" t="s">
        <v>72</v>
      </c>
      <c r="F150" s="14" t="s">
        <v>72</v>
      </c>
      <c r="G150" s="14">
        <v>24</v>
      </c>
      <c r="H150" s="14">
        <v>4</v>
      </c>
      <c r="I150" s="14">
        <v>5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495</v>
      </c>
      <c r="D151" s="14">
        <v>11</v>
      </c>
      <c r="E151" s="14" t="s">
        <v>72</v>
      </c>
      <c r="F151" s="14" t="s">
        <v>72</v>
      </c>
      <c r="G151" s="14">
        <v>8</v>
      </c>
      <c r="H151" s="14" t="s">
        <v>72</v>
      </c>
      <c r="I151" s="14">
        <v>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285</v>
      </c>
      <c r="D152" s="14">
        <v>3</v>
      </c>
      <c r="E152" s="14" t="s">
        <v>72</v>
      </c>
      <c r="F152" s="14" t="s">
        <v>72</v>
      </c>
      <c r="G152" s="14">
        <v>3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137</v>
      </c>
      <c r="D153" s="14">
        <v>9</v>
      </c>
      <c r="E153" s="14" t="s">
        <v>72</v>
      </c>
      <c r="F153" s="14" t="s">
        <v>72</v>
      </c>
      <c r="G153" s="14">
        <v>4</v>
      </c>
      <c r="H153" s="14">
        <v>2</v>
      </c>
      <c r="I153" s="14">
        <v>3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77</v>
      </c>
      <c r="D154" s="6">
        <v>3</v>
      </c>
      <c r="E154" s="6" t="s">
        <v>72</v>
      </c>
      <c r="F154" s="6" t="s">
        <v>72</v>
      </c>
      <c r="G154" s="6">
        <v>2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.1640625" customWidth="1"/>
    <col min="3" max="11" width="16.83203125" customWidth="1"/>
  </cols>
  <sheetData>
    <row r="1" spans="1:36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43.5" customHeight="1">
      <c r="A2" s="34" t="s">
        <v>97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6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29" t="s">
        <v>11</v>
      </c>
      <c r="B5" s="7" t="s">
        <v>63</v>
      </c>
      <c r="C5" s="5">
        <v>5314</v>
      </c>
      <c r="D5" s="5">
        <v>1661</v>
      </c>
      <c r="E5" s="5">
        <v>101</v>
      </c>
      <c r="F5" s="5">
        <v>152</v>
      </c>
      <c r="G5" s="5">
        <v>749</v>
      </c>
      <c r="H5" s="5">
        <v>460</v>
      </c>
      <c r="I5" s="5">
        <v>91</v>
      </c>
      <c r="J5" s="5">
        <v>93</v>
      </c>
      <c r="K5" s="5">
        <v>15</v>
      </c>
    </row>
    <row r="6" spans="1:36" ht="12" customHeight="1">
      <c r="A6" s="30" t="s">
        <v>63</v>
      </c>
      <c r="B6" s="10" t="s">
        <v>12</v>
      </c>
      <c r="C6" s="14">
        <v>389</v>
      </c>
      <c r="D6" s="14">
        <v>174</v>
      </c>
      <c r="E6" s="14">
        <v>96</v>
      </c>
      <c r="F6" s="14">
        <v>78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30" t="s">
        <v>63</v>
      </c>
      <c r="B7" s="10" t="s">
        <v>13</v>
      </c>
      <c r="C7" s="14">
        <v>69</v>
      </c>
      <c r="D7" s="14">
        <v>6</v>
      </c>
      <c r="E7" s="14">
        <v>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30" t="s">
        <v>63</v>
      </c>
      <c r="B8" s="10" t="s">
        <v>14</v>
      </c>
      <c r="C8" s="14">
        <v>66</v>
      </c>
      <c r="D8" s="14">
        <v>5</v>
      </c>
      <c r="E8" s="14">
        <v>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30" t="s">
        <v>63</v>
      </c>
      <c r="B9" s="10" t="s">
        <v>15</v>
      </c>
      <c r="C9" s="14">
        <v>91</v>
      </c>
      <c r="D9" s="14">
        <v>19</v>
      </c>
      <c r="E9" s="14">
        <v>19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30" t="s">
        <v>63</v>
      </c>
      <c r="B10" s="10" t="s">
        <v>16</v>
      </c>
      <c r="C10" s="14">
        <v>82</v>
      </c>
      <c r="D10" s="14">
        <v>65</v>
      </c>
      <c r="E10" s="14">
        <v>58</v>
      </c>
      <c r="F10" s="14">
        <v>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30" t="s">
        <v>63</v>
      </c>
      <c r="B11" s="10" t="s">
        <v>17</v>
      </c>
      <c r="C11" s="14">
        <v>81</v>
      </c>
      <c r="D11" s="14">
        <v>79</v>
      </c>
      <c r="E11" s="14">
        <v>8</v>
      </c>
      <c r="F11" s="14">
        <v>71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30" t="s">
        <v>63</v>
      </c>
      <c r="B12" s="10" t="s">
        <v>18</v>
      </c>
      <c r="C12" s="14">
        <v>480</v>
      </c>
      <c r="D12" s="14">
        <v>471</v>
      </c>
      <c r="E12" s="14">
        <v>5</v>
      </c>
      <c r="F12" s="14">
        <v>74</v>
      </c>
      <c r="G12" s="14">
        <v>392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30" t="s">
        <v>63</v>
      </c>
      <c r="B13" s="10" t="s">
        <v>19</v>
      </c>
      <c r="C13" s="14">
        <v>98</v>
      </c>
      <c r="D13" s="14">
        <v>95</v>
      </c>
      <c r="E13" s="14">
        <v>5</v>
      </c>
      <c r="F13" s="14">
        <v>73</v>
      </c>
      <c r="G13" s="14">
        <v>17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30" t="s">
        <v>63</v>
      </c>
      <c r="B14" s="10" t="s">
        <v>20</v>
      </c>
      <c r="C14" s="14">
        <v>90</v>
      </c>
      <c r="D14" s="14">
        <v>90</v>
      </c>
      <c r="E14" s="14" t="s">
        <v>72</v>
      </c>
      <c r="F14" s="14">
        <v>1</v>
      </c>
      <c r="G14" s="14">
        <v>89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30" t="s">
        <v>63</v>
      </c>
      <c r="B15" s="10" t="s">
        <v>21</v>
      </c>
      <c r="C15" s="14">
        <v>96</v>
      </c>
      <c r="D15" s="14">
        <v>93</v>
      </c>
      <c r="E15" s="14" t="s">
        <v>72</v>
      </c>
      <c r="F15" s="14" t="s">
        <v>72</v>
      </c>
      <c r="G15" s="14">
        <v>93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30" t="s">
        <v>63</v>
      </c>
      <c r="B16" s="10" t="s">
        <v>22</v>
      </c>
      <c r="C16" s="14">
        <v>99</v>
      </c>
      <c r="D16" s="14">
        <v>96</v>
      </c>
      <c r="E16" s="14" t="s">
        <v>72</v>
      </c>
      <c r="F16" s="14" t="s">
        <v>72</v>
      </c>
      <c r="G16" s="14">
        <v>96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97</v>
      </c>
      <c r="D17" s="14">
        <v>97</v>
      </c>
      <c r="E17" s="14" t="s">
        <v>72</v>
      </c>
      <c r="F17" s="14" t="s">
        <v>72</v>
      </c>
      <c r="G17" s="14">
        <v>97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452</v>
      </c>
      <c r="D18" s="14">
        <v>440</v>
      </c>
      <c r="E18" s="14" t="s">
        <v>72</v>
      </c>
      <c r="F18" s="14" t="s">
        <v>72</v>
      </c>
      <c r="G18" s="14">
        <v>272</v>
      </c>
      <c r="H18" s="14">
        <v>168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92</v>
      </c>
      <c r="D19" s="14">
        <v>91</v>
      </c>
      <c r="E19" s="14" t="s">
        <v>72</v>
      </c>
      <c r="F19" s="14" t="s">
        <v>72</v>
      </c>
      <c r="G19" s="14">
        <v>91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87</v>
      </c>
      <c r="D20" s="14">
        <v>85</v>
      </c>
      <c r="E20" s="14" t="s">
        <v>72</v>
      </c>
      <c r="F20" s="14" t="s">
        <v>72</v>
      </c>
      <c r="G20" s="14">
        <v>85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88</v>
      </c>
      <c r="D21" s="14">
        <v>86</v>
      </c>
      <c r="E21" s="14" t="s">
        <v>72</v>
      </c>
      <c r="F21" s="14" t="s">
        <v>72</v>
      </c>
      <c r="G21" s="14">
        <v>73</v>
      </c>
      <c r="H21" s="14">
        <v>13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110</v>
      </c>
      <c r="D22" s="14">
        <v>107</v>
      </c>
      <c r="E22" s="14" t="s">
        <v>72</v>
      </c>
      <c r="F22" s="14" t="s">
        <v>72</v>
      </c>
      <c r="G22" s="14">
        <v>18</v>
      </c>
      <c r="H22" s="14">
        <v>89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75</v>
      </c>
      <c r="D23" s="14">
        <v>71</v>
      </c>
      <c r="E23" s="14" t="s">
        <v>72</v>
      </c>
      <c r="F23" s="14" t="s">
        <v>72</v>
      </c>
      <c r="G23" s="14">
        <v>5</v>
      </c>
      <c r="H23" s="14">
        <v>66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429</v>
      </c>
      <c r="D24" s="14">
        <v>291</v>
      </c>
      <c r="E24" s="14" t="s">
        <v>72</v>
      </c>
      <c r="F24" s="14" t="s">
        <v>72</v>
      </c>
      <c r="G24" s="14">
        <v>12</v>
      </c>
      <c r="H24" s="14">
        <v>243</v>
      </c>
      <c r="I24" s="14">
        <v>14</v>
      </c>
      <c r="J24" s="14">
        <v>22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75</v>
      </c>
      <c r="D25" s="14">
        <v>62</v>
      </c>
      <c r="E25" s="14" t="s">
        <v>72</v>
      </c>
      <c r="F25" s="14" t="s">
        <v>72</v>
      </c>
      <c r="G25" s="14">
        <v>1</v>
      </c>
      <c r="H25" s="14">
        <v>61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73</v>
      </c>
      <c r="D26" s="14">
        <v>61</v>
      </c>
      <c r="E26" s="14" t="s">
        <v>72</v>
      </c>
      <c r="F26" s="14" t="s">
        <v>72</v>
      </c>
      <c r="G26" s="14">
        <v>3</v>
      </c>
      <c r="H26" s="14">
        <v>58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112</v>
      </c>
      <c r="D27" s="14">
        <v>88</v>
      </c>
      <c r="E27" s="14" t="s">
        <v>72</v>
      </c>
      <c r="F27" s="14" t="s">
        <v>72</v>
      </c>
      <c r="G27" s="14">
        <v>5</v>
      </c>
      <c r="H27" s="14">
        <v>81</v>
      </c>
      <c r="I27" s="14" t="s">
        <v>72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94</v>
      </c>
      <c r="D28" s="14">
        <v>51</v>
      </c>
      <c r="E28" s="14" t="s">
        <v>72</v>
      </c>
      <c r="F28" s="14" t="s">
        <v>72</v>
      </c>
      <c r="G28" s="14">
        <v>2</v>
      </c>
      <c r="H28" s="14">
        <v>30</v>
      </c>
      <c r="I28" s="14">
        <v>11</v>
      </c>
      <c r="J28" s="14">
        <v>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75</v>
      </c>
      <c r="D29" s="14">
        <v>29</v>
      </c>
      <c r="E29" s="14" t="s">
        <v>72</v>
      </c>
      <c r="F29" s="14" t="s">
        <v>72</v>
      </c>
      <c r="G29" s="14">
        <v>1</v>
      </c>
      <c r="H29" s="14">
        <v>13</v>
      </c>
      <c r="I29" s="14">
        <v>3</v>
      </c>
      <c r="J29" s="14">
        <v>12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429</v>
      </c>
      <c r="D30" s="14">
        <v>112</v>
      </c>
      <c r="E30" s="14" t="s">
        <v>72</v>
      </c>
      <c r="F30" s="14" t="s">
        <v>72</v>
      </c>
      <c r="G30" s="14">
        <v>8</v>
      </c>
      <c r="H30" s="14">
        <v>22</v>
      </c>
      <c r="I30" s="14">
        <v>38</v>
      </c>
      <c r="J30" s="14">
        <v>42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88</v>
      </c>
      <c r="D31" s="14">
        <v>31</v>
      </c>
      <c r="E31" s="14" t="s">
        <v>72</v>
      </c>
      <c r="F31" s="14" t="s">
        <v>72</v>
      </c>
      <c r="G31" s="14">
        <v>2</v>
      </c>
      <c r="H31" s="14">
        <v>7</v>
      </c>
      <c r="I31" s="14">
        <v>8</v>
      </c>
      <c r="J31" s="14">
        <v>14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80</v>
      </c>
      <c r="D32" s="14">
        <v>28</v>
      </c>
      <c r="E32" s="14" t="s">
        <v>72</v>
      </c>
      <c r="F32" s="14" t="s">
        <v>72</v>
      </c>
      <c r="G32" s="14">
        <v>3</v>
      </c>
      <c r="H32" s="14">
        <v>3</v>
      </c>
      <c r="I32" s="14">
        <v>10</v>
      </c>
      <c r="J32" s="14">
        <v>11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97</v>
      </c>
      <c r="D33" s="14">
        <v>15</v>
      </c>
      <c r="E33" s="14" t="s">
        <v>72</v>
      </c>
      <c r="F33" s="14" t="s">
        <v>72</v>
      </c>
      <c r="G33" s="14" t="s">
        <v>72</v>
      </c>
      <c r="H33" s="14">
        <v>6</v>
      </c>
      <c r="I33" s="14">
        <v>6</v>
      </c>
      <c r="J33" s="14">
        <v>3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75</v>
      </c>
      <c r="D34" s="14">
        <v>25</v>
      </c>
      <c r="E34" s="14" t="s">
        <v>72</v>
      </c>
      <c r="F34" s="14" t="s">
        <v>72</v>
      </c>
      <c r="G34" s="14">
        <v>1</v>
      </c>
      <c r="H34" s="14">
        <v>3</v>
      </c>
      <c r="I34" s="14">
        <v>9</v>
      </c>
      <c r="J34" s="14">
        <v>12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89</v>
      </c>
      <c r="D35" s="14">
        <v>13</v>
      </c>
      <c r="E35" s="14" t="s">
        <v>72</v>
      </c>
      <c r="F35" s="14" t="s">
        <v>72</v>
      </c>
      <c r="G35" s="14">
        <v>2</v>
      </c>
      <c r="H35" s="14">
        <v>3</v>
      </c>
      <c r="I35" s="14">
        <v>5</v>
      </c>
      <c r="J35" s="14">
        <v>2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431</v>
      </c>
      <c r="D36" s="14">
        <v>37</v>
      </c>
      <c r="E36" s="14" t="s">
        <v>72</v>
      </c>
      <c r="F36" s="14" t="s">
        <v>72</v>
      </c>
      <c r="G36" s="14">
        <v>6</v>
      </c>
      <c r="H36" s="14">
        <v>5</v>
      </c>
      <c r="I36" s="14">
        <v>13</v>
      </c>
      <c r="J36" s="14">
        <v>11</v>
      </c>
      <c r="K36" s="14">
        <v>2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87</v>
      </c>
      <c r="D37" s="14">
        <v>7</v>
      </c>
      <c r="E37" s="14" t="s">
        <v>72</v>
      </c>
      <c r="F37" s="14" t="s">
        <v>72</v>
      </c>
      <c r="G37" s="14">
        <v>1</v>
      </c>
      <c r="H37" s="14">
        <v>1</v>
      </c>
      <c r="I37" s="14">
        <v>4</v>
      </c>
      <c r="J37" s="14">
        <v>1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97</v>
      </c>
      <c r="D38" s="14">
        <v>12</v>
      </c>
      <c r="E38" s="14" t="s">
        <v>72</v>
      </c>
      <c r="F38" s="14" t="s">
        <v>72</v>
      </c>
      <c r="G38" s="14">
        <v>1</v>
      </c>
      <c r="H38" s="14">
        <v>2</v>
      </c>
      <c r="I38" s="14">
        <v>6</v>
      </c>
      <c r="J38" s="14">
        <v>3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79</v>
      </c>
      <c r="D39" s="14">
        <v>6</v>
      </c>
      <c r="E39" s="14" t="s">
        <v>72</v>
      </c>
      <c r="F39" s="14" t="s">
        <v>72</v>
      </c>
      <c r="G39" s="14">
        <v>2</v>
      </c>
      <c r="H39" s="14" t="s">
        <v>72</v>
      </c>
      <c r="I39" s="14">
        <v>1</v>
      </c>
      <c r="J39" s="14">
        <v>3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81</v>
      </c>
      <c r="D40" s="14">
        <v>6</v>
      </c>
      <c r="E40" s="14" t="s">
        <v>72</v>
      </c>
      <c r="F40" s="14" t="s">
        <v>72</v>
      </c>
      <c r="G40" s="14" t="s">
        <v>72</v>
      </c>
      <c r="H40" s="14">
        <v>2</v>
      </c>
      <c r="I40" s="14">
        <v>1</v>
      </c>
      <c r="J40" s="14">
        <v>2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87</v>
      </c>
      <c r="D41" s="14">
        <v>6</v>
      </c>
      <c r="E41" s="14" t="s">
        <v>72</v>
      </c>
      <c r="F41" s="14" t="s">
        <v>72</v>
      </c>
      <c r="G41" s="14">
        <v>2</v>
      </c>
      <c r="H41" s="14" t="s">
        <v>72</v>
      </c>
      <c r="I41" s="14">
        <v>1</v>
      </c>
      <c r="J41" s="14">
        <v>2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414</v>
      </c>
      <c r="D42" s="14">
        <v>24</v>
      </c>
      <c r="E42" s="14" t="s">
        <v>72</v>
      </c>
      <c r="F42" s="14" t="s">
        <v>72</v>
      </c>
      <c r="G42" s="14">
        <v>7</v>
      </c>
      <c r="H42" s="14">
        <v>6</v>
      </c>
      <c r="I42" s="14">
        <v>5</v>
      </c>
      <c r="J42" s="14">
        <v>4</v>
      </c>
      <c r="K42" s="14">
        <v>2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387</v>
      </c>
      <c r="D43" s="14">
        <v>22</v>
      </c>
      <c r="E43" s="14" t="s">
        <v>72</v>
      </c>
      <c r="F43" s="14" t="s">
        <v>72</v>
      </c>
      <c r="G43" s="14">
        <v>8</v>
      </c>
      <c r="H43" s="14">
        <v>3</v>
      </c>
      <c r="I43" s="14">
        <v>7</v>
      </c>
      <c r="J43" s="14">
        <v>3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397</v>
      </c>
      <c r="D44" s="14">
        <v>19</v>
      </c>
      <c r="E44" s="14" t="s">
        <v>72</v>
      </c>
      <c r="F44" s="14" t="s">
        <v>72</v>
      </c>
      <c r="G44" s="14">
        <v>3</v>
      </c>
      <c r="H44" s="14">
        <v>5</v>
      </c>
      <c r="I44" s="14">
        <v>5</v>
      </c>
      <c r="J44" s="14">
        <v>1</v>
      </c>
      <c r="K44" s="14">
        <v>5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278</v>
      </c>
      <c r="D45" s="14">
        <v>18</v>
      </c>
      <c r="E45" s="14" t="s">
        <v>72</v>
      </c>
      <c r="F45" s="14" t="s">
        <v>72</v>
      </c>
      <c r="G45" s="14">
        <v>9</v>
      </c>
      <c r="H45" s="14">
        <v>1</v>
      </c>
      <c r="I45" s="14">
        <v>4</v>
      </c>
      <c r="J45" s="14">
        <v>2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295</v>
      </c>
      <c r="D46" s="14">
        <v>13</v>
      </c>
      <c r="E46" s="14" t="s">
        <v>72</v>
      </c>
      <c r="F46" s="14" t="s">
        <v>72</v>
      </c>
      <c r="G46" s="14">
        <v>5</v>
      </c>
      <c r="H46" s="14">
        <v>2</v>
      </c>
      <c r="I46" s="14">
        <v>3</v>
      </c>
      <c r="J46" s="14">
        <v>3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266</v>
      </c>
      <c r="D47" s="14">
        <v>14</v>
      </c>
      <c r="E47" s="14" t="s">
        <v>72</v>
      </c>
      <c r="F47" s="14" t="s">
        <v>72</v>
      </c>
      <c r="G47" s="14">
        <v>10</v>
      </c>
      <c r="H47" s="14">
        <v>2</v>
      </c>
      <c r="I47" s="14" t="s">
        <v>72</v>
      </c>
      <c r="J47" s="14">
        <v>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202</v>
      </c>
      <c r="D48" s="14">
        <v>5</v>
      </c>
      <c r="E48" s="14" t="s">
        <v>72</v>
      </c>
      <c r="F48" s="14" t="s">
        <v>72</v>
      </c>
      <c r="G48" s="14">
        <v>3</v>
      </c>
      <c r="H48" s="14">
        <v>2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166</v>
      </c>
      <c r="D49" s="14">
        <v>6</v>
      </c>
      <c r="E49" s="14" t="s">
        <v>72</v>
      </c>
      <c r="F49" s="14" t="s">
        <v>72</v>
      </c>
      <c r="G49" s="14">
        <v>3</v>
      </c>
      <c r="H49" s="14" t="s">
        <v>72</v>
      </c>
      <c r="I49" s="14">
        <v>1</v>
      </c>
      <c r="J49" s="14">
        <v>1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122</v>
      </c>
      <c r="D50" s="14">
        <v>4</v>
      </c>
      <c r="E50" s="14" t="s">
        <v>72</v>
      </c>
      <c r="F50" s="14" t="s">
        <v>72</v>
      </c>
      <c r="G50" s="14">
        <v>4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89</v>
      </c>
      <c r="D51" s="14">
        <v>5</v>
      </c>
      <c r="E51" s="14" t="s">
        <v>72</v>
      </c>
      <c r="F51" s="14" t="s">
        <v>72</v>
      </c>
      <c r="G51" s="14">
        <v>2</v>
      </c>
      <c r="H51" s="14">
        <v>1</v>
      </c>
      <c r="I51" s="14" t="s">
        <v>72</v>
      </c>
      <c r="J51" s="14">
        <v>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53</v>
      </c>
      <c r="D52" s="14">
        <v>2</v>
      </c>
      <c r="E52" s="14" t="s">
        <v>72</v>
      </c>
      <c r="F52" s="14" t="s">
        <v>72</v>
      </c>
      <c r="G52" s="14">
        <v>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23</v>
      </c>
      <c r="D53" s="14">
        <v>2</v>
      </c>
      <c r="E53" s="14" t="s">
        <v>72</v>
      </c>
      <c r="F53" s="14" t="s">
        <v>72</v>
      </c>
      <c r="G53" s="14">
        <v>1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12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2627</v>
      </c>
      <c r="D55" s="5">
        <v>832</v>
      </c>
      <c r="E55" s="5">
        <v>56</v>
      </c>
      <c r="F55" s="5">
        <v>60</v>
      </c>
      <c r="G55" s="5">
        <v>355</v>
      </c>
      <c r="H55" s="5">
        <v>232</v>
      </c>
      <c r="I55" s="5">
        <v>63</v>
      </c>
      <c r="J55" s="5">
        <v>58</v>
      </c>
      <c r="K55" s="5">
        <v>8</v>
      </c>
    </row>
    <row r="56" spans="1:15" ht="12" customHeight="1">
      <c r="A56" s="30" t="s">
        <v>63</v>
      </c>
      <c r="B56" s="10" t="s">
        <v>12</v>
      </c>
      <c r="C56" s="14">
        <v>189</v>
      </c>
      <c r="D56" s="14">
        <v>88</v>
      </c>
      <c r="E56" s="14">
        <v>54</v>
      </c>
      <c r="F56" s="14">
        <v>34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32</v>
      </c>
      <c r="D57" s="14">
        <v>4</v>
      </c>
      <c r="E57" s="14">
        <v>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33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39</v>
      </c>
      <c r="D59" s="14">
        <v>6</v>
      </c>
      <c r="E59" s="14">
        <v>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48</v>
      </c>
      <c r="D60" s="14">
        <v>40</v>
      </c>
      <c r="E60" s="14">
        <v>36</v>
      </c>
      <c r="F60" s="14">
        <v>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37</v>
      </c>
      <c r="D61" s="14">
        <v>36</v>
      </c>
      <c r="E61" s="14">
        <v>6</v>
      </c>
      <c r="F61" s="14">
        <v>30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230</v>
      </c>
      <c r="D62" s="14">
        <v>224</v>
      </c>
      <c r="E62" s="14">
        <v>2</v>
      </c>
      <c r="F62" s="14">
        <v>26</v>
      </c>
      <c r="G62" s="14">
        <v>196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32</v>
      </c>
      <c r="D63" s="14">
        <v>31</v>
      </c>
      <c r="E63" s="14">
        <v>2</v>
      </c>
      <c r="F63" s="14">
        <v>26</v>
      </c>
      <c r="G63" s="14">
        <v>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45</v>
      </c>
      <c r="D64" s="14">
        <v>45</v>
      </c>
      <c r="E64" s="14" t="s">
        <v>72</v>
      </c>
      <c r="F64" s="14" t="s">
        <v>72</v>
      </c>
      <c r="G64" s="14">
        <v>45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53</v>
      </c>
      <c r="D65" s="14">
        <v>50</v>
      </c>
      <c r="E65" s="14" t="s">
        <v>72</v>
      </c>
      <c r="F65" s="14" t="s">
        <v>72</v>
      </c>
      <c r="G65" s="14">
        <v>50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56</v>
      </c>
      <c r="D66" s="14">
        <v>54</v>
      </c>
      <c r="E66" s="14" t="s">
        <v>72</v>
      </c>
      <c r="F66" s="14" t="s">
        <v>72</v>
      </c>
      <c r="G66" s="14">
        <v>54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44</v>
      </c>
      <c r="D67" s="14">
        <v>44</v>
      </c>
      <c r="E67" s="14" t="s">
        <v>72</v>
      </c>
      <c r="F67" s="14" t="s">
        <v>72</v>
      </c>
      <c r="G67" s="14">
        <v>44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217</v>
      </c>
      <c r="D68" s="14">
        <v>212</v>
      </c>
      <c r="E68" s="14" t="s">
        <v>72</v>
      </c>
      <c r="F68" s="14" t="s">
        <v>72</v>
      </c>
      <c r="G68" s="14">
        <v>120</v>
      </c>
      <c r="H68" s="14">
        <v>92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47</v>
      </c>
      <c r="D69" s="14">
        <v>46</v>
      </c>
      <c r="E69" s="14" t="s">
        <v>72</v>
      </c>
      <c r="F69" s="14" t="s">
        <v>72</v>
      </c>
      <c r="G69" s="14">
        <v>46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39</v>
      </c>
      <c r="D70" s="14">
        <v>38</v>
      </c>
      <c r="E70" s="14" t="s">
        <v>72</v>
      </c>
      <c r="F70" s="14" t="s">
        <v>72</v>
      </c>
      <c r="G70" s="14">
        <v>38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31</v>
      </c>
      <c r="D71" s="14">
        <v>30</v>
      </c>
      <c r="E71" s="14" t="s">
        <v>72</v>
      </c>
      <c r="F71" s="14" t="s">
        <v>72</v>
      </c>
      <c r="G71" s="14">
        <v>27</v>
      </c>
      <c r="H71" s="14">
        <v>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60</v>
      </c>
      <c r="D72" s="14">
        <v>60</v>
      </c>
      <c r="E72" s="14" t="s">
        <v>72</v>
      </c>
      <c r="F72" s="14" t="s">
        <v>72</v>
      </c>
      <c r="G72" s="14">
        <v>8</v>
      </c>
      <c r="H72" s="14">
        <v>52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40</v>
      </c>
      <c r="D73" s="14">
        <v>38</v>
      </c>
      <c r="E73" s="14" t="s">
        <v>72</v>
      </c>
      <c r="F73" s="14" t="s">
        <v>72</v>
      </c>
      <c r="G73" s="14">
        <v>1</v>
      </c>
      <c r="H73" s="14">
        <v>37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191</v>
      </c>
      <c r="D74" s="14">
        <v>145</v>
      </c>
      <c r="E74" s="14" t="s">
        <v>72</v>
      </c>
      <c r="F74" s="14" t="s">
        <v>72</v>
      </c>
      <c r="G74" s="14">
        <v>4</v>
      </c>
      <c r="H74" s="14">
        <v>117</v>
      </c>
      <c r="I74" s="14">
        <v>11</v>
      </c>
      <c r="J74" s="14">
        <v>13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29</v>
      </c>
      <c r="D75" s="14">
        <v>27</v>
      </c>
      <c r="E75" s="14" t="s">
        <v>72</v>
      </c>
      <c r="F75" s="14" t="s">
        <v>72</v>
      </c>
      <c r="G75" s="14">
        <v>1</v>
      </c>
      <c r="H75" s="14">
        <v>26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35</v>
      </c>
      <c r="D76" s="14">
        <v>31</v>
      </c>
      <c r="E76" s="14" t="s">
        <v>72</v>
      </c>
      <c r="F76" s="14" t="s">
        <v>72</v>
      </c>
      <c r="G76" s="14" t="s">
        <v>72</v>
      </c>
      <c r="H76" s="14">
        <v>31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40</v>
      </c>
      <c r="D77" s="14">
        <v>35</v>
      </c>
      <c r="E77" s="14" t="s">
        <v>72</v>
      </c>
      <c r="F77" s="14" t="s">
        <v>72</v>
      </c>
      <c r="G77" s="14">
        <v>2</v>
      </c>
      <c r="H77" s="14">
        <v>31</v>
      </c>
      <c r="I77" s="14" t="s">
        <v>72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52</v>
      </c>
      <c r="D78" s="14">
        <v>33</v>
      </c>
      <c r="E78" s="14" t="s">
        <v>72</v>
      </c>
      <c r="F78" s="14" t="s">
        <v>72</v>
      </c>
      <c r="G78" s="14">
        <v>1</v>
      </c>
      <c r="H78" s="14">
        <v>19</v>
      </c>
      <c r="I78" s="14">
        <v>8</v>
      </c>
      <c r="J78" s="14">
        <v>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35</v>
      </c>
      <c r="D79" s="14">
        <v>19</v>
      </c>
      <c r="E79" s="14" t="s">
        <v>72</v>
      </c>
      <c r="F79" s="14" t="s">
        <v>72</v>
      </c>
      <c r="G79" s="14" t="s">
        <v>72</v>
      </c>
      <c r="H79" s="14">
        <v>10</v>
      </c>
      <c r="I79" s="14">
        <v>3</v>
      </c>
      <c r="J79" s="14">
        <v>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207</v>
      </c>
      <c r="D80" s="14">
        <v>70</v>
      </c>
      <c r="E80" s="14" t="s">
        <v>72</v>
      </c>
      <c r="F80" s="14" t="s">
        <v>72</v>
      </c>
      <c r="G80" s="14">
        <v>5</v>
      </c>
      <c r="H80" s="14">
        <v>11</v>
      </c>
      <c r="I80" s="14">
        <v>25</v>
      </c>
      <c r="J80" s="14">
        <v>28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47</v>
      </c>
      <c r="D81" s="14">
        <v>22</v>
      </c>
      <c r="E81" s="14" t="s">
        <v>72</v>
      </c>
      <c r="F81" s="14" t="s">
        <v>72</v>
      </c>
      <c r="G81" s="14">
        <v>2</v>
      </c>
      <c r="H81" s="14">
        <v>4</v>
      </c>
      <c r="I81" s="14">
        <v>5</v>
      </c>
      <c r="J81" s="14">
        <v>11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39</v>
      </c>
      <c r="D82" s="14">
        <v>18</v>
      </c>
      <c r="E82" s="14" t="s">
        <v>72</v>
      </c>
      <c r="F82" s="14" t="s">
        <v>72</v>
      </c>
      <c r="G82" s="14">
        <v>2</v>
      </c>
      <c r="H82" s="14">
        <v>1</v>
      </c>
      <c r="I82" s="14">
        <v>8</v>
      </c>
      <c r="J82" s="14">
        <v>6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48</v>
      </c>
      <c r="D83" s="14">
        <v>10</v>
      </c>
      <c r="E83" s="14" t="s">
        <v>72</v>
      </c>
      <c r="F83" s="14" t="s">
        <v>72</v>
      </c>
      <c r="G83" s="14" t="s">
        <v>72</v>
      </c>
      <c r="H83" s="14">
        <v>4</v>
      </c>
      <c r="I83" s="14">
        <v>4</v>
      </c>
      <c r="J83" s="14">
        <v>2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36</v>
      </c>
      <c r="D84" s="14">
        <v>12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3</v>
      </c>
      <c r="J84" s="14">
        <v>8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37</v>
      </c>
      <c r="D85" s="14">
        <v>8</v>
      </c>
      <c r="E85" s="14" t="s">
        <v>72</v>
      </c>
      <c r="F85" s="14" t="s">
        <v>72</v>
      </c>
      <c r="G85" s="14">
        <v>1</v>
      </c>
      <c r="H85" s="14">
        <v>1</v>
      </c>
      <c r="I85" s="14">
        <v>5</v>
      </c>
      <c r="J85" s="14">
        <v>1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222</v>
      </c>
      <c r="D86" s="14">
        <v>20</v>
      </c>
      <c r="E86" s="14" t="s">
        <v>72</v>
      </c>
      <c r="F86" s="14" t="s">
        <v>72</v>
      </c>
      <c r="G86" s="14">
        <v>1</v>
      </c>
      <c r="H86" s="14">
        <v>2</v>
      </c>
      <c r="I86" s="14">
        <v>10</v>
      </c>
      <c r="J86" s="14">
        <v>6</v>
      </c>
      <c r="K86" s="14">
        <v>1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53</v>
      </c>
      <c r="D87" s="14">
        <v>4</v>
      </c>
      <c r="E87" s="14" t="s">
        <v>72</v>
      </c>
      <c r="F87" s="14" t="s">
        <v>72</v>
      </c>
      <c r="G87" s="14" t="s">
        <v>72</v>
      </c>
      <c r="H87" s="14" t="s">
        <v>72</v>
      </c>
      <c r="I87" s="14">
        <v>3</v>
      </c>
      <c r="J87" s="14">
        <v>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58</v>
      </c>
      <c r="D88" s="14">
        <v>6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4</v>
      </c>
      <c r="J88" s="14">
        <v>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36</v>
      </c>
      <c r="D89" s="14">
        <v>3</v>
      </c>
      <c r="E89" s="14" t="s">
        <v>72</v>
      </c>
      <c r="F89" s="14" t="s">
        <v>72</v>
      </c>
      <c r="G89" s="14">
        <v>1</v>
      </c>
      <c r="H89" s="14" t="s">
        <v>72</v>
      </c>
      <c r="I89" s="14">
        <v>1</v>
      </c>
      <c r="J89" s="14">
        <v>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39</v>
      </c>
      <c r="D90" s="14">
        <v>5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1</v>
      </c>
      <c r="J90" s="14">
        <v>1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36</v>
      </c>
      <c r="D91" s="14">
        <v>2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1</v>
      </c>
      <c r="J91" s="14">
        <v>1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226</v>
      </c>
      <c r="D92" s="14">
        <v>14</v>
      </c>
      <c r="E92" s="14" t="s">
        <v>72</v>
      </c>
      <c r="F92" s="14" t="s">
        <v>72</v>
      </c>
      <c r="G92" s="14">
        <v>3</v>
      </c>
      <c r="H92" s="14">
        <v>3</v>
      </c>
      <c r="I92" s="14">
        <v>4</v>
      </c>
      <c r="J92" s="14">
        <v>2</v>
      </c>
      <c r="K92" s="14">
        <v>2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193</v>
      </c>
      <c r="D93" s="14">
        <v>13</v>
      </c>
      <c r="E93" s="14" t="s">
        <v>72</v>
      </c>
      <c r="F93" s="14" t="s">
        <v>72</v>
      </c>
      <c r="G93" s="14">
        <v>5</v>
      </c>
      <c r="H93" s="14">
        <v>1</v>
      </c>
      <c r="I93" s="14">
        <v>4</v>
      </c>
      <c r="J93" s="14">
        <v>2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185</v>
      </c>
      <c r="D94" s="14">
        <v>9</v>
      </c>
      <c r="E94" s="14" t="s">
        <v>72</v>
      </c>
      <c r="F94" s="14" t="s">
        <v>72</v>
      </c>
      <c r="G94" s="14">
        <v>2</v>
      </c>
      <c r="H94" s="14">
        <v>1</v>
      </c>
      <c r="I94" s="14">
        <v>3</v>
      </c>
      <c r="J94" s="14">
        <v>1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137</v>
      </c>
      <c r="D95" s="14">
        <v>9</v>
      </c>
      <c r="E95" s="14" t="s">
        <v>72</v>
      </c>
      <c r="F95" s="14" t="s">
        <v>72</v>
      </c>
      <c r="G95" s="14">
        <v>3</v>
      </c>
      <c r="H95" s="14">
        <v>1</v>
      </c>
      <c r="I95" s="14">
        <v>2</v>
      </c>
      <c r="J95" s="14">
        <v>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151</v>
      </c>
      <c r="D96" s="14">
        <v>5</v>
      </c>
      <c r="E96" s="14" t="s">
        <v>72</v>
      </c>
      <c r="F96" s="14" t="s">
        <v>72</v>
      </c>
      <c r="G96" s="14">
        <v>1</v>
      </c>
      <c r="H96" s="14" t="s">
        <v>72</v>
      </c>
      <c r="I96" s="14">
        <v>2</v>
      </c>
      <c r="J96" s="14">
        <v>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125</v>
      </c>
      <c r="D97" s="14">
        <v>7</v>
      </c>
      <c r="E97" s="14" t="s">
        <v>72</v>
      </c>
      <c r="F97" s="14" t="s">
        <v>72</v>
      </c>
      <c r="G97" s="14">
        <v>4</v>
      </c>
      <c r="H97" s="14">
        <v>2</v>
      </c>
      <c r="I97" s="14" t="s">
        <v>72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99</v>
      </c>
      <c r="D98" s="14">
        <v>3</v>
      </c>
      <c r="E98" s="14" t="s">
        <v>72</v>
      </c>
      <c r="F98" s="14" t="s">
        <v>72</v>
      </c>
      <c r="G98" s="14">
        <v>2</v>
      </c>
      <c r="H98" s="14">
        <v>1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85</v>
      </c>
      <c r="D99" s="14">
        <v>4</v>
      </c>
      <c r="E99" s="14" t="s">
        <v>72</v>
      </c>
      <c r="F99" s="14" t="s">
        <v>72</v>
      </c>
      <c r="G99" s="14">
        <v>3</v>
      </c>
      <c r="H99" s="14" t="s">
        <v>72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62</v>
      </c>
      <c r="D100" s="14">
        <v>2</v>
      </c>
      <c r="E100" s="14" t="s">
        <v>72</v>
      </c>
      <c r="F100" s="14" t="s">
        <v>72</v>
      </c>
      <c r="G100" s="14">
        <v>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48</v>
      </c>
      <c r="D101" s="14">
        <v>3</v>
      </c>
      <c r="E101" s="14" t="s">
        <v>72</v>
      </c>
      <c r="F101" s="14" t="s">
        <v>72</v>
      </c>
      <c r="G101" s="14">
        <v>1</v>
      </c>
      <c r="H101" s="14">
        <v>1</v>
      </c>
      <c r="I101" s="14" t="s">
        <v>72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36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17</v>
      </c>
      <c r="D103" s="14">
        <v>2</v>
      </c>
      <c r="E103" s="14" t="s">
        <v>72</v>
      </c>
      <c r="F103" s="14" t="s">
        <v>72</v>
      </c>
      <c r="G103" s="14">
        <v>1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7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2687</v>
      </c>
      <c r="D105" s="5">
        <v>829</v>
      </c>
      <c r="E105" s="5">
        <v>45</v>
      </c>
      <c r="F105" s="5">
        <v>92</v>
      </c>
      <c r="G105" s="5">
        <v>394</v>
      </c>
      <c r="H105" s="5">
        <v>228</v>
      </c>
      <c r="I105" s="5">
        <v>28</v>
      </c>
      <c r="J105" s="5">
        <v>35</v>
      </c>
      <c r="K105" s="5">
        <v>7</v>
      </c>
    </row>
    <row r="106" spans="1:15" ht="12" customHeight="1">
      <c r="A106" s="30" t="s">
        <v>63</v>
      </c>
      <c r="B106" s="10" t="s">
        <v>12</v>
      </c>
      <c r="C106" s="14">
        <v>200</v>
      </c>
      <c r="D106" s="14">
        <v>86</v>
      </c>
      <c r="E106" s="14">
        <v>42</v>
      </c>
      <c r="F106" s="14">
        <v>44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37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33</v>
      </c>
      <c r="D108" s="14">
        <v>3</v>
      </c>
      <c r="E108" s="14">
        <v>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52</v>
      </c>
      <c r="D109" s="14">
        <v>13</v>
      </c>
      <c r="E109" s="14">
        <v>13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34</v>
      </c>
      <c r="D110" s="14">
        <v>25</v>
      </c>
      <c r="E110" s="14">
        <v>22</v>
      </c>
      <c r="F110" s="14">
        <v>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44</v>
      </c>
      <c r="D111" s="14">
        <v>43</v>
      </c>
      <c r="E111" s="14">
        <v>2</v>
      </c>
      <c r="F111" s="14">
        <v>41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250</v>
      </c>
      <c r="D112" s="14">
        <v>247</v>
      </c>
      <c r="E112" s="14">
        <v>3</v>
      </c>
      <c r="F112" s="14">
        <v>48</v>
      </c>
      <c r="G112" s="14">
        <v>196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66</v>
      </c>
      <c r="D113" s="14">
        <v>64</v>
      </c>
      <c r="E113" s="14">
        <v>3</v>
      </c>
      <c r="F113" s="14">
        <v>47</v>
      </c>
      <c r="G113" s="14">
        <v>14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45</v>
      </c>
      <c r="D114" s="14">
        <v>45</v>
      </c>
      <c r="E114" s="14" t="s">
        <v>72</v>
      </c>
      <c r="F114" s="14">
        <v>1</v>
      </c>
      <c r="G114" s="14">
        <v>44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43</v>
      </c>
      <c r="D115" s="14">
        <v>43</v>
      </c>
      <c r="E115" s="14" t="s">
        <v>72</v>
      </c>
      <c r="F115" s="14" t="s">
        <v>72</v>
      </c>
      <c r="G115" s="14">
        <v>43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43</v>
      </c>
      <c r="D116" s="14">
        <v>42</v>
      </c>
      <c r="E116" s="14" t="s">
        <v>72</v>
      </c>
      <c r="F116" s="14" t="s">
        <v>72</v>
      </c>
      <c r="G116" s="14">
        <v>42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53</v>
      </c>
      <c r="D117" s="14">
        <v>53</v>
      </c>
      <c r="E117" s="14" t="s">
        <v>72</v>
      </c>
      <c r="F117" s="14" t="s">
        <v>72</v>
      </c>
      <c r="G117" s="14">
        <v>53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235</v>
      </c>
      <c r="D118" s="14">
        <v>228</v>
      </c>
      <c r="E118" s="14" t="s">
        <v>72</v>
      </c>
      <c r="F118" s="14" t="s">
        <v>72</v>
      </c>
      <c r="G118" s="14">
        <v>152</v>
      </c>
      <c r="H118" s="14">
        <v>76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45</v>
      </c>
      <c r="D119" s="14">
        <v>45</v>
      </c>
      <c r="E119" s="14" t="s">
        <v>72</v>
      </c>
      <c r="F119" s="14" t="s">
        <v>72</v>
      </c>
      <c r="G119" s="14">
        <v>45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48</v>
      </c>
      <c r="D120" s="14">
        <v>47</v>
      </c>
      <c r="E120" s="14" t="s">
        <v>72</v>
      </c>
      <c r="F120" s="14" t="s">
        <v>72</v>
      </c>
      <c r="G120" s="14">
        <v>47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57</v>
      </c>
      <c r="D121" s="14">
        <v>56</v>
      </c>
      <c r="E121" s="14" t="s">
        <v>72</v>
      </c>
      <c r="F121" s="14" t="s">
        <v>72</v>
      </c>
      <c r="G121" s="14">
        <v>46</v>
      </c>
      <c r="H121" s="14">
        <v>10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50</v>
      </c>
      <c r="D122" s="14">
        <v>47</v>
      </c>
      <c r="E122" s="14" t="s">
        <v>72</v>
      </c>
      <c r="F122" s="14" t="s">
        <v>72</v>
      </c>
      <c r="G122" s="14">
        <v>10</v>
      </c>
      <c r="H122" s="14">
        <v>37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35</v>
      </c>
      <c r="D123" s="14">
        <v>33</v>
      </c>
      <c r="E123" s="14" t="s">
        <v>72</v>
      </c>
      <c r="F123" s="14" t="s">
        <v>72</v>
      </c>
      <c r="G123" s="14">
        <v>4</v>
      </c>
      <c r="H123" s="14">
        <v>29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238</v>
      </c>
      <c r="D124" s="14">
        <v>146</v>
      </c>
      <c r="E124" s="14" t="s">
        <v>72</v>
      </c>
      <c r="F124" s="14" t="s">
        <v>72</v>
      </c>
      <c r="G124" s="14">
        <v>8</v>
      </c>
      <c r="H124" s="14">
        <v>126</v>
      </c>
      <c r="I124" s="14">
        <v>3</v>
      </c>
      <c r="J124" s="14">
        <v>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46</v>
      </c>
      <c r="D125" s="14">
        <v>35</v>
      </c>
      <c r="E125" s="14" t="s">
        <v>72</v>
      </c>
      <c r="F125" s="14" t="s">
        <v>72</v>
      </c>
      <c r="G125" s="14" t="s">
        <v>72</v>
      </c>
      <c r="H125" s="14">
        <v>35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38</v>
      </c>
      <c r="D126" s="14">
        <v>30</v>
      </c>
      <c r="E126" s="14" t="s">
        <v>72</v>
      </c>
      <c r="F126" s="14" t="s">
        <v>72</v>
      </c>
      <c r="G126" s="14">
        <v>3</v>
      </c>
      <c r="H126" s="14">
        <v>27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72</v>
      </c>
      <c r="D127" s="14">
        <v>53</v>
      </c>
      <c r="E127" s="14" t="s">
        <v>72</v>
      </c>
      <c r="F127" s="14" t="s">
        <v>72</v>
      </c>
      <c r="G127" s="14">
        <v>3</v>
      </c>
      <c r="H127" s="14">
        <v>50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42</v>
      </c>
      <c r="D128" s="14">
        <v>18</v>
      </c>
      <c r="E128" s="14" t="s">
        <v>72</v>
      </c>
      <c r="F128" s="14" t="s">
        <v>72</v>
      </c>
      <c r="G128" s="14">
        <v>1</v>
      </c>
      <c r="H128" s="14">
        <v>11</v>
      </c>
      <c r="I128" s="14">
        <v>3</v>
      </c>
      <c r="J128" s="14">
        <v>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40</v>
      </c>
      <c r="D129" s="14">
        <v>10</v>
      </c>
      <c r="E129" s="14" t="s">
        <v>72</v>
      </c>
      <c r="F129" s="14" t="s">
        <v>72</v>
      </c>
      <c r="G129" s="14">
        <v>1</v>
      </c>
      <c r="H129" s="14">
        <v>3</v>
      </c>
      <c r="I129" s="14" t="s">
        <v>72</v>
      </c>
      <c r="J129" s="14">
        <v>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222</v>
      </c>
      <c r="D130" s="14">
        <v>42</v>
      </c>
      <c r="E130" s="14" t="s">
        <v>72</v>
      </c>
      <c r="F130" s="14" t="s">
        <v>72</v>
      </c>
      <c r="G130" s="14">
        <v>3</v>
      </c>
      <c r="H130" s="14">
        <v>11</v>
      </c>
      <c r="I130" s="14">
        <v>13</v>
      </c>
      <c r="J130" s="14">
        <v>14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41</v>
      </c>
      <c r="D131" s="14">
        <v>9</v>
      </c>
      <c r="E131" s="14" t="s">
        <v>72</v>
      </c>
      <c r="F131" s="14" t="s">
        <v>72</v>
      </c>
      <c r="G131" s="14" t="s">
        <v>72</v>
      </c>
      <c r="H131" s="14">
        <v>3</v>
      </c>
      <c r="I131" s="14">
        <v>3</v>
      </c>
      <c r="J131" s="14">
        <v>3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41</v>
      </c>
      <c r="D132" s="14">
        <v>10</v>
      </c>
      <c r="E132" s="14" t="s">
        <v>72</v>
      </c>
      <c r="F132" s="14" t="s">
        <v>72</v>
      </c>
      <c r="G132" s="14">
        <v>1</v>
      </c>
      <c r="H132" s="14">
        <v>2</v>
      </c>
      <c r="I132" s="14">
        <v>2</v>
      </c>
      <c r="J132" s="14">
        <v>5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49</v>
      </c>
      <c r="D133" s="14">
        <v>5</v>
      </c>
      <c r="E133" s="14" t="s">
        <v>72</v>
      </c>
      <c r="F133" s="14" t="s">
        <v>72</v>
      </c>
      <c r="G133" s="14" t="s">
        <v>72</v>
      </c>
      <c r="H133" s="14">
        <v>2</v>
      </c>
      <c r="I133" s="14">
        <v>2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39</v>
      </c>
      <c r="D134" s="14">
        <v>13</v>
      </c>
      <c r="E134" s="14" t="s">
        <v>72</v>
      </c>
      <c r="F134" s="14" t="s">
        <v>72</v>
      </c>
      <c r="G134" s="14">
        <v>1</v>
      </c>
      <c r="H134" s="14">
        <v>2</v>
      </c>
      <c r="I134" s="14">
        <v>6</v>
      </c>
      <c r="J134" s="14">
        <v>4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52</v>
      </c>
      <c r="D135" s="14">
        <v>5</v>
      </c>
      <c r="E135" s="14" t="s">
        <v>72</v>
      </c>
      <c r="F135" s="14" t="s">
        <v>72</v>
      </c>
      <c r="G135" s="14">
        <v>1</v>
      </c>
      <c r="H135" s="14">
        <v>2</v>
      </c>
      <c r="I135" s="14" t="s">
        <v>72</v>
      </c>
      <c r="J135" s="14">
        <v>1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209</v>
      </c>
      <c r="D136" s="14">
        <v>17</v>
      </c>
      <c r="E136" s="14" t="s">
        <v>72</v>
      </c>
      <c r="F136" s="14" t="s">
        <v>72</v>
      </c>
      <c r="G136" s="14">
        <v>5</v>
      </c>
      <c r="H136" s="14">
        <v>3</v>
      </c>
      <c r="I136" s="14">
        <v>3</v>
      </c>
      <c r="J136" s="14">
        <v>5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34</v>
      </c>
      <c r="D137" s="14">
        <v>3</v>
      </c>
      <c r="E137" s="14" t="s">
        <v>72</v>
      </c>
      <c r="F137" s="14" t="s">
        <v>72</v>
      </c>
      <c r="G137" s="14">
        <v>1</v>
      </c>
      <c r="H137" s="14">
        <v>1</v>
      </c>
      <c r="I137" s="14">
        <v>1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39</v>
      </c>
      <c r="D138" s="14">
        <v>6</v>
      </c>
      <c r="E138" s="14" t="s">
        <v>72</v>
      </c>
      <c r="F138" s="14" t="s">
        <v>72</v>
      </c>
      <c r="G138" s="14">
        <v>1</v>
      </c>
      <c r="H138" s="14">
        <v>2</v>
      </c>
      <c r="I138" s="14">
        <v>2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43</v>
      </c>
      <c r="D139" s="14">
        <v>3</v>
      </c>
      <c r="E139" s="14" t="s">
        <v>72</v>
      </c>
      <c r="F139" s="14" t="s">
        <v>72</v>
      </c>
      <c r="G139" s="14">
        <v>1</v>
      </c>
      <c r="H139" s="14" t="s">
        <v>72</v>
      </c>
      <c r="I139" s="14" t="s">
        <v>72</v>
      </c>
      <c r="J139" s="14">
        <v>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42</v>
      </c>
      <c r="D140" s="14">
        <v>1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 t="s">
        <v>72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51</v>
      </c>
      <c r="D141" s="14">
        <v>4</v>
      </c>
      <c r="E141" s="14" t="s">
        <v>72</v>
      </c>
      <c r="F141" s="14" t="s">
        <v>72</v>
      </c>
      <c r="G141" s="14">
        <v>2</v>
      </c>
      <c r="H141" s="14" t="s">
        <v>72</v>
      </c>
      <c r="I141" s="14" t="s">
        <v>72</v>
      </c>
      <c r="J141" s="14">
        <v>1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188</v>
      </c>
      <c r="D142" s="14">
        <v>10</v>
      </c>
      <c r="E142" s="14" t="s">
        <v>72</v>
      </c>
      <c r="F142" s="14" t="s">
        <v>72</v>
      </c>
      <c r="G142" s="14">
        <v>4</v>
      </c>
      <c r="H142" s="14">
        <v>3</v>
      </c>
      <c r="I142" s="14">
        <v>1</v>
      </c>
      <c r="J142" s="14">
        <v>2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194</v>
      </c>
      <c r="D143" s="14">
        <v>9</v>
      </c>
      <c r="E143" s="14" t="s">
        <v>72</v>
      </c>
      <c r="F143" s="14" t="s">
        <v>72</v>
      </c>
      <c r="G143" s="14">
        <v>3</v>
      </c>
      <c r="H143" s="14">
        <v>2</v>
      </c>
      <c r="I143" s="14">
        <v>3</v>
      </c>
      <c r="J143" s="14">
        <v>1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212</v>
      </c>
      <c r="D144" s="14">
        <v>10</v>
      </c>
      <c r="E144" s="14" t="s">
        <v>72</v>
      </c>
      <c r="F144" s="14" t="s">
        <v>72</v>
      </c>
      <c r="G144" s="14">
        <v>1</v>
      </c>
      <c r="H144" s="14">
        <v>4</v>
      </c>
      <c r="I144" s="14">
        <v>2</v>
      </c>
      <c r="J144" s="14" t="s">
        <v>72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141</v>
      </c>
      <c r="D145" s="14">
        <v>9</v>
      </c>
      <c r="E145" s="14" t="s">
        <v>72</v>
      </c>
      <c r="F145" s="14" t="s">
        <v>72</v>
      </c>
      <c r="G145" s="14">
        <v>6</v>
      </c>
      <c r="H145" s="14" t="s">
        <v>72</v>
      </c>
      <c r="I145" s="14">
        <v>2</v>
      </c>
      <c r="J145" s="14" t="s">
        <v>72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144</v>
      </c>
      <c r="D146" s="14">
        <v>8</v>
      </c>
      <c r="E146" s="14" t="s">
        <v>72</v>
      </c>
      <c r="F146" s="14" t="s">
        <v>72</v>
      </c>
      <c r="G146" s="14">
        <v>4</v>
      </c>
      <c r="H146" s="14">
        <v>2</v>
      </c>
      <c r="I146" s="14">
        <v>1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141</v>
      </c>
      <c r="D147" s="14">
        <v>7</v>
      </c>
      <c r="E147" s="14" t="s">
        <v>72</v>
      </c>
      <c r="F147" s="14" t="s">
        <v>72</v>
      </c>
      <c r="G147" s="14">
        <v>6</v>
      </c>
      <c r="H147" s="14" t="s">
        <v>72</v>
      </c>
      <c r="I147" s="14" t="s">
        <v>72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103</v>
      </c>
      <c r="D148" s="14">
        <v>2</v>
      </c>
      <c r="E148" s="14" t="s">
        <v>72</v>
      </c>
      <c r="F148" s="14" t="s">
        <v>72</v>
      </c>
      <c r="G148" s="14">
        <v>1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81</v>
      </c>
      <c r="D149" s="14">
        <v>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60</v>
      </c>
      <c r="D150" s="14">
        <v>2</v>
      </c>
      <c r="E150" s="14" t="s">
        <v>72</v>
      </c>
      <c r="F150" s="14" t="s">
        <v>72</v>
      </c>
      <c r="G150" s="14">
        <v>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41</v>
      </c>
      <c r="D151" s="14">
        <v>2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17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6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5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1.33203125" customWidth="1"/>
    <col min="3" max="11" width="16.83203125" customWidth="1"/>
  </cols>
  <sheetData>
    <row r="1" spans="1:35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43.5" customHeight="1">
      <c r="A2" s="34" t="s">
        <v>98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7" t="s">
        <v>63</v>
      </c>
      <c r="C5" s="5">
        <v>53879</v>
      </c>
      <c r="D5" s="5">
        <v>17809</v>
      </c>
      <c r="E5" s="5">
        <v>643</v>
      </c>
      <c r="F5" s="5">
        <v>1579</v>
      </c>
      <c r="G5" s="5">
        <v>8061</v>
      </c>
      <c r="H5" s="5">
        <v>4825</v>
      </c>
      <c r="I5" s="5">
        <v>1766</v>
      </c>
      <c r="J5" s="5">
        <v>806</v>
      </c>
      <c r="K5" s="5">
        <v>129</v>
      </c>
    </row>
    <row r="6" spans="1:35" ht="12" customHeight="1">
      <c r="A6" s="30" t="s">
        <v>63</v>
      </c>
      <c r="B6" s="10" t="s">
        <v>12</v>
      </c>
      <c r="C6" s="14">
        <v>4473</v>
      </c>
      <c r="D6" s="14">
        <v>1450</v>
      </c>
      <c r="E6" s="14">
        <v>572</v>
      </c>
      <c r="F6" s="14">
        <v>867</v>
      </c>
      <c r="G6" s="14">
        <v>11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815</v>
      </c>
      <c r="D7" s="14">
        <v>39</v>
      </c>
      <c r="E7" s="14">
        <v>39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747</v>
      </c>
      <c r="D8" s="14">
        <v>39</v>
      </c>
      <c r="E8" s="14">
        <v>39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914</v>
      </c>
      <c r="D9" s="14">
        <v>70</v>
      </c>
      <c r="E9" s="14">
        <v>70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1021</v>
      </c>
      <c r="D10" s="14">
        <v>403</v>
      </c>
      <c r="E10" s="14">
        <v>335</v>
      </c>
      <c r="F10" s="14">
        <v>68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976</v>
      </c>
      <c r="D11" s="14">
        <v>899</v>
      </c>
      <c r="E11" s="14">
        <v>89</v>
      </c>
      <c r="F11" s="14">
        <v>799</v>
      </c>
      <c r="G11" s="14">
        <v>11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4966</v>
      </c>
      <c r="D12" s="14">
        <v>4774</v>
      </c>
      <c r="E12" s="14">
        <v>71</v>
      </c>
      <c r="F12" s="14">
        <v>712</v>
      </c>
      <c r="G12" s="14">
        <v>3991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962</v>
      </c>
      <c r="D13" s="14">
        <v>923</v>
      </c>
      <c r="E13" s="14">
        <v>71</v>
      </c>
      <c r="F13" s="14">
        <v>702</v>
      </c>
      <c r="G13" s="14">
        <v>150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1024</v>
      </c>
      <c r="D14" s="14">
        <v>983</v>
      </c>
      <c r="E14" s="14" t="s">
        <v>72</v>
      </c>
      <c r="F14" s="14">
        <v>10</v>
      </c>
      <c r="G14" s="14">
        <v>973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1094</v>
      </c>
      <c r="D15" s="14">
        <v>1054</v>
      </c>
      <c r="E15" s="14" t="s">
        <v>72</v>
      </c>
      <c r="F15" s="14" t="s">
        <v>72</v>
      </c>
      <c r="G15" s="14">
        <v>1054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932</v>
      </c>
      <c r="D16" s="14">
        <v>890</v>
      </c>
      <c r="E16" s="14" t="s">
        <v>72</v>
      </c>
      <c r="F16" s="14" t="s">
        <v>72</v>
      </c>
      <c r="G16" s="14">
        <v>890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954</v>
      </c>
      <c r="D17" s="14">
        <v>924</v>
      </c>
      <c r="E17" s="14" t="s">
        <v>72</v>
      </c>
      <c r="F17" s="14" t="s">
        <v>72</v>
      </c>
      <c r="G17" s="14">
        <v>924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5235</v>
      </c>
      <c r="D18" s="14">
        <v>4830</v>
      </c>
      <c r="E18" s="14" t="s">
        <v>72</v>
      </c>
      <c r="F18" s="14" t="s">
        <v>72</v>
      </c>
      <c r="G18" s="14">
        <v>3105</v>
      </c>
      <c r="H18" s="14">
        <v>1725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994</v>
      </c>
      <c r="D19" s="14">
        <v>961</v>
      </c>
      <c r="E19" s="14" t="s">
        <v>72</v>
      </c>
      <c r="F19" s="14" t="s">
        <v>72</v>
      </c>
      <c r="G19" s="14">
        <v>961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1062</v>
      </c>
      <c r="D20" s="14">
        <v>1022</v>
      </c>
      <c r="E20" s="14" t="s">
        <v>72</v>
      </c>
      <c r="F20" s="14" t="s">
        <v>72</v>
      </c>
      <c r="G20" s="14">
        <v>1018</v>
      </c>
      <c r="H20" s="14">
        <v>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1113</v>
      </c>
      <c r="D21" s="14">
        <v>1049</v>
      </c>
      <c r="E21" s="14" t="s">
        <v>72</v>
      </c>
      <c r="F21" s="14" t="s">
        <v>72</v>
      </c>
      <c r="G21" s="14">
        <v>911</v>
      </c>
      <c r="H21" s="14">
        <v>138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1120</v>
      </c>
      <c r="D22" s="14">
        <v>1004</v>
      </c>
      <c r="E22" s="14" t="s">
        <v>72</v>
      </c>
      <c r="F22" s="14" t="s">
        <v>72</v>
      </c>
      <c r="G22" s="14">
        <v>171</v>
      </c>
      <c r="H22" s="14">
        <v>833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946</v>
      </c>
      <c r="D23" s="14">
        <v>794</v>
      </c>
      <c r="E23" s="14" t="s">
        <v>72</v>
      </c>
      <c r="F23" s="14" t="s">
        <v>72</v>
      </c>
      <c r="G23" s="14">
        <v>44</v>
      </c>
      <c r="H23" s="14">
        <v>750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4946</v>
      </c>
      <c r="D24" s="14">
        <v>3099</v>
      </c>
      <c r="E24" s="14" t="s">
        <v>72</v>
      </c>
      <c r="F24" s="14" t="s">
        <v>72</v>
      </c>
      <c r="G24" s="14">
        <v>121</v>
      </c>
      <c r="H24" s="14">
        <v>2451</v>
      </c>
      <c r="I24" s="14">
        <v>343</v>
      </c>
      <c r="J24" s="14">
        <v>182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929</v>
      </c>
      <c r="D25" s="14">
        <v>731</v>
      </c>
      <c r="E25" s="14" t="s">
        <v>72</v>
      </c>
      <c r="F25" s="14" t="s">
        <v>72</v>
      </c>
      <c r="G25" s="14">
        <v>24</v>
      </c>
      <c r="H25" s="14">
        <v>706</v>
      </c>
      <c r="I25" s="14">
        <v>1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932</v>
      </c>
      <c r="D26" s="14">
        <v>690</v>
      </c>
      <c r="E26" s="14" t="s">
        <v>72</v>
      </c>
      <c r="F26" s="14" t="s">
        <v>72</v>
      </c>
      <c r="G26" s="14">
        <v>20</v>
      </c>
      <c r="H26" s="14">
        <v>669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1086</v>
      </c>
      <c r="D27" s="14">
        <v>765</v>
      </c>
      <c r="E27" s="14" t="s">
        <v>72</v>
      </c>
      <c r="F27" s="14" t="s">
        <v>72</v>
      </c>
      <c r="G27" s="14">
        <v>38</v>
      </c>
      <c r="H27" s="14">
        <v>693</v>
      </c>
      <c r="I27" s="14">
        <v>18</v>
      </c>
      <c r="J27" s="14">
        <v>16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969</v>
      </c>
      <c r="D28" s="14">
        <v>492</v>
      </c>
      <c r="E28" s="14" t="s">
        <v>72</v>
      </c>
      <c r="F28" s="14" t="s">
        <v>72</v>
      </c>
      <c r="G28" s="14">
        <v>21</v>
      </c>
      <c r="H28" s="14">
        <v>248</v>
      </c>
      <c r="I28" s="14">
        <v>151</v>
      </c>
      <c r="J28" s="14">
        <v>72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1030</v>
      </c>
      <c r="D29" s="14">
        <v>421</v>
      </c>
      <c r="E29" s="14" t="s">
        <v>72</v>
      </c>
      <c r="F29" s="14" t="s">
        <v>72</v>
      </c>
      <c r="G29" s="14">
        <v>18</v>
      </c>
      <c r="H29" s="14">
        <v>135</v>
      </c>
      <c r="I29" s="14">
        <v>172</v>
      </c>
      <c r="J29" s="14">
        <v>94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4973</v>
      </c>
      <c r="D30" s="14">
        <v>1317</v>
      </c>
      <c r="E30" s="14" t="s">
        <v>72</v>
      </c>
      <c r="F30" s="14" t="s">
        <v>72</v>
      </c>
      <c r="G30" s="14">
        <v>72</v>
      </c>
      <c r="H30" s="14">
        <v>251</v>
      </c>
      <c r="I30" s="14">
        <v>650</v>
      </c>
      <c r="J30" s="14">
        <v>315</v>
      </c>
      <c r="K30" s="14">
        <v>29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961</v>
      </c>
      <c r="D31" s="14">
        <v>327</v>
      </c>
      <c r="E31" s="14" t="s">
        <v>72</v>
      </c>
      <c r="F31" s="14" t="s">
        <v>72</v>
      </c>
      <c r="G31" s="14">
        <v>16</v>
      </c>
      <c r="H31" s="14">
        <v>77</v>
      </c>
      <c r="I31" s="14">
        <v>141</v>
      </c>
      <c r="J31" s="14">
        <v>88</v>
      </c>
      <c r="K31" s="14">
        <v>5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1017</v>
      </c>
      <c r="D32" s="14">
        <v>299</v>
      </c>
      <c r="E32" s="14" t="s">
        <v>72</v>
      </c>
      <c r="F32" s="14" t="s">
        <v>72</v>
      </c>
      <c r="G32" s="14">
        <v>16</v>
      </c>
      <c r="H32" s="14">
        <v>55</v>
      </c>
      <c r="I32" s="14">
        <v>131</v>
      </c>
      <c r="J32" s="14">
        <v>88</v>
      </c>
      <c r="K32" s="14">
        <v>9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1062</v>
      </c>
      <c r="D33" s="14">
        <v>273</v>
      </c>
      <c r="E33" s="14" t="s">
        <v>72</v>
      </c>
      <c r="F33" s="14" t="s">
        <v>72</v>
      </c>
      <c r="G33" s="14">
        <v>16</v>
      </c>
      <c r="H33" s="14">
        <v>56</v>
      </c>
      <c r="I33" s="14">
        <v>140</v>
      </c>
      <c r="J33" s="14">
        <v>55</v>
      </c>
      <c r="K33" s="14">
        <v>6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996</v>
      </c>
      <c r="D34" s="14">
        <v>232</v>
      </c>
      <c r="E34" s="14" t="s">
        <v>72</v>
      </c>
      <c r="F34" s="14" t="s">
        <v>72</v>
      </c>
      <c r="G34" s="14">
        <v>15</v>
      </c>
      <c r="H34" s="14">
        <v>36</v>
      </c>
      <c r="I34" s="14">
        <v>131</v>
      </c>
      <c r="J34" s="14">
        <v>46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937</v>
      </c>
      <c r="D35" s="14">
        <v>186</v>
      </c>
      <c r="E35" s="14" t="s">
        <v>72</v>
      </c>
      <c r="F35" s="14" t="s">
        <v>72</v>
      </c>
      <c r="G35" s="14">
        <v>9</v>
      </c>
      <c r="H35" s="14">
        <v>27</v>
      </c>
      <c r="I35" s="14">
        <v>107</v>
      </c>
      <c r="J35" s="14">
        <v>38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4757</v>
      </c>
      <c r="D36" s="14">
        <v>696</v>
      </c>
      <c r="E36" s="14" t="s">
        <v>72</v>
      </c>
      <c r="F36" s="14" t="s">
        <v>72</v>
      </c>
      <c r="G36" s="14">
        <v>111</v>
      </c>
      <c r="H36" s="14">
        <v>116</v>
      </c>
      <c r="I36" s="14">
        <v>337</v>
      </c>
      <c r="J36" s="14">
        <v>118</v>
      </c>
      <c r="K36" s="14">
        <v>14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988</v>
      </c>
      <c r="D37" s="14">
        <v>177</v>
      </c>
      <c r="E37" s="14" t="s">
        <v>72</v>
      </c>
      <c r="F37" s="14" t="s">
        <v>72</v>
      </c>
      <c r="G37" s="14">
        <v>21</v>
      </c>
      <c r="H37" s="14">
        <v>27</v>
      </c>
      <c r="I37" s="14">
        <v>95</v>
      </c>
      <c r="J37" s="14">
        <v>31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1009</v>
      </c>
      <c r="D38" s="14">
        <v>160</v>
      </c>
      <c r="E38" s="14" t="s">
        <v>72</v>
      </c>
      <c r="F38" s="14" t="s">
        <v>72</v>
      </c>
      <c r="G38" s="14">
        <v>20</v>
      </c>
      <c r="H38" s="14">
        <v>27</v>
      </c>
      <c r="I38" s="14">
        <v>83</v>
      </c>
      <c r="J38" s="14">
        <v>29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941</v>
      </c>
      <c r="D39" s="14">
        <v>130</v>
      </c>
      <c r="E39" s="14" t="s">
        <v>72</v>
      </c>
      <c r="F39" s="14" t="s">
        <v>72</v>
      </c>
      <c r="G39" s="14">
        <v>22</v>
      </c>
      <c r="H39" s="14">
        <v>28</v>
      </c>
      <c r="I39" s="14">
        <v>60</v>
      </c>
      <c r="J39" s="14">
        <v>18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927</v>
      </c>
      <c r="D40" s="14">
        <v>126</v>
      </c>
      <c r="E40" s="14" t="s">
        <v>72</v>
      </c>
      <c r="F40" s="14" t="s">
        <v>72</v>
      </c>
      <c r="G40" s="14">
        <v>29</v>
      </c>
      <c r="H40" s="14">
        <v>18</v>
      </c>
      <c r="I40" s="14">
        <v>59</v>
      </c>
      <c r="J40" s="14">
        <v>19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892</v>
      </c>
      <c r="D41" s="14">
        <v>103</v>
      </c>
      <c r="E41" s="14" t="s">
        <v>72</v>
      </c>
      <c r="F41" s="14" t="s">
        <v>72</v>
      </c>
      <c r="G41" s="14">
        <v>19</v>
      </c>
      <c r="H41" s="14">
        <v>16</v>
      </c>
      <c r="I41" s="14">
        <v>40</v>
      </c>
      <c r="J41" s="14">
        <v>21</v>
      </c>
      <c r="K41" s="14">
        <v>7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4017</v>
      </c>
      <c r="D42" s="14">
        <v>445</v>
      </c>
      <c r="E42" s="14" t="s">
        <v>72</v>
      </c>
      <c r="F42" s="14" t="s">
        <v>72</v>
      </c>
      <c r="G42" s="14">
        <v>88</v>
      </c>
      <c r="H42" s="14">
        <v>70</v>
      </c>
      <c r="I42" s="14">
        <v>188</v>
      </c>
      <c r="J42" s="14">
        <v>75</v>
      </c>
      <c r="K42" s="14">
        <v>24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3656</v>
      </c>
      <c r="D43" s="14">
        <v>287</v>
      </c>
      <c r="E43" s="14" t="s">
        <v>72</v>
      </c>
      <c r="F43" s="14" t="s">
        <v>72</v>
      </c>
      <c r="G43" s="14">
        <v>88</v>
      </c>
      <c r="H43" s="14">
        <v>61</v>
      </c>
      <c r="I43" s="14">
        <v>82</v>
      </c>
      <c r="J43" s="14">
        <v>38</v>
      </c>
      <c r="K43" s="14">
        <v>18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3546</v>
      </c>
      <c r="D44" s="14">
        <v>238</v>
      </c>
      <c r="E44" s="14" t="s">
        <v>72</v>
      </c>
      <c r="F44" s="14" t="s">
        <v>72</v>
      </c>
      <c r="G44" s="14">
        <v>93</v>
      </c>
      <c r="H44" s="14">
        <v>46</v>
      </c>
      <c r="I44" s="14">
        <v>63</v>
      </c>
      <c r="J44" s="14">
        <v>25</v>
      </c>
      <c r="K44" s="14">
        <v>11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2848</v>
      </c>
      <c r="D45" s="14">
        <v>177</v>
      </c>
      <c r="E45" s="14" t="s">
        <v>72</v>
      </c>
      <c r="F45" s="14" t="s">
        <v>72</v>
      </c>
      <c r="G45" s="14">
        <v>78</v>
      </c>
      <c r="H45" s="14">
        <v>34</v>
      </c>
      <c r="I45" s="14">
        <v>39</v>
      </c>
      <c r="J45" s="14">
        <v>20</v>
      </c>
      <c r="K45" s="14">
        <v>6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2218</v>
      </c>
      <c r="D46" s="14">
        <v>123</v>
      </c>
      <c r="E46" s="14" t="s">
        <v>72</v>
      </c>
      <c r="F46" s="14" t="s">
        <v>72</v>
      </c>
      <c r="G46" s="14">
        <v>62</v>
      </c>
      <c r="H46" s="14">
        <v>20</v>
      </c>
      <c r="I46" s="14">
        <v>20</v>
      </c>
      <c r="J46" s="14">
        <v>12</v>
      </c>
      <c r="K46" s="14">
        <v>9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2018</v>
      </c>
      <c r="D47" s="14">
        <v>89</v>
      </c>
      <c r="E47" s="14" t="s">
        <v>72</v>
      </c>
      <c r="F47" s="14" t="s">
        <v>72</v>
      </c>
      <c r="G47" s="14">
        <v>47</v>
      </c>
      <c r="H47" s="14">
        <v>16</v>
      </c>
      <c r="I47" s="14">
        <v>15</v>
      </c>
      <c r="J47" s="14">
        <v>6</v>
      </c>
      <c r="K47" s="14">
        <v>5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1802</v>
      </c>
      <c r="D48" s="14">
        <v>85</v>
      </c>
      <c r="E48" s="14" t="s">
        <v>72</v>
      </c>
      <c r="F48" s="14" t="s">
        <v>72</v>
      </c>
      <c r="G48" s="14">
        <v>53</v>
      </c>
      <c r="H48" s="14">
        <v>10</v>
      </c>
      <c r="I48" s="14">
        <v>8</v>
      </c>
      <c r="J48" s="14">
        <v>8</v>
      </c>
      <c r="K48" s="14">
        <v>6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1595</v>
      </c>
      <c r="D49" s="14">
        <v>54</v>
      </c>
      <c r="E49" s="14" t="s">
        <v>72</v>
      </c>
      <c r="F49" s="14" t="s">
        <v>72</v>
      </c>
      <c r="G49" s="14">
        <v>35</v>
      </c>
      <c r="H49" s="14">
        <v>6</v>
      </c>
      <c r="I49" s="14">
        <v>8</v>
      </c>
      <c r="J49" s="14">
        <v>5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1189</v>
      </c>
      <c r="D50" s="14">
        <v>67</v>
      </c>
      <c r="E50" s="14" t="s">
        <v>72</v>
      </c>
      <c r="F50" s="14" t="s">
        <v>72</v>
      </c>
      <c r="G50" s="14">
        <v>49</v>
      </c>
      <c r="H50" s="14">
        <v>9</v>
      </c>
      <c r="I50" s="14">
        <v>5</v>
      </c>
      <c r="J50" s="14">
        <v>1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794</v>
      </c>
      <c r="D51" s="14">
        <v>36</v>
      </c>
      <c r="E51" s="14" t="s">
        <v>72</v>
      </c>
      <c r="F51" s="14" t="s">
        <v>72</v>
      </c>
      <c r="G51" s="14">
        <v>28</v>
      </c>
      <c r="H51" s="14">
        <v>2</v>
      </c>
      <c r="I51" s="14">
        <v>4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480</v>
      </c>
      <c r="D52" s="14">
        <v>24</v>
      </c>
      <c r="E52" s="14" t="s">
        <v>72</v>
      </c>
      <c r="F52" s="14" t="s">
        <v>72</v>
      </c>
      <c r="G52" s="14">
        <v>19</v>
      </c>
      <c r="H52" s="14">
        <v>2</v>
      </c>
      <c r="I52" s="14">
        <v>3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250</v>
      </c>
      <c r="D53" s="14">
        <v>12</v>
      </c>
      <c r="E53" s="14" t="s">
        <v>72</v>
      </c>
      <c r="F53" s="14" t="s">
        <v>72</v>
      </c>
      <c r="G53" s="14">
        <v>6</v>
      </c>
      <c r="H53" s="14">
        <v>4</v>
      </c>
      <c r="I53" s="14">
        <v>1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116</v>
      </c>
      <c r="D54" s="14">
        <v>6</v>
      </c>
      <c r="E54" s="14" t="s">
        <v>72</v>
      </c>
      <c r="F54" s="14" t="s">
        <v>72</v>
      </c>
      <c r="G54" s="14">
        <v>4</v>
      </c>
      <c r="H54" s="14">
        <v>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27405</v>
      </c>
      <c r="D55" s="5">
        <v>9593</v>
      </c>
      <c r="E55" s="5">
        <v>324</v>
      </c>
      <c r="F55" s="5">
        <v>783</v>
      </c>
      <c r="G55" s="5">
        <v>4031</v>
      </c>
      <c r="H55" s="5">
        <v>2563</v>
      </c>
      <c r="I55" s="5">
        <v>1265</v>
      </c>
      <c r="J55" s="5">
        <v>538</v>
      </c>
      <c r="K55" s="5">
        <v>89</v>
      </c>
    </row>
    <row r="56" spans="1:15" ht="12" customHeight="1">
      <c r="A56" s="30" t="s">
        <v>63</v>
      </c>
      <c r="B56" s="10" t="s">
        <v>12</v>
      </c>
      <c r="C56" s="14">
        <v>2220</v>
      </c>
      <c r="D56" s="14">
        <v>725</v>
      </c>
      <c r="E56" s="14">
        <v>294</v>
      </c>
      <c r="F56" s="14">
        <v>428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408</v>
      </c>
      <c r="D57" s="14">
        <v>20</v>
      </c>
      <c r="E57" s="14">
        <v>20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387</v>
      </c>
      <c r="D58" s="14">
        <v>22</v>
      </c>
      <c r="E58" s="14">
        <v>22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441</v>
      </c>
      <c r="D59" s="14">
        <v>35</v>
      </c>
      <c r="E59" s="14">
        <v>35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505</v>
      </c>
      <c r="D60" s="14">
        <v>206</v>
      </c>
      <c r="E60" s="14">
        <v>171</v>
      </c>
      <c r="F60" s="14">
        <v>35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479</v>
      </c>
      <c r="D61" s="14">
        <v>442</v>
      </c>
      <c r="E61" s="14">
        <v>46</v>
      </c>
      <c r="F61" s="14">
        <v>393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2485</v>
      </c>
      <c r="D62" s="14">
        <v>2393</v>
      </c>
      <c r="E62" s="14">
        <v>30</v>
      </c>
      <c r="F62" s="14">
        <v>355</v>
      </c>
      <c r="G62" s="14">
        <v>2008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485</v>
      </c>
      <c r="D63" s="14">
        <v>469</v>
      </c>
      <c r="E63" s="14">
        <v>30</v>
      </c>
      <c r="F63" s="14">
        <v>352</v>
      </c>
      <c r="G63" s="14">
        <v>87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507</v>
      </c>
      <c r="D64" s="14">
        <v>487</v>
      </c>
      <c r="E64" s="14" t="s">
        <v>72</v>
      </c>
      <c r="F64" s="14">
        <v>3</v>
      </c>
      <c r="G64" s="14">
        <v>484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561</v>
      </c>
      <c r="D65" s="14">
        <v>542</v>
      </c>
      <c r="E65" s="14" t="s">
        <v>72</v>
      </c>
      <c r="F65" s="14" t="s">
        <v>72</v>
      </c>
      <c r="G65" s="14">
        <v>542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460</v>
      </c>
      <c r="D66" s="14">
        <v>440</v>
      </c>
      <c r="E66" s="14" t="s">
        <v>72</v>
      </c>
      <c r="F66" s="14" t="s">
        <v>72</v>
      </c>
      <c r="G66" s="14">
        <v>440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472</v>
      </c>
      <c r="D67" s="14">
        <v>455</v>
      </c>
      <c r="E67" s="14" t="s">
        <v>72</v>
      </c>
      <c r="F67" s="14" t="s">
        <v>72</v>
      </c>
      <c r="G67" s="14">
        <v>455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2599</v>
      </c>
      <c r="D68" s="14">
        <v>2424</v>
      </c>
      <c r="E68" s="14" t="s">
        <v>72</v>
      </c>
      <c r="F68" s="14" t="s">
        <v>72</v>
      </c>
      <c r="G68" s="14">
        <v>1532</v>
      </c>
      <c r="H68" s="14">
        <v>892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499</v>
      </c>
      <c r="D69" s="14">
        <v>480</v>
      </c>
      <c r="E69" s="14" t="s">
        <v>72</v>
      </c>
      <c r="F69" s="14" t="s">
        <v>72</v>
      </c>
      <c r="G69" s="14">
        <v>480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529</v>
      </c>
      <c r="D70" s="14">
        <v>510</v>
      </c>
      <c r="E70" s="14" t="s">
        <v>72</v>
      </c>
      <c r="F70" s="14" t="s">
        <v>72</v>
      </c>
      <c r="G70" s="14">
        <v>507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550</v>
      </c>
      <c r="D71" s="14">
        <v>525</v>
      </c>
      <c r="E71" s="14" t="s">
        <v>72</v>
      </c>
      <c r="F71" s="14" t="s">
        <v>72</v>
      </c>
      <c r="G71" s="14">
        <v>450</v>
      </c>
      <c r="H71" s="14">
        <v>75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552</v>
      </c>
      <c r="D72" s="14">
        <v>501</v>
      </c>
      <c r="E72" s="14" t="s">
        <v>72</v>
      </c>
      <c r="F72" s="14" t="s">
        <v>72</v>
      </c>
      <c r="G72" s="14">
        <v>75</v>
      </c>
      <c r="H72" s="14">
        <v>426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469</v>
      </c>
      <c r="D73" s="14">
        <v>408</v>
      </c>
      <c r="E73" s="14" t="s">
        <v>72</v>
      </c>
      <c r="F73" s="14" t="s">
        <v>72</v>
      </c>
      <c r="G73" s="14">
        <v>20</v>
      </c>
      <c r="H73" s="14">
        <v>388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2443</v>
      </c>
      <c r="D74" s="14">
        <v>1701</v>
      </c>
      <c r="E74" s="14" t="s">
        <v>72</v>
      </c>
      <c r="F74" s="14" t="s">
        <v>72</v>
      </c>
      <c r="G74" s="14">
        <v>58</v>
      </c>
      <c r="H74" s="14">
        <v>1308</v>
      </c>
      <c r="I74" s="14">
        <v>223</v>
      </c>
      <c r="J74" s="14">
        <v>111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457</v>
      </c>
      <c r="D75" s="14">
        <v>378</v>
      </c>
      <c r="E75" s="14" t="s">
        <v>72</v>
      </c>
      <c r="F75" s="14" t="s">
        <v>72</v>
      </c>
      <c r="G75" s="14">
        <v>16</v>
      </c>
      <c r="H75" s="14">
        <v>361</v>
      </c>
      <c r="I75" s="14">
        <v>1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447</v>
      </c>
      <c r="D76" s="14">
        <v>364</v>
      </c>
      <c r="E76" s="14" t="s">
        <v>72</v>
      </c>
      <c r="F76" s="14" t="s">
        <v>72</v>
      </c>
      <c r="G76" s="14">
        <v>10</v>
      </c>
      <c r="H76" s="14">
        <v>353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535</v>
      </c>
      <c r="D77" s="14">
        <v>419</v>
      </c>
      <c r="E77" s="14" t="s">
        <v>72</v>
      </c>
      <c r="F77" s="14" t="s">
        <v>72</v>
      </c>
      <c r="G77" s="14">
        <v>16</v>
      </c>
      <c r="H77" s="14">
        <v>387</v>
      </c>
      <c r="I77" s="14">
        <v>9</v>
      </c>
      <c r="J77" s="14">
        <v>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458</v>
      </c>
      <c r="D78" s="14">
        <v>273</v>
      </c>
      <c r="E78" s="14" t="s">
        <v>72</v>
      </c>
      <c r="F78" s="14" t="s">
        <v>72</v>
      </c>
      <c r="G78" s="14">
        <v>9</v>
      </c>
      <c r="H78" s="14">
        <v>128</v>
      </c>
      <c r="I78" s="14">
        <v>91</v>
      </c>
      <c r="J78" s="14">
        <v>45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546</v>
      </c>
      <c r="D79" s="14">
        <v>267</v>
      </c>
      <c r="E79" s="14" t="s">
        <v>72</v>
      </c>
      <c r="F79" s="14" t="s">
        <v>72</v>
      </c>
      <c r="G79" s="14">
        <v>7</v>
      </c>
      <c r="H79" s="14">
        <v>79</v>
      </c>
      <c r="I79" s="14">
        <v>121</v>
      </c>
      <c r="J79" s="14">
        <v>59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2579</v>
      </c>
      <c r="D80" s="14">
        <v>862</v>
      </c>
      <c r="E80" s="14" t="s">
        <v>72</v>
      </c>
      <c r="F80" s="14" t="s">
        <v>72</v>
      </c>
      <c r="G80" s="14">
        <v>32</v>
      </c>
      <c r="H80" s="14">
        <v>122</v>
      </c>
      <c r="I80" s="14">
        <v>467</v>
      </c>
      <c r="J80" s="14">
        <v>220</v>
      </c>
      <c r="K80" s="14">
        <v>21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492</v>
      </c>
      <c r="D81" s="14">
        <v>213</v>
      </c>
      <c r="E81" s="14" t="s">
        <v>72</v>
      </c>
      <c r="F81" s="14" t="s">
        <v>72</v>
      </c>
      <c r="G81" s="14">
        <v>11</v>
      </c>
      <c r="H81" s="14">
        <v>39</v>
      </c>
      <c r="I81" s="14">
        <v>90</v>
      </c>
      <c r="J81" s="14">
        <v>69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540</v>
      </c>
      <c r="D82" s="14">
        <v>190</v>
      </c>
      <c r="E82" s="14" t="s">
        <v>72</v>
      </c>
      <c r="F82" s="14" t="s">
        <v>72</v>
      </c>
      <c r="G82" s="14">
        <v>8</v>
      </c>
      <c r="H82" s="14">
        <v>26</v>
      </c>
      <c r="I82" s="14">
        <v>87</v>
      </c>
      <c r="J82" s="14">
        <v>63</v>
      </c>
      <c r="K82" s="14">
        <v>6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553</v>
      </c>
      <c r="D83" s="14">
        <v>184</v>
      </c>
      <c r="E83" s="14" t="s">
        <v>72</v>
      </c>
      <c r="F83" s="14" t="s">
        <v>72</v>
      </c>
      <c r="G83" s="14">
        <v>5</v>
      </c>
      <c r="H83" s="14">
        <v>26</v>
      </c>
      <c r="I83" s="14">
        <v>109</v>
      </c>
      <c r="J83" s="14">
        <v>39</v>
      </c>
      <c r="K83" s="14">
        <v>5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493</v>
      </c>
      <c r="D84" s="14">
        <v>143</v>
      </c>
      <c r="E84" s="14" t="s">
        <v>72</v>
      </c>
      <c r="F84" s="14" t="s">
        <v>72</v>
      </c>
      <c r="G84" s="14">
        <v>6</v>
      </c>
      <c r="H84" s="14">
        <v>17</v>
      </c>
      <c r="I84" s="14">
        <v>95</v>
      </c>
      <c r="J84" s="14">
        <v>23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501</v>
      </c>
      <c r="D85" s="14">
        <v>132</v>
      </c>
      <c r="E85" s="14" t="s">
        <v>72</v>
      </c>
      <c r="F85" s="14" t="s">
        <v>72</v>
      </c>
      <c r="G85" s="14">
        <v>2</v>
      </c>
      <c r="H85" s="14">
        <v>14</v>
      </c>
      <c r="I85" s="14">
        <v>86</v>
      </c>
      <c r="J85" s="14">
        <v>26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2472</v>
      </c>
      <c r="D86" s="14">
        <v>475</v>
      </c>
      <c r="E86" s="14" t="s">
        <v>72</v>
      </c>
      <c r="F86" s="14" t="s">
        <v>72</v>
      </c>
      <c r="G86" s="14">
        <v>66</v>
      </c>
      <c r="H86" s="14">
        <v>69</v>
      </c>
      <c r="I86" s="14">
        <v>250</v>
      </c>
      <c r="J86" s="14">
        <v>82</v>
      </c>
      <c r="K86" s="14">
        <v>8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523</v>
      </c>
      <c r="D87" s="14">
        <v>124</v>
      </c>
      <c r="E87" s="14" t="s">
        <v>72</v>
      </c>
      <c r="F87" s="14" t="s">
        <v>72</v>
      </c>
      <c r="G87" s="14">
        <v>9</v>
      </c>
      <c r="H87" s="14">
        <v>21</v>
      </c>
      <c r="I87" s="14">
        <v>73</v>
      </c>
      <c r="J87" s="14">
        <v>19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522</v>
      </c>
      <c r="D88" s="14">
        <v>109</v>
      </c>
      <c r="E88" s="14" t="s">
        <v>72</v>
      </c>
      <c r="F88" s="14" t="s">
        <v>72</v>
      </c>
      <c r="G88" s="14">
        <v>12</v>
      </c>
      <c r="H88" s="14">
        <v>13</v>
      </c>
      <c r="I88" s="14">
        <v>63</v>
      </c>
      <c r="J88" s="14">
        <v>21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503</v>
      </c>
      <c r="D89" s="14">
        <v>89</v>
      </c>
      <c r="E89" s="14" t="s">
        <v>72</v>
      </c>
      <c r="F89" s="14" t="s">
        <v>72</v>
      </c>
      <c r="G89" s="14">
        <v>14</v>
      </c>
      <c r="H89" s="14">
        <v>17</v>
      </c>
      <c r="I89" s="14">
        <v>43</v>
      </c>
      <c r="J89" s="14">
        <v>14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454</v>
      </c>
      <c r="D90" s="14">
        <v>83</v>
      </c>
      <c r="E90" s="14" t="s">
        <v>72</v>
      </c>
      <c r="F90" s="14" t="s">
        <v>72</v>
      </c>
      <c r="G90" s="14">
        <v>20</v>
      </c>
      <c r="H90" s="14">
        <v>9</v>
      </c>
      <c r="I90" s="14">
        <v>41</v>
      </c>
      <c r="J90" s="14">
        <v>13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470</v>
      </c>
      <c r="D91" s="14">
        <v>70</v>
      </c>
      <c r="E91" s="14" t="s">
        <v>72</v>
      </c>
      <c r="F91" s="14" t="s">
        <v>72</v>
      </c>
      <c r="G91" s="14">
        <v>11</v>
      </c>
      <c r="H91" s="14">
        <v>9</v>
      </c>
      <c r="I91" s="14">
        <v>30</v>
      </c>
      <c r="J91" s="14">
        <v>15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2096</v>
      </c>
      <c r="D92" s="14">
        <v>317</v>
      </c>
      <c r="E92" s="14" t="s">
        <v>72</v>
      </c>
      <c r="F92" s="14" t="s">
        <v>72</v>
      </c>
      <c r="G92" s="14">
        <v>51</v>
      </c>
      <c r="H92" s="14">
        <v>45</v>
      </c>
      <c r="I92" s="14">
        <v>144</v>
      </c>
      <c r="J92" s="14">
        <v>56</v>
      </c>
      <c r="K92" s="14">
        <v>21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1919</v>
      </c>
      <c r="D93" s="14">
        <v>193</v>
      </c>
      <c r="E93" s="14" t="s">
        <v>72</v>
      </c>
      <c r="F93" s="14" t="s">
        <v>72</v>
      </c>
      <c r="G93" s="14">
        <v>44</v>
      </c>
      <c r="H93" s="14">
        <v>41</v>
      </c>
      <c r="I93" s="14">
        <v>68</v>
      </c>
      <c r="J93" s="14">
        <v>24</v>
      </c>
      <c r="K93" s="14">
        <v>16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1847</v>
      </c>
      <c r="D94" s="14">
        <v>143</v>
      </c>
      <c r="E94" s="14" t="s">
        <v>72</v>
      </c>
      <c r="F94" s="14" t="s">
        <v>72</v>
      </c>
      <c r="G94" s="14">
        <v>49</v>
      </c>
      <c r="H94" s="14">
        <v>29</v>
      </c>
      <c r="I94" s="14">
        <v>45</v>
      </c>
      <c r="J94" s="14">
        <v>14</v>
      </c>
      <c r="K94" s="14">
        <v>6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1410</v>
      </c>
      <c r="D95" s="14">
        <v>91</v>
      </c>
      <c r="E95" s="14" t="s">
        <v>72</v>
      </c>
      <c r="F95" s="14" t="s">
        <v>72</v>
      </c>
      <c r="G95" s="14">
        <v>37</v>
      </c>
      <c r="H95" s="14">
        <v>13</v>
      </c>
      <c r="I95" s="14">
        <v>26</v>
      </c>
      <c r="J95" s="14">
        <v>13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1094</v>
      </c>
      <c r="D96" s="14">
        <v>56</v>
      </c>
      <c r="E96" s="14" t="s">
        <v>72</v>
      </c>
      <c r="F96" s="14" t="s">
        <v>72</v>
      </c>
      <c r="G96" s="14">
        <v>22</v>
      </c>
      <c r="H96" s="14">
        <v>11</v>
      </c>
      <c r="I96" s="14">
        <v>12</v>
      </c>
      <c r="J96" s="14">
        <v>6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1022</v>
      </c>
      <c r="D97" s="14">
        <v>50</v>
      </c>
      <c r="E97" s="14" t="s">
        <v>72</v>
      </c>
      <c r="F97" s="14" t="s">
        <v>72</v>
      </c>
      <c r="G97" s="14">
        <v>25</v>
      </c>
      <c r="H97" s="14">
        <v>11</v>
      </c>
      <c r="I97" s="14">
        <v>10</v>
      </c>
      <c r="J97" s="14">
        <v>4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899</v>
      </c>
      <c r="D98" s="14">
        <v>47</v>
      </c>
      <c r="E98" s="14" t="s">
        <v>72</v>
      </c>
      <c r="F98" s="14" t="s">
        <v>72</v>
      </c>
      <c r="G98" s="14">
        <v>28</v>
      </c>
      <c r="H98" s="14">
        <v>7</v>
      </c>
      <c r="I98" s="14">
        <v>4</v>
      </c>
      <c r="J98" s="14">
        <v>3</v>
      </c>
      <c r="K98" s="14">
        <v>5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811</v>
      </c>
      <c r="D99" s="14">
        <v>29</v>
      </c>
      <c r="E99" s="14" t="s">
        <v>72</v>
      </c>
      <c r="F99" s="14" t="s">
        <v>72</v>
      </c>
      <c r="G99" s="14">
        <v>15</v>
      </c>
      <c r="H99" s="14">
        <v>3</v>
      </c>
      <c r="I99" s="14">
        <v>7</v>
      </c>
      <c r="J99" s="14">
        <v>4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556</v>
      </c>
      <c r="D100" s="14">
        <v>39</v>
      </c>
      <c r="E100" s="14" t="s">
        <v>72</v>
      </c>
      <c r="F100" s="14" t="s">
        <v>72</v>
      </c>
      <c r="G100" s="14">
        <v>28</v>
      </c>
      <c r="H100" s="14">
        <v>5</v>
      </c>
      <c r="I100" s="14">
        <v>4</v>
      </c>
      <c r="J100" s="14" t="s">
        <v>72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432</v>
      </c>
      <c r="D101" s="14">
        <v>22</v>
      </c>
      <c r="E101" s="14" t="s">
        <v>72</v>
      </c>
      <c r="F101" s="14" t="s">
        <v>72</v>
      </c>
      <c r="G101" s="14">
        <v>16</v>
      </c>
      <c r="H101" s="14">
        <v>2</v>
      </c>
      <c r="I101" s="14">
        <v>2</v>
      </c>
      <c r="J101" s="14">
        <v>1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280</v>
      </c>
      <c r="D102" s="14">
        <v>13</v>
      </c>
      <c r="E102" s="14" t="s">
        <v>72</v>
      </c>
      <c r="F102" s="14" t="s">
        <v>72</v>
      </c>
      <c r="G102" s="14">
        <v>10</v>
      </c>
      <c r="H102" s="14">
        <v>1</v>
      </c>
      <c r="I102" s="14">
        <v>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168</v>
      </c>
      <c r="D103" s="14">
        <v>8</v>
      </c>
      <c r="E103" s="14" t="s">
        <v>72</v>
      </c>
      <c r="F103" s="14" t="s">
        <v>72</v>
      </c>
      <c r="G103" s="14">
        <v>4</v>
      </c>
      <c r="H103" s="14">
        <v>2</v>
      </c>
      <c r="I103" s="14">
        <v>1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73</v>
      </c>
      <c r="D104" s="14">
        <v>5</v>
      </c>
      <c r="E104" s="14" t="s">
        <v>72</v>
      </c>
      <c r="F104" s="14" t="s">
        <v>72</v>
      </c>
      <c r="G104" s="14">
        <v>3</v>
      </c>
      <c r="H104" s="14">
        <v>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26474</v>
      </c>
      <c r="D105" s="5">
        <v>8216</v>
      </c>
      <c r="E105" s="5">
        <v>319</v>
      </c>
      <c r="F105" s="5">
        <v>796</v>
      </c>
      <c r="G105" s="5">
        <v>4030</v>
      </c>
      <c r="H105" s="5">
        <v>2262</v>
      </c>
      <c r="I105" s="5">
        <v>501</v>
      </c>
      <c r="J105" s="5">
        <v>268</v>
      </c>
      <c r="K105" s="5">
        <v>40</v>
      </c>
    </row>
    <row r="106" spans="1:15" ht="12" customHeight="1">
      <c r="A106" s="30" t="s">
        <v>63</v>
      </c>
      <c r="B106" s="10" t="s">
        <v>12</v>
      </c>
      <c r="C106" s="14">
        <v>2253</v>
      </c>
      <c r="D106" s="14">
        <v>725</v>
      </c>
      <c r="E106" s="14">
        <v>278</v>
      </c>
      <c r="F106" s="14">
        <v>439</v>
      </c>
      <c r="G106" s="14">
        <v>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407</v>
      </c>
      <c r="D107" s="14">
        <v>19</v>
      </c>
      <c r="E107" s="14">
        <v>19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360</v>
      </c>
      <c r="D108" s="14">
        <v>17</v>
      </c>
      <c r="E108" s="14">
        <v>17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473</v>
      </c>
      <c r="D109" s="14">
        <v>35</v>
      </c>
      <c r="E109" s="14">
        <v>35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516</v>
      </c>
      <c r="D110" s="14">
        <v>197</v>
      </c>
      <c r="E110" s="14">
        <v>164</v>
      </c>
      <c r="F110" s="14">
        <v>33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497</v>
      </c>
      <c r="D111" s="14">
        <v>457</v>
      </c>
      <c r="E111" s="14">
        <v>43</v>
      </c>
      <c r="F111" s="14">
        <v>406</v>
      </c>
      <c r="G111" s="14">
        <v>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2481</v>
      </c>
      <c r="D112" s="14">
        <v>2381</v>
      </c>
      <c r="E112" s="14">
        <v>41</v>
      </c>
      <c r="F112" s="14">
        <v>357</v>
      </c>
      <c r="G112" s="14">
        <v>1983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477</v>
      </c>
      <c r="D113" s="14">
        <v>454</v>
      </c>
      <c r="E113" s="14">
        <v>41</v>
      </c>
      <c r="F113" s="14">
        <v>350</v>
      </c>
      <c r="G113" s="14">
        <v>63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517</v>
      </c>
      <c r="D114" s="14">
        <v>496</v>
      </c>
      <c r="E114" s="14" t="s">
        <v>72</v>
      </c>
      <c r="F114" s="14">
        <v>7</v>
      </c>
      <c r="G114" s="14">
        <v>489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533</v>
      </c>
      <c r="D115" s="14">
        <v>512</v>
      </c>
      <c r="E115" s="14" t="s">
        <v>72</v>
      </c>
      <c r="F115" s="14" t="s">
        <v>72</v>
      </c>
      <c r="G115" s="14">
        <v>512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472</v>
      </c>
      <c r="D116" s="14">
        <v>450</v>
      </c>
      <c r="E116" s="14" t="s">
        <v>72</v>
      </c>
      <c r="F116" s="14" t="s">
        <v>72</v>
      </c>
      <c r="G116" s="14">
        <v>450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482</v>
      </c>
      <c r="D117" s="14">
        <v>469</v>
      </c>
      <c r="E117" s="14" t="s">
        <v>72</v>
      </c>
      <c r="F117" s="14" t="s">
        <v>72</v>
      </c>
      <c r="G117" s="14">
        <v>469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2636</v>
      </c>
      <c r="D118" s="14">
        <v>2406</v>
      </c>
      <c r="E118" s="14" t="s">
        <v>72</v>
      </c>
      <c r="F118" s="14" t="s">
        <v>72</v>
      </c>
      <c r="G118" s="14">
        <v>1573</v>
      </c>
      <c r="H118" s="14">
        <v>833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495</v>
      </c>
      <c r="D119" s="14">
        <v>481</v>
      </c>
      <c r="E119" s="14" t="s">
        <v>72</v>
      </c>
      <c r="F119" s="14" t="s">
        <v>72</v>
      </c>
      <c r="G119" s="14">
        <v>481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533</v>
      </c>
      <c r="D120" s="14">
        <v>512</v>
      </c>
      <c r="E120" s="14" t="s">
        <v>72</v>
      </c>
      <c r="F120" s="14" t="s">
        <v>72</v>
      </c>
      <c r="G120" s="14">
        <v>511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563</v>
      </c>
      <c r="D121" s="14">
        <v>524</v>
      </c>
      <c r="E121" s="14" t="s">
        <v>72</v>
      </c>
      <c r="F121" s="14" t="s">
        <v>72</v>
      </c>
      <c r="G121" s="14">
        <v>461</v>
      </c>
      <c r="H121" s="14">
        <v>63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568</v>
      </c>
      <c r="D122" s="14">
        <v>503</v>
      </c>
      <c r="E122" s="14" t="s">
        <v>72</v>
      </c>
      <c r="F122" s="14" t="s">
        <v>72</v>
      </c>
      <c r="G122" s="14">
        <v>96</v>
      </c>
      <c r="H122" s="14">
        <v>407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477</v>
      </c>
      <c r="D123" s="14">
        <v>386</v>
      </c>
      <c r="E123" s="14" t="s">
        <v>72</v>
      </c>
      <c r="F123" s="14" t="s">
        <v>72</v>
      </c>
      <c r="G123" s="14">
        <v>24</v>
      </c>
      <c r="H123" s="14">
        <v>362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2503</v>
      </c>
      <c r="D124" s="14">
        <v>1398</v>
      </c>
      <c r="E124" s="14" t="s">
        <v>72</v>
      </c>
      <c r="F124" s="14" t="s">
        <v>72</v>
      </c>
      <c r="G124" s="14">
        <v>63</v>
      </c>
      <c r="H124" s="14">
        <v>1143</v>
      </c>
      <c r="I124" s="14">
        <v>120</v>
      </c>
      <c r="J124" s="14">
        <v>71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472</v>
      </c>
      <c r="D125" s="14">
        <v>353</v>
      </c>
      <c r="E125" s="14" t="s">
        <v>72</v>
      </c>
      <c r="F125" s="14" t="s">
        <v>72</v>
      </c>
      <c r="G125" s="14">
        <v>8</v>
      </c>
      <c r="H125" s="14">
        <v>345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485</v>
      </c>
      <c r="D126" s="14">
        <v>326</v>
      </c>
      <c r="E126" s="14" t="s">
        <v>72</v>
      </c>
      <c r="F126" s="14" t="s">
        <v>72</v>
      </c>
      <c r="G126" s="14">
        <v>10</v>
      </c>
      <c r="H126" s="14">
        <v>316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551</v>
      </c>
      <c r="D127" s="14">
        <v>346</v>
      </c>
      <c r="E127" s="14" t="s">
        <v>72</v>
      </c>
      <c r="F127" s="14" t="s">
        <v>72</v>
      </c>
      <c r="G127" s="14">
        <v>22</v>
      </c>
      <c r="H127" s="14">
        <v>306</v>
      </c>
      <c r="I127" s="14">
        <v>9</v>
      </c>
      <c r="J127" s="14">
        <v>9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511</v>
      </c>
      <c r="D128" s="14">
        <v>219</v>
      </c>
      <c r="E128" s="14" t="s">
        <v>72</v>
      </c>
      <c r="F128" s="14" t="s">
        <v>72</v>
      </c>
      <c r="G128" s="14">
        <v>12</v>
      </c>
      <c r="H128" s="14">
        <v>120</v>
      </c>
      <c r="I128" s="14">
        <v>60</v>
      </c>
      <c r="J128" s="14">
        <v>27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484</v>
      </c>
      <c r="D129" s="14">
        <v>154</v>
      </c>
      <c r="E129" s="14" t="s">
        <v>72</v>
      </c>
      <c r="F129" s="14" t="s">
        <v>72</v>
      </c>
      <c r="G129" s="14">
        <v>11</v>
      </c>
      <c r="H129" s="14">
        <v>56</v>
      </c>
      <c r="I129" s="14">
        <v>51</v>
      </c>
      <c r="J129" s="14">
        <v>35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2394</v>
      </c>
      <c r="D130" s="14">
        <v>455</v>
      </c>
      <c r="E130" s="14" t="s">
        <v>72</v>
      </c>
      <c r="F130" s="14" t="s">
        <v>72</v>
      </c>
      <c r="G130" s="14">
        <v>40</v>
      </c>
      <c r="H130" s="14">
        <v>129</v>
      </c>
      <c r="I130" s="14">
        <v>183</v>
      </c>
      <c r="J130" s="14">
        <v>95</v>
      </c>
      <c r="K130" s="14">
        <v>8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469</v>
      </c>
      <c r="D131" s="14">
        <v>114</v>
      </c>
      <c r="E131" s="14" t="s">
        <v>72</v>
      </c>
      <c r="F131" s="14" t="s">
        <v>72</v>
      </c>
      <c r="G131" s="14">
        <v>5</v>
      </c>
      <c r="H131" s="14">
        <v>38</v>
      </c>
      <c r="I131" s="14">
        <v>51</v>
      </c>
      <c r="J131" s="14">
        <v>19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477</v>
      </c>
      <c r="D132" s="14">
        <v>109</v>
      </c>
      <c r="E132" s="14" t="s">
        <v>72</v>
      </c>
      <c r="F132" s="14" t="s">
        <v>72</v>
      </c>
      <c r="G132" s="14">
        <v>8</v>
      </c>
      <c r="H132" s="14">
        <v>29</v>
      </c>
      <c r="I132" s="14">
        <v>44</v>
      </c>
      <c r="J132" s="14">
        <v>25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509</v>
      </c>
      <c r="D133" s="14">
        <v>89</v>
      </c>
      <c r="E133" s="14" t="s">
        <v>72</v>
      </c>
      <c r="F133" s="14" t="s">
        <v>72</v>
      </c>
      <c r="G133" s="14">
        <v>11</v>
      </c>
      <c r="H133" s="14">
        <v>30</v>
      </c>
      <c r="I133" s="14">
        <v>31</v>
      </c>
      <c r="J133" s="14">
        <v>16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503</v>
      </c>
      <c r="D134" s="14">
        <v>89</v>
      </c>
      <c r="E134" s="14" t="s">
        <v>72</v>
      </c>
      <c r="F134" s="14" t="s">
        <v>72</v>
      </c>
      <c r="G134" s="14">
        <v>9</v>
      </c>
      <c r="H134" s="14">
        <v>19</v>
      </c>
      <c r="I134" s="14">
        <v>36</v>
      </c>
      <c r="J134" s="14">
        <v>23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436</v>
      </c>
      <c r="D135" s="14">
        <v>54</v>
      </c>
      <c r="E135" s="14" t="s">
        <v>72</v>
      </c>
      <c r="F135" s="14" t="s">
        <v>72</v>
      </c>
      <c r="G135" s="14">
        <v>7</v>
      </c>
      <c r="H135" s="14">
        <v>13</v>
      </c>
      <c r="I135" s="14">
        <v>21</v>
      </c>
      <c r="J135" s="14">
        <v>12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2285</v>
      </c>
      <c r="D136" s="14">
        <v>221</v>
      </c>
      <c r="E136" s="14" t="s">
        <v>72</v>
      </c>
      <c r="F136" s="14" t="s">
        <v>72</v>
      </c>
      <c r="G136" s="14">
        <v>45</v>
      </c>
      <c r="H136" s="14">
        <v>47</v>
      </c>
      <c r="I136" s="14">
        <v>87</v>
      </c>
      <c r="J136" s="14">
        <v>36</v>
      </c>
      <c r="K136" s="14">
        <v>6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465</v>
      </c>
      <c r="D137" s="14">
        <v>53</v>
      </c>
      <c r="E137" s="14" t="s">
        <v>72</v>
      </c>
      <c r="F137" s="14" t="s">
        <v>72</v>
      </c>
      <c r="G137" s="14">
        <v>12</v>
      </c>
      <c r="H137" s="14">
        <v>6</v>
      </c>
      <c r="I137" s="14">
        <v>22</v>
      </c>
      <c r="J137" s="14">
        <v>12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487</v>
      </c>
      <c r="D138" s="14">
        <v>51</v>
      </c>
      <c r="E138" s="14" t="s">
        <v>72</v>
      </c>
      <c r="F138" s="14" t="s">
        <v>72</v>
      </c>
      <c r="G138" s="14">
        <v>8</v>
      </c>
      <c r="H138" s="14">
        <v>14</v>
      </c>
      <c r="I138" s="14">
        <v>20</v>
      </c>
      <c r="J138" s="14">
        <v>8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438</v>
      </c>
      <c r="D139" s="14">
        <v>41</v>
      </c>
      <c r="E139" s="14" t="s">
        <v>72</v>
      </c>
      <c r="F139" s="14" t="s">
        <v>72</v>
      </c>
      <c r="G139" s="14">
        <v>8</v>
      </c>
      <c r="H139" s="14">
        <v>11</v>
      </c>
      <c r="I139" s="14">
        <v>17</v>
      </c>
      <c r="J139" s="14">
        <v>4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473</v>
      </c>
      <c r="D140" s="14">
        <v>43</v>
      </c>
      <c r="E140" s="14" t="s">
        <v>72</v>
      </c>
      <c r="F140" s="14" t="s">
        <v>72</v>
      </c>
      <c r="G140" s="14">
        <v>9</v>
      </c>
      <c r="H140" s="14">
        <v>9</v>
      </c>
      <c r="I140" s="14">
        <v>18</v>
      </c>
      <c r="J140" s="14">
        <v>6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422</v>
      </c>
      <c r="D141" s="14">
        <v>33</v>
      </c>
      <c r="E141" s="14" t="s">
        <v>72</v>
      </c>
      <c r="F141" s="14" t="s">
        <v>72</v>
      </c>
      <c r="G141" s="14">
        <v>8</v>
      </c>
      <c r="H141" s="14">
        <v>7</v>
      </c>
      <c r="I141" s="14">
        <v>10</v>
      </c>
      <c r="J141" s="14">
        <v>6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1921</v>
      </c>
      <c r="D142" s="14">
        <v>128</v>
      </c>
      <c r="E142" s="14" t="s">
        <v>72</v>
      </c>
      <c r="F142" s="14" t="s">
        <v>72</v>
      </c>
      <c r="G142" s="14">
        <v>37</v>
      </c>
      <c r="H142" s="14">
        <v>25</v>
      </c>
      <c r="I142" s="14">
        <v>44</v>
      </c>
      <c r="J142" s="14">
        <v>19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1737</v>
      </c>
      <c r="D143" s="14">
        <v>94</v>
      </c>
      <c r="E143" s="14" t="s">
        <v>72</v>
      </c>
      <c r="F143" s="14" t="s">
        <v>72</v>
      </c>
      <c r="G143" s="14">
        <v>44</v>
      </c>
      <c r="H143" s="14">
        <v>20</v>
      </c>
      <c r="I143" s="14">
        <v>14</v>
      </c>
      <c r="J143" s="14">
        <v>14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1699</v>
      </c>
      <c r="D144" s="14">
        <v>95</v>
      </c>
      <c r="E144" s="14" t="s">
        <v>72</v>
      </c>
      <c r="F144" s="14" t="s">
        <v>72</v>
      </c>
      <c r="G144" s="14">
        <v>44</v>
      </c>
      <c r="H144" s="14">
        <v>17</v>
      </c>
      <c r="I144" s="14">
        <v>18</v>
      </c>
      <c r="J144" s="14">
        <v>11</v>
      </c>
      <c r="K144" s="14">
        <v>5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1438</v>
      </c>
      <c r="D145" s="14">
        <v>86</v>
      </c>
      <c r="E145" s="14" t="s">
        <v>72</v>
      </c>
      <c r="F145" s="14" t="s">
        <v>72</v>
      </c>
      <c r="G145" s="14">
        <v>41</v>
      </c>
      <c r="H145" s="14">
        <v>21</v>
      </c>
      <c r="I145" s="14">
        <v>13</v>
      </c>
      <c r="J145" s="14">
        <v>7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1124</v>
      </c>
      <c r="D146" s="14">
        <v>67</v>
      </c>
      <c r="E146" s="14" t="s">
        <v>72</v>
      </c>
      <c r="F146" s="14" t="s">
        <v>72</v>
      </c>
      <c r="G146" s="14">
        <v>40</v>
      </c>
      <c r="H146" s="14">
        <v>9</v>
      </c>
      <c r="I146" s="14">
        <v>8</v>
      </c>
      <c r="J146" s="14">
        <v>6</v>
      </c>
      <c r="K146" s="14">
        <v>4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996</v>
      </c>
      <c r="D147" s="14">
        <v>39</v>
      </c>
      <c r="E147" s="14" t="s">
        <v>72</v>
      </c>
      <c r="F147" s="14" t="s">
        <v>72</v>
      </c>
      <c r="G147" s="14">
        <v>22</v>
      </c>
      <c r="H147" s="14">
        <v>5</v>
      </c>
      <c r="I147" s="14">
        <v>5</v>
      </c>
      <c r="J147" s="14">
        <v>2</v>
      </c>
      <c r="K147" s="14">
        <v>5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903</v>
      </c>
      <c r="D148" s="14">
        <v>38</v>
      </c>
      <c r="E148" s="14" t="s">
        <v>72</v>
      </c>
      <c r="F148" s="14" t="s">
        <v>72</v>
      </c>
      <c r="G148" s="14">
        <v>25</v>
      </c>
      <c r="H148" s="14">
        <v>3</v>
      </c>
      <c r="I148" s="14">
        <v>4</v>
      </c>
      <c r="J148" s="14">
        <v>5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784</v>
      </c>
      <c r="D149" s="14">
        <v>25</v>
      </c>
      <c r="E149" s="14" t="s">
        <v>72</v>
      </c>
      <c r="F149" s="14" t="s">
        <v>72</v>
      </c>
      <c r="G149" s="14">
        <v>20</v>
      </c>
      <c r="H149" s="14">
        <v>3</v>
      </c>
      <c r="I149" s="14">
        <v>1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633</v>
      </c>
      <c r="D150" s="14">
        <v>28</v>
      </c>
      <c r="E150" s="14" t="s">
        <v>72</v>
      </c>
      <c r="F150" s="14" t="s">
        <v>72</v>
      </c>
      <c r="G150" s="14">
        <v>21</v>
      </c>
      <c r="H150" s="14">
        <v>4</v>
      </c>
      <c r="I150" s="14">
        <v>1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362</v>
      </c>
      <c r="D151" s="14">
        <v>14</v>
      </c>
      <c r="E151" s="14" t="s">
        <v>72</v>
      </c>
      <c r="F151" s="14" t="s">
        <v>72</v>
      </c>
      <c r="G151" s="14">
        <v>12</v>
      </c>
      <c r="H151" s="14" t="s">
        <v>72</v>
      </c>
      <c r="I151" s="14">
        <v>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200</v>
      </c>
      <c r="D152" s="14">
        <v>11</v>
      </c>
      <c r="E152" s="14" t="s">
        <v>72</v>
      </c>
      <c r="F152" s="14" t="s">
        <v>72</v>
      </c>
      <c r="G152" s="14">
        <v>9</v>
      </c>
      <c r="H152" s="14">
        <v>1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82</v>
      </c>
      <c r="D153" s="14">
        <v>4</v>
      </c>
      <c r="E153" s="14" t="s">
        <v>72</v>
      </c>
      <c r="F153" s="14" t="s">
        <v>72</v>
      </c>
      <c r="G153" s="14">
        <v>2</v>
      </c>
      <c r="H153" s="14">
        <v>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43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.83203125" customWidth="1"/>
    <col min="3" max="11" width="16.83203125" customWidth="1"/>
  </cols>
  <sheetData>
    <row r="1" spans="1:36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43.5" customHeight="1">
      <c r="A2" s="34" t="s">
        <v>99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6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29" t="s">
        <v>11</v>
      </c>
      <c r="B5" s="7" t="s">
        <v>63</v>
      </c>
      <c r="C5" s="5">
        <v>12775</v>
      </c>
      <c r="D5" s="5">
        <v>3933</v>
      </c>
      <c r="E5" s="5">
        <v>172</v>
      </c>
      <c r="F5" s="5">
        <v>343</v>
      </c>
      <c r="G5" s="5">
        <v>1973</v>
      </c>
      <c r="H5" s="5">
        <v>1037</v>
      </c>
      <c r="I5" s="5">
        <v>315</v>
      </c>
      <c r="J5" s="5">
        <v>68</v>
      </c>
      <c r="K5" s="5">
        <v>25</v>
      </c>
    </row>
    <row r="6" spans="1:36" ht="12" customHeight="1">
      <c r="A6" s="30" t="s">
        <v>63</v>
      </c>
      <c r="B6" s="10" t="s">
        <v>12</v>
      </c>
      <c r="C6" s="14">
        <v>1079</v>
      </c>
      <c r="D6" s="14">
        <v>359</v>
      </c>
      <c r="E6" s="14">
        <v>168</v>
      </c>
      <c r="F6" s="14">
        <v>188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30" t="s">
        <v>63</v>
      </c>
      <c r="B7" s="10" t="s">
        <v>13</v>
      </c>
      <c r="C7" s="14">
        <v>224</v>
      </c>
      <c r="D7" s="14">
        <v>15</v>
      </c>
      <c r="E7" s="14">
        <v>15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30" t="s">
        <v>63</v>
      </c>
      <c r="B8" s="10" t="s">
        <v>14</v>
      </c>
      <c r="C8" s="14">
        <v>190</v>
      </c>
      <c r="D8" s="14">
        <v>7</v>
      </c>
      <c r="E8" s="14">
        <v>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30" t="s">
        <v>63</v>
      </c>
      <c r="B9" s="10" t="s">
        <v>15</v>
      </c>
      <c r="C9" s="14">
        <v>214</v>
      </c>
      <c r="D9" s="14">
        <v>20</v>
      </c>
      <c r="E9" s="14">
        <v>20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30" t="s">
        <v>63</v>
      </c>
      <c r="B10" s="10" t="s">
        <v>16</v>
      </c>
      <c r="C10" s="14">
        <v>236</v>
      </c>
      <c r="D10" s="14">
        <v>123</v>
      </c>
      <c r="E10" s="14">
        <v>105</v>
      </c>
      <c r="F10" s="14">
        <v>18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30" t="s">
        <v>63</v>
      </c>
      <c r="B11" s="10" t="s">
        <v>17</v>
      </c>
      <c r="C11" s="14">
        <v>215</v>
      </c>
      <c r="D11" s="14">
        <v>194</v>
      </c>
      <c r="E11" s="14">
        <v>21</v>
      </c>
      <c r="F11" s="14">
        <v>170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30" t="s">
        <v>63</v>
      </c>
      <c r="B12" s="10" t="s">
        <v>18</v>
      </c>
      <c r="C12" s="14">
        <v>1170</v>
      </c>
      <c r="D12" s="14">
        <v>1115</v>
      </c>
      <c r="E12" s="14">
        <v>4</v>
      </c>
      <c r="F12" s="14">
        <v>155</v>
      </c>
      <c r="G12" s="14">
        <v>956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30" t="s">
        <v>63</v>
      </c>
      <c r="B13" s="10" t="s">
        <v>19</v>
      </c>
      <c r="C13" s="14">
        <v>215</v>
      </c>
      <c r="D13" s="14">
        <v>202</v>
      </c>
      <c r="E13" s="14">
        <v>4</v>
      </c>
      <c r="F13" s="14">
        <v>155</v>
      </c>
      <c r="G13" s="14">
        <v>43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30" t="s">
        <v>63</v>
      </c>
      <c r="B14" s="10" t="s">
        <v>20</v>
      </c>
      <c r="C14" s="14">
        <v>212</v>
      </c>
      <c r="D14" s="14">
        <v>205</v>
      </c>
      <c r="E14" s="14" t="s">
        <v>72</v>
      </c>
      <c r="F14" s="14" t="s">
        <v>72</v>
      </c>
      <c r="G14" s="14">
        <v>205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30" t="s">
        <v>63</v>
      </c>
      <c r="B15" s="10" t="s">
        <v>21</v>
      </c>
      <c r="C15" s="14">
        <v>265</v>
      </c>
      <c r="D15" s="14">
        <v>253</v>
      </c>
      <c r="E15" s="14" t="s">
        <v>72</v>
      </c>
      <c r="F15" s="14" t="s">
        <v>72</v>
      </c>
      <c r="G15" s="14">
        <v>253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30" t="s">
        <v>63</v>
      </c>
      <c r="B16" s="10" t="s">
        <v>22</v>
      </c>
      <c r="C16" s="14">
        <v>241</v>
      </c>
      <c r="D16" s="14">
        <v>227</v>
      </c>
      <c r="E16" s="14" t="s">
        <v>72</v>
      </c>
      <c r="F16" s="14" t="s">
        <v>72</v>
      </c>
      <c r="G16" s="14">
        <v>227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237</v>
      </c>
      <c r="D17" s="14">
        <v>228</v>
      </c>
      <c r="E17" s="14" t="s">
        <v>72</v>
      </c>
      <c r="F17" s="14" t="s">
        <v>72</v>
      </c>
      <c r="G17" s="14">
        <v>228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1328</v>
      </c>
      <c r="D18" s="14">
        <v>1173</v>
      </c>
      <c r="E18" s="14" t="s">
        <v>72</v>
      </c>
      <c r="F18" s="14" t="s">
        <v>72</v>
      </c>
      <c r="G18" s="14">
        <v>814</v>
      </c>
      <c r="H18" s="14">
        <v>359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253</v>
      </c>
      <c r="D19" s="14">
        <v>246</v>
      </c>
      <c r="E19" s="14" t="s">
        <v>72</v>
      </c>
      <c r="F19" s="14" t="s">
        <v>72</v>
      </c>
      <c r="G19" s="14">
        <v>246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235</v>
      </c>
      <c r="D20" s="14">
        <v>220</v>
      </c>
      <c r="E20" s="14" t="s">
        <v>72</v>
      </c>
      <c r="F20" s="14" t="s">
        <v>72</v>
      </c>
      <c r="G20" s="14">
        <v>220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303</v>
      </c>
      <c r="D21" s="14">
        <v>279</v>
      </c>
      <c r="E21" s="14" t="s">
        <v>72</v>
      </c>
      <c r="F21" s="14" t="s">
        <v>72</v>
      </c>
      <c r="G21" s="14">
        <v>243</v>
      </c>
      <c r="H21" s="14">
        <v>36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267</v>
      </c>
      <c r="D22" s="14">
        <v>224</v>
      </c>
      <c r="E22" s="14" t="s">
        <v>72</v>
      </c>
      <c r="F22" s="14" t="s">
        <v>72</v>
      </c>
      <c r="G22" s="14">
        <v>72</v>
      </c>
      <c r="H22" s="14">
        <v>152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270</v>
      </c>
      <c r="D23" s="14">
        <v>204</v>
      </c>
      <c r="E23" s="14" t="s">
        <v>72</v>
      </c>
      <c r="F23" s="14" t="s">
        <v>72</v>
      </c>
      <c r="G23" s="14">
        <v>33</v>
      </c>
      <c r="H23" s="14">
        <v>171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1336</v>
      </c>
      <c r="D24" s="14">
        <v>707</v>
      </c>
      <c r="E24" s="14" t="s">
        <v>72</v>
      </c>
      <c r="F24" s="14" t="s">
        <v>72</v>
      </c>
      <c r="G24" s="14">
        <v>42</v>
      </c>
      <c r="H24" s="14">
        <v>586</v>
      </c>
      <c r="I24" s="14">
        <v>60</v>
      </c>
      <c r="J24" s="14">
        <v>19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274</v>
      </c>
      <c r="D25" s="14">
        <v>195</v>
      </c>
      <c r="E25" s="14" t="s">
        <v>72</v>
      </c>
      <c r="F25" s="14" t="s">
        <v>72</v>
      </c>
      <c r="G25" s="14">
        <v>25</v>
      </c>
      <c r="H25" s="14">
        <v>170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286</v>
      </c>
      <c r="D26" s="14">
        <v>179</v>
      </c>
      <c r="E26" s="14" t="s">
        <v>72</v>
      </c>
      <c r="F26" s="14" t="s">
        <v>72</v>
      </c>
      <c r="G26" s="14">
        <v>4</v>
      </c>
      <c r="H26" s="14">
        <v>175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294</v>
      </c>
      <c r="D27" s="14">
        <v>162</v>
      </c>
      <c r="E27" s="14" t="s">
        <v>72</v>
      </c>
      <c r="F27" s="14" t="s">
        <v>72</v>
      </c>
      <c r="G27" s="14">
        <v>5</v>
      </c>
      <c r="H27" s="14">
        <v>151</v>
      </c>
      <c r="I27" s="14">
        <v>5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263</v>
      </c>
      <c r="D28" s="14">
        <v>108</v>
      </c>
      <c r="E28" s="14" t="s">
        <v>72</v>
      </c>
      <c r="F28" s="14" t="s">
        <v>72</v>
      </c>
      <c r="G28" s="14">
        <v>4</v>
      </c>
      <c r="H28" s="14">
        <v>74</v>
      </c>
      <c r="I28" s="14">
        <v>22</v>
      </c>
      <c r="J28" s="14">
        <v>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219</v>
      </c>
      <c r="D29" s="14">
        <v>63</v>
      </c>
      <c r="E29" s="14" t="s">
        <v>72</v>
      </c>
      <c r="F29" s="14" t="s">
        <v>72</v>
      </c>
      <c r="G29" s="14">
        <v>4</v>
      </c>
      <c r="H29" s="14">
        <v>16</v>
      </c>
      <c r="I29" s="14">
        <v>33</v>
      </c>
      <c r="J29" s="14">
        <v>10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1140</v>
      </c>
      <c r="D30" s="14">
        <v>233</v>
      </c>
      <c r="E30" s="14" t="s">
        <v>72</v>
      </c>
      <c r="F30" s="14" t="s">
        <v>72</v>
      </c>
      <c r="G30" s="14">
        <v>3</v>
      </c>
      <c r="H30" s="14">
        <v>56</v>
      </c>
      <c r="I30" s="14">
        <v>148</v>
      </c>
      <c r="J30" s="14">
        <v>21</v>
      </c>
      <c r="K30" s="14">
        <v>5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244</v>
      </c>
      <c r="D31" s="14">
        <v>68</v>
      </c>
      <c r="E31" s="14" t="s">
        <v>72</v>
      </c>
      <c r="F31" s="14" t="s">
        <v>72</v>
      </c>
      <c r="G31" s="14">
        <v>1</v>
      </c>
      <c r="H31" s="14">
        <v>15</v>
      </c>
      <c r="I31" s="14">
        <v>45</v>
      </c>
      <c r="J31" s="14">
        <v>6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232</v>
      </c>
      <c r="D32" s="14">
        <v>41</v>
      </c>
      <c r="E32" s="14" t="s">
        <v>72</v>
      </c>
      <c r="F32" s="14" t="s">
        <v>72</v>
      </c>
      <c r="G32" s="14" t="s">
        <v>72</v>
      </c>
      <c r="H32" s="14">
        <v>10</v>
      </c>
      <c r="I32" s="14">
        <v>28</v>
      </c>
      <c r="J32" s="14">
        <v>3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237</v>
      </c>
      <c r="D33" s="14">
        <v>51</v>
      </c>
      <c r="E33" s="14" t="s">
        <v>72</v>
      </c>
      <c r="F33" s="14" t="s">
        <v>72</v>
      </c>
      <c r="G33" s="14" t="s">
        <v>72</v>
      </c>
      <c r="H33" s="14">
        <v>14</v>
      </c>
      <c r="I33" s="14">
        <v>30</v>
      </c>
      <c r="J33" s="14">
        <v>6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209</v>
      </c>
      <c r="D34" s="14">
        <v>38</v>
      </c>
      <c r="E34" s="14" t="s">
        <v>72</v>
      </c>
      <c r="F34" s="14" t="s">
        <v>72</v>
      </c>
      <c r="G34" s="14" t="s">
        <v>72</v>
      </c>
      <c r="H34" s="14">
        <v>9</v>
      </c>
      <c r="I34" s="14">
        <v>21</v>
      </c>
      <c r="J34" s="14">
        <v>5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218</v>
      </c>
      <c r="D35" s="14">
        <v>35</v>
      </c>
      <c r="E35" s="14" t="s">
        <v>72</v>
      </c>
      <c r="F35" s="14" t="s">
        <v>72</v>
      </c>
      <c r="G35" s="14">
        <v>2</v>
      </c>
      <c r="H35" s="14">
        <v>8</v>
      </c>
      <c r="I35" s="14">
        <v>24</v>
      </c>
      <c r="J35" s="14">
        <v>1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988</v>
      </c>
      <c r="D36" s="14">
        <v>122</v>
      </c>
      <c r="E36" s="14" t="s">
        <v>72</v>
      </c>
      <c r="F36" s="14" t="s">
        <v>72</v>
      </c>
      <c r="G36" s="14">
        <v>29</v>
      </c>
      <c r="H36" s="14">
        <v>17</v>
      </c>
      <c r="I36" s="14">
        <v>65</v>
      </c>
      <c r="J36" s="14">
        <v>7</v>
      </c>
      <c r="K36" s="14">
        <v>4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208</v>
      </c>
      <c r="D37" s="14">
        <v>25</v>
      </c>
      <c r="E37" s="14" t="s">
        <v>72</v>
      </c>
      <c r="F37" s="14" t="s">
        <v>72</v>
      </c>
      <c r="G37" s="14">
        <v>5</v>
      </c>
      <c r="H37" s="14">
        <v>4</v>
      </c>
      <c r="I37" s="14">
        <v>14</v>
      </c>
      <c r="J37" s="14">
        <v>1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202</v>
      </c>
      <c r="D38" s="14">
        <v>27</v>
      </c>
      <c r="E38" s="14" t="s">
        <v>72</v>
      </c>
      <c r="F38" s="14" t="s">
        <v>72</v>
      </c>
      <c r="G38" s="14">
        <v>7</v>
      </c>
      <c r="H38" s="14">
        <v>5</v>
      </c>
      <c r="I38" s="14">
        <v>14</v>
      </c>
      <c r="J38" s="14" t="s">
        <v>72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198</v>
      </c>
      <c r="D39" s="14">
        <v>29</v>
      </c>
      <c r="E39" s="14" t="s">
        <v>72</v>
      </c>
      <c r="F39" s="14" t="s">
        <v>72</v>
      </c>
      <c r="G39" s="14">
        <v>2</v>
      </c>
      <c r="H39" s="14">
        <v>4</v>
      </c>
      <c r="I39" s="14">
        <v>19</v>
      </c>
      <c r="J39" s="14">
        <v>3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178</v>
      </c>
      <c r="D40" s="14">
        <v>26</v>
      </c>
      <c r="E40" s="14" t="s">
        <v>72</v>
      </c>
      <c r="F40" s="14" t="s">
        <v>72</v>
      </c>
      <c r="G40" s="14">
        <v>8</v>
      </c>
      <c r="H40" s="14">
        <v>2</v>
      </c>
      <c r="I40" s="14">
        <v>14</v>
      </c>
      <c r="J40" s="14">
        <v>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202</v>
      </c>
      <c r="D41" s="14">
        <v>15</v>
      </c>
      <c r="E41" s="14" t="s">
        <v>72</v>
      </c>
      <c r="F41" s="14" t="s">
        <v>72</v>
      </c>
      <c r="G41" s="14">
        <v>7</v>
      </c>
      <c r="H41" s="14">
        <v>2</v>
      </c>
      <c r="I41" s="14">
        <v>4</v>
      </c>
      <c r="J41" s="14">
        <v>1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854</v>
      </c>
      <c r="D42" s="14">
        <v>42</v>
      </c>
      <c r="E42" s="14" t="s">
        <v>72</v>
      </c>
      <c r="F42" s="14" t="s">
        <v>72</v>
      </c>
      <c r="G42" s="14">
        <v>17</v>
      </c>
      <c r="H42" s="14">
        <v>4</v>
      </c>
      <c r="I42" s="14">
        <v>16</v>
      </c>
      <c r="J42" s="14">
        <v>4</v>
      </c>
      <c r="K42" s="14">
        <v>1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817</v>
      </c>
      <c r="D43" s="14">
        <v>44</v>
      </c>
      <c r="E43" s="14" t="s">
        <v>72</v>
      </c>
      <c r="F43" s="14" t="s">
        <v>72</v>
      </c>
      <c r="G43" s="14">
        <v>18</v>
      </c>
      <c r="H43" s="14">
        <v>5</v>
      </c>
      <c r="I43" s="14">
        <v>10</v>
      </c>
      <c r="J43" s="14">
        <v>7</v>
      </c>
      <c r="K43" s="14">
        <v>4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787</v>
      </c>
      <c r="D44" s="14">
        <v>24</v>
      </c>
      <c r="E44" s="14" t="s">
        <v>72</v>
      </c>
      <c r="F44" s="14" t="s">
        <v>72</v>
      </c>
      <c r="G44" s="14">
        <v>11</v>
      </c>
      <c r="H44" s="14">
        <v>3</v>
      </c>
      <c r="I44" s="14">
        <v>5</v>
      </c>
      <c r="J44" s="14">
        <v>3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622</v>
      </c>
      <c r="D45" s="14">
        <v>14</v>
      </c>
      <c r="E45" s="14" t="s">
        <v>72</v>
      </c>
      <c r="F45" s="14" t="s">
        <v>72</v>
      </c>
      <c r="G45" s="14">
        <v>7</v>
      </c>
      <c r="H45" s="14">
        <v>2</v>
      </c>
      <c r="I45" s="14">
        <v>1</v>
      </c>
      <c r="J45" s="14">
        <v>1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512</v>
      </c>
      <c r="D46" s="14">
        <v>16</v>
      </c>
      <c r="E46" s="14" t="s">
        <v>72</v>
      </c>
      <c r="F46" s="14" t="s">
        <v>72</v>
      </c>
      <c r="G46" s="14">
        <v>10</v>
      </c>
      <c r="H46" s="14" t="s">
        <v>72</v>
      </c>
      <c r="I46" s="14">
        <v>3</v>
      </c>
      <c r="J46" s="14">
        <v>2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520</v>
      </c>
      <c r="D47" s="14">
        <v>21</v>
      </c>
      <c r="E47" s="14" t="s">
        <v>72</v>
      </c>
      <c r="F47" s="14" t="s">
        <v>72</v>
      </c>
      <c r="G47" s="14">
        <v>14</v>
      </c>
      <c r="H47" s="14">
        <v>1</v>
      </c>
      <c r="I47" s="14">
        <v>2</v>
      </c>
      <c r="J47" s="14">
        <v>2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468</v>
      </c>
      <c r="D48" s="14">
        <v>16</v>
      </c>
      <c r="E48" s="14" t="s">
        <v>72</v>
      </c>
      <c r="F48" s="14" t="s">
        <v>72</v>
      </c>
      <c r="G48" s="14">
        <v>13</v>
      </c>
      <c r="H48" s="14">
        <v>3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364</v>
      </c>
      <c r="D49" s="14">
        <v>11</v>
      </c>
      <c r="E49" s="14" t="s">
        <v>72</v>
      </c>
      <c r="F49" s="14" t="s">
        <v>72</v>
      </c>
      <c r="G49" s="14">
        <v>10</v>
      </c>
      <c r="H49" s="14" t="s">
        <v>72</v>
      </c>
      <c r="I49" s="14" t="s">
        <v>72</v>
      </c>
      <c r="J49" s="14" t="s">
        <v>72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287</v>
      </c>
      <c r="D50" s="14">
        <v>10</v>
      </c>
      <c r="E50" s="14" t="s">
        <v>72</v>
      </c>
      <c r="F50" s="14" t="s">
        <v>72</v>
      </c>
      <c r="G50" s="14">
        <v>5</v>
      </c>
      <c r="H50" s="14">
        <v>1</v>
      </c>
      <c r="I50" s="14">
        <v>1</v>
      </c>
      <c r="J50" s="14">
        <v>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251</v>
      </c>
      <c r="D51" s="14">
        <v>14</v>
      </c>
      <c r="E51" s="14" t="s">
        <v>72</v>
      </c>
      <c r="F51" s="14" t="s">
        <v>72</v>
      </c>
      <c r="G51" s="14">
        <v>11</v>
      </c>
      <c r="H51" s="14" t="s">
        <v>72</v>
      </c>
      <c r="I51" s="14">
        <v>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140</v>
      </c>
      <c r="D52" s="14">
        <v>8</v>
      </c>
      <c r="E52" s="14" t="s">
        <v>72</v>
      </c>
      <c r="F52" s="14" t="s">
        <v>72</v>
      </c>
      <c r="G52" s="14">
        <v>7</v>
      </c>
      <c r="H52" s="14" t="s">
        <v>72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68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44</v>
      </c>
      <c r="D54" s="14">
        <v>2</v>
      </c>
      <c r="E54" s="14" t="s">
        <v>72</v>
      </c>
      <c r="F54" s="14" t="s">
        <v>72</v>
      </c>
      <c r="G54" s="14">
        <v>1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6170</v>
      </c>
      <c r="D55" s="5">
        <v>2116</v>
      </c>
      <c r="E55" s="5">
        <v>91</v>
      </c>
      <c r="F55" s="5">
        <v>168</v>
      </c>
      <c r="G55" s="5">
        <v>990</v>
      </c>
      <c r="H55" s="5">
        <v>569</v>
      </c>
      <c r="I55" s="5">
        <v>234</v>
      </c>
      <c r="J55" s="5">
        <v>47</v>
      </c>
      <c r="K55" s="5">
        <v>17</v>
      </c>
    </row>
    <row r="56" spans="1:15" ht="12" customHeight="1">
      <c r="A56" s="30" t="s">
        <v>63</v>
      </c>
      <c r="B56" s="10" t="s">
        <v>12</v>
      </c>
      <c r="C56" s="14">
        <v>526</v>
      </c>
      <c r="D56" s="14">
        <v>174</v>
      </c>
      <c r="E56" s="14">
        <v>89</v>
      </c>
      <c r="F56" s="14">
        <v>85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107</v>
      </c>
      <c r="D57" s="14">
        <v>5</v>
      </c>
      <c r="E57" s="14">
        <v>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94</v>
      </c>
      <c r="D58" s="14">
        <v>3</v>
      </c>
      <c r="E58" s="14">
        <v>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113</v>
      </c>
      <c r="D59" s="14">
        <v>13</v>
      </c>
      <c r="E59" s="14">
        <v>13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111</v>
      </c>
      <c r="D60" s="14">
        <v>63</v>
      </c>
      <c r="E60" s="14">
        <v>57</v>
      </c>
      <c r="F60" s="14">
        <v>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101</v>
      </c>
      <c r="D61" s="14">
        <v>90</v>
      </c>
      <c r="E61" s="14">
        <v>11</v>
      </c>
      <c r="F61" s="14">
        <v>79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601</v>
      </c>
      <c r="D62" s="14">
        <v>578</v>
      </c>
      <c r="E62" s="14">
        <v>2</v>
      </c>
      <c r="F62" s="14">
        <v>83</v>
      </c>
      <c r="G62" s="14">
        <v>493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117</v>
      </c>
      <c r="D63" s="14">
        <v>109</v>
      </c>
      <c r="E63" s="14">
        <v>2</v>
      </c>
      <c r="F63" s="14">
        <v>83</v>
      </c>
      <c r="G63" s="14">
        <v>24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110</v>
      </c>
      <c r="D64" s="14">
        <v>109</v>
      </c>
      <c r="E64" s="14" t="s">
        <v>72</v>
      </c>
      <c r="F64" s="14" t="s">
        <v>72</v>
      </c>
      <c r="G64" s="14">
        <v>109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141</v>
      </c>
      <c r="D65" s="14">
        <v>138</v>
      </c>
      <c r="E65" s="14" t="s">
        <v>72</v>
      </c>
      <c r="F65" s="14" t="s">
        <v>72</v>
      </c>
      <c r="G65" s="14">
        <v>138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122</v>
      </c>
      <c r="D66" s="14">
        <v>115</v>
      </c>
      <c r="E66" s="14" t="s">
        <v>72</v>
      </c>
      <c r="F66" s="14" t="s">
        <v>72</v>
      </c>
      <c r="G66" s="14">
        <v>115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111</v>
      </c>
      <c r="D67" s="14">
        <v>107</v>
      </c>
      <c r="E67" s="14" t="s">
        <v>72</v>
      </c>
      <c r="F67" s="14" t="s">
        <v>72</v>
      </c>
      <c r="G67" s="14">
        <v>107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667</v>
      </c>
      <c r="D68" s="14">
        <v>601</v>
      </c>
      <c r="E68" s="14" t="s">
        <v>72</v>
      </c>
      <c r="F68" s="14" t="s">
        <v>72</v>
      </c>
      <c r="G68" s="14">
        <v>403</v>
      </c>
      <c r="H68" s="14">
        <v>198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130</v>
      </c>
      <c r="D69" s="14">
        <v>125</v>
      </c>
      <c r="E69" s="14" t="s">
        <v>72</v>
      </c>
      <c r="F69" s="14" t="s">
        <v>72</v>
      </c>
      <c r="G69" s="14">
        <v>125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113</v>
      </c>
      <c r="D70" s="14">
        <v>106</v>
      </c>
      <c r="E70" s="14" t="s">
        <v>72</v>
      </c>
      <c r="F70" s="14" t="s">
        <v>72</v>
      </c>
      <c r="G70" s="14">
        <v>106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162</v>
      </c>
      <c r="D71" s="14">
        <v>151</v>
      </c>
      <c r="E71" s="14" t="s">
        <v>72</v>
      </c>
      <c r="F71" s="14" t="s">
        <v>72</v>
      </c>
      <c r="G71" s="14">
        <v>129</v>
      </c>
      <c r="H71" s="14">
        <v>22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114</v>
      </c>
      <c r="D72" s="14">
        <v>102</v>
      </c>
      <c r="E72" s="14" t="s">
        <v>72</v>
      </c>
      <c r="F72" s="14" t="s">
        <v>72</v>
      </c>
      <c r="G72" s="14">
        <v>28</v>
      </c>
      <c r="H72" s="14">
        <v>74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148</v>
      </c>
      <c r="D73" s="14">
        <v>117</v>
      </c>
      <c r="E73" s="14" t="s">
        <v>72</v>
      </c>
      <c r="F73" s="14" t="s">
        <v>72</v>
      </c>
      <c r="G73" s="14">
        <v>15</v>
      </c>
      <c r="H73" s="14">
        <v>102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634</v>
      </c>
      <c r="D74" s="14">
        <v>395</v>
      </c>
      <c r="E74" s="14" t="s">
        <v>72</v>
      </c>
      <c r="F74" s="14" t="s">
        <v>72</v>
      </c>
      <c r="G74" s="14">
        <v>22</v>
      </c>
      <c r="H74" s="14">
        <v>315</v>
      </c>
      <c r="I74" s="14">
        <v>42</v>
      </c>
      <c r="J74" s="14">
        <v>16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136</v>
      </c>
      <c r="D75" s="14">
        <v>105</v>
      </c>
      <c r="E75" s="14" t="s">
        <v>72</v>
      </c>
      <c r="F75" s="14" t="s">
        <v>72</v>
      </c>
      <c r="G75" s="14">
        <v>11</v>
      </c>
      <c r="H75" s="14">
        <v>94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141</v>
      </c>
      <c r="D76" s="14">
        <v>103</v>
      </c>
      <c r="E76" s="14" t="s">
        <v>72</v>
      </c>
      <c r="F76" s="14" t="s">
        <v>72</v>
      </c>
      <c r="G76" s="14">
        <v>4</v>
      </c>
      <c r="H76" s="14">
        <v>99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130</v>
      </c>
      <c r="D77" s="14">
        <v>84</v>
      </c>
      <c r="E77" s="14" t="s">
        <v>72</v>
      </c>
      <c r="F77" s="14" t="s">
        <v>72</v>
      </c>
      <c r="G77" s="14">
        <v>3</v>
      </c>
      <c r="H77" s="14">
        <v>79</v>
      </c>
      <c r="I77" s="14">
        <v>1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121</v>
      </c>
      <c r="D78" s="14">
        <v>61</v>
      </c>
      <c r="E78" s="14" t="s">
        <v>72</v>
      </c>
      <c r="F78" s="14" t="s">
        <v>72</v>
      </c>
      <c r="G78" s="14">
        <v>3</v>
      </c>
      <c r="H78" s="14">
        <v>35</v>
      </c>
      <c r="I78" s="14">
        <v>17</v>
      </c>
      <c r="J78" s="14">
        <v>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106</v>
      </c>
      <c r="D79" s="14">
        <v>42</v>
      </c>
      <c r="E79" s="14" t="s">
        <v>72</v>
      </c>
      <c r="F79" s="14" t="s">
        <v>72</v>
      </c>
      <c r="G79" s="14">
        <v>1</v>
      </c>
      <c r="H79" s="14">
        <v>8</v>
      </c>
      <c r="I79" s="14">
        <v>24</v>
      </c>
      <c r="J79" s="14">
        <v>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543</v>
      </c>
      <c r="D80" s="14">
        <v>152</v>
      </c>
      <c r="E80" s="14" t="s">
        <v>72</v>
      </c>
      <c r="F80" s="14" t="s">
        <v>72</v>
      </c>
      <c r="G80" s="14">
        <v>2</v>
      </c>
      <c r="H80" s="14">
        <v>32</v>
      </c>
      <c r="I80" s="14">
        <v>104</v>
      </c>
      <c r="J80" s="14">
        <v>12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115</v>
      </c>
      <c r="D81" s="14">
        <v>43</v>
      </c>
      <c r="E81" s="14" t="s">
        <v>72</v>
      </c>
      <c r="F81" s="14" t="s">
        <v>72</v>
      </c>
      <c r="G81" s="14" t="s">
        <v>72</v>
      </c>
      <c r="H81" s="14">
        <v>8</v>
      </c>
      <c r="I81" s="14">
        <v>32</v>
      </c>
      <c r="J81" s="14">
        <v>3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102</v>
      </c>
      <c r="D82" s="14">
        <v>25</v>
      </c>
      <c r="E82" s="14" t="s">
        <v>72</v>
      </c>
      <c r="F82" s="14" t="s">
        <v>72</v>
      </c>
      <c r="G82" s="14" t="s">
        <v>72</v>
      </c>
      <c r="H82" s="14">
        <v>6</v>
      </c>
      <c r="I82" s="14">
        <v>18</v>
      </c>
      <c r="J82" s="14">
        <v>1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111</v>
      </c>
      <c r="D83" s="14">
        <v>29</v>
      </c>
      <c r="E83" s="14" t="s">
        <v>72</v>
      </c>
      <c r="F83" s="14" t="s">
        <v>72</v>
      </c>
      <c r="G83" s="14" t="s">
        <v>72</v>
      </c>
      <c r="H83" s="14">
        <v>8</v>
      </c>
      <c r="I83" s="14">
        <v>18</v>
      </c>
      <c r="J83" s="14">
        <v>3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110</v>
      </c>
      <c r="D84" s="14">
        <v>28</v>
      </c>
      <c r="E84" s="14" t="s">
        <v>72</v>
      </c>
      <c r="F84" s="14" t="s">
        <v>72</v>
      </c>
      <c r="G84" s="14" t="s">
        <v>72</v>
      </c>
      <c r="H84" s="14">
        <v>6</v>
      </c>
      <c r="I84" s="14">
        <v>16</v>
      </c>
      <c r="J84" s="14">
        <v>4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105</v>
      </c>
      <c r="D85" s="14">
        <v>27</v>
      </c>
      <c r="E85" s="14" t="s">
        <v>72</v>
      </c>
      <c r="F85" s="14" t="s">
        <v>72</v>
      </c>
      <c r="G85" s="14">
        <v>2</v>
      </c>
      <c r="H85" s="14">
        <v>4</v>
      </c>
      <c r="I85" s="14">
        <v>20</v>
      </c>
      <c r="J85" s="14">
        <v>1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497</v>
      </c>
      <c r="D86" s="14">
        <v>87</v>
      </c>
      <c r="E86" s="14" t="s">
        <v>72</v>
      </c>
      <c r="F86" s="14" t="s">
        <v>72</v>
      </c>
      <c r="G86" s="14">
        <v>18</v>
      </c>
      <c r="H86" s="14">
        <v>12</v>
      </c>
      <c r="I86" s="14">
        <v>52</v>
      </c>
      <c r="J86" s="14">
        <v>4</v>
      </c>
      <c r="K86" s="14">
        <v>1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100</v>
      </c>
      <c r="D87" s="14">
        <v>18</v>
      </c>
      <c r="E87" s="14" t="s">
        <v>72</v>
      </c>
      <c r="F87" s="14" t="s">
        <v>72</v>
      </c>
      <c r="G87" s="14">
        <v>4</v>
      </c>
      <c r="H87" s="14">
        <v>3</v>
      </c>
      <c r="I87" s="14">
        <v>11</v>
      </c>
      <c r="J87" s="14" t="s">
        <v>72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107</v>
      </c>
      <c r="D88" s="14">
        <v>18</v>
      </c>
      <c r="E88" s="14" t="s">
        <v>72</v>
      </c>
      <c r="F88" s="14" t="s">
        <v>72</v>
      </c>
      <c r="G88" s="14">
        <v>5</v>
      </c>
      <c r="H88" s="14">
        <v>3</v>
      </c>
      <c r="I88" s="14">
        <v>10</v>
      </c>
      <c r="J88" s="14" t="s">
        <v>72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91</v>
      </c>
      <c r="D89" s="14">
        <v>22</v>
      </c>
      <c r="E89" s="14" t="s">
        <v>72</v>
      </c>
      <c r="F89" s="14" t="s">
        <v>72</v>
      </c>
      <c r="G89" s="14">
        <v>1</v>
      </c>
      <c r="H89" s="14">
        <v>3</v>
      </c>
      <c r="I89" s="14">
        <v>15</v>
      </c>
      <c r="J89" s="14">
        <v>3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103</v>
      </c>
      <c r="D90" s="14">
        <v>18</v>
      </c>
      <c r="E90" s="14" t="s">
        <v>72</v>
      </c>
      <c r="F90" s="14" t="s">
        <v>72</v>
      </c>
      <c r="G90" s="14">
        <v>4</v>
      </c>
      <c r="H90" s="14">
        <v>2</v>
      </c>
      <c r="I90" s="14">
        <v>12</v>
      </c>
      <c r="J90" s="14" t="s">
        <v>72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96</v>
      </c>
      <c r="D91" s="14">
        <v>11</v>
      </c>
      <c r="E91" s="14" t="s">
        <v>72</v>
      </c>
      <c r="F91" s="14" t="s">
        <v>72</v>
      </c>
      <c r="G91" s="14">
        <v>4</v>
      </c>
      <c r="H91" s="14">
        <v>1</v>
      </c>
      <c r="I91" s="14">
        <v>4</v>
      </c>
      <c r="J91" s="14">
        <v>1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448</v>
      </c>
      <c r="D92" s="14">
        <v>30</v>
      </c>
      <c r="E92" s="14" t="s">
        <v>72</v>
      </c>
      <c r="F92" s="14" t="s">
        <v>72</v>
      </c>
      <c r="G92" s="14">
        <v>9</v>
      </c>
      <c r="H92" s="14">
        <v>2</v>
      </c>
      <c r="I92" s="14">
        <v>15</v>
      </c>
      <c r="J92" s="14">
        <v>3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394</v>
      </c>
      <c r="D93" s="14">
        <v>33</v>
      </c>
      <c r="E93" s="14" t="s">
        <v>72</v>
      </c>
      <c r="F93" s="14" t="s">
        <v>72</v>
      </c>
      <c r="G93" s="14">
        <v>9</v>
      </c>
      <c r="H93" s="14">
        <v>4</v>
      </c>
      <c r="I93" s="14">
        <v>9</v>
      </c>
      <c r="J93" s="14">
        <v>7</v>
      </c>
      <c r="K93" s="14">
        <v>4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379</v>
      </c>
      <c r="D94" s="14">
        <v>14</v>
      </c>
      <c r="E94" s="14" t="s">
        <v>72</v>
      </c>
      <c r="F94" s="14" t="s">
        <v>72</v>
      </c>
      <c r="G94" s="14">
        <v>4</v>
      </c>
      <c r="H94" s="14">
        <v>1</v>
      </c>
      <c r="I94" s="14">
        <v>5</v>
      </c>
      <c r="J94" s="14">
        <v>2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277</v>
      </c>
      <c r="D95" s="14">
        <v>7</v>
      </c>
      <c r="E95" s="14" t="s">
        <v>72</v>
      </c>
      <c r="F95" s="14" t="s">
        <v>72</v>
      </c>
      <c r="G95" s="14">
        <v>2</v>
      </c>
      <c r="H95" s="14">
        <v>1</v>
      </c>
      <c r="I95" s="14">
        <v>1</v>
      </c>
      <c r="J95" s="14" t="s">
        <v>72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224</v>
      </c>
      <c r="D96" s="14">
        <v>5</v>
      </c>
      <c r="E96" s="14" t="s">
        <v>72</v>
      </c>
      <c r="F96" s="14" t="s">
        <v>72</v>
      </c>
      <c r="G96" s="14">
        <v>2</v>
      </c>
      <c r="H96" s="14" t="s">
        <v>72</v>
      </c>
      <c r="I96" s="14">
        <v>1</v>
      </c>
      <c r="J96" s="14">
        <v>1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213</v>
      </c>
      <c r="D97" s="14">
        <v>4</v>
      </c>
      <c r="E97" s="14" t="s">
        <v>72</v>
      </c>
      <c r="F97" s="14" t="s">
        <v>72</v>
      </c>
      <c r="G97" s="14" t="s">
        <v>72</v>
      </c>
      <c r="H97" s="14">
        <v>1</v>
      </c>
      <c r="I97" s="14">
        <v>1</v>
      </c>
      <c r="J97" s="14">
        <v>1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204</v>
      </c>
      <c r="D98" s="14">
        <v>9</v>
      </c>
      <c r="E98" s="14" t="s">
        <v>72</v>
      </c>
      <c r="F98" s="14" t="s">
        <v>72</v>
      </c>
      <c r="G98" s="14">
        <v>7</v>
      </c>
      <c r="H98" s="14">
        <v>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144</v>
      </c>
      <c r="D99" s="14">
        <v>6</v>
      </c>
      <c r="E99" s="14" t="s">
        <v>72</v>
      </c>
      <c r="F99" s="14" t="s">
        <v>72</v>
      </c>
      <c r="G99" s="14">
        <v>5</v>
      </c>
      <c r="H99" s="14" t="s">
        <v>72</v>
      </c>
      <c r="I99" s="14" t="s">
        <v>72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138</v>
      </c>
      <c r="D100" s="14">
        <v>5</v>
      </c>
      <c r="E100" s="14" t="s">
        <v>72</v>
      </c>
      <c r="F100" s="14" t="s">
        <v>72</v>
      </c>
      <c r="G100" s="14">
        <v>2</v>
      </c>
      <c r="H100" s="14">
        <v>1</v>
      </c>
      <c r="I100" s="14">
        <v>1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134</v>
      </c>
      <c r="D101" s="14">
        <v>12</v>
      </c>
      <c r="E101" s="14" t="s">
        <v>72</v>
      </c>
      <c r="F101" s="14" t="s">
        <v>72</v>
      </c>
      <c r="G101" s="14">
        <v>9</v>
      </c>
      <c r="H101" s="14" t="s">
        <v>72</v>
      </c>
      <c r="I101" s="14">
        <v>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73</v>
      </c>
      <c r="D102" s="14">
        <v>2</v>
      </c>
      <c r="E102" s="14" t="s">
        <v>72</v>
      </c>
      <c r="F102" s="14" t="s">
        <v>72</v>
      </c>
      <c r="G102" s="14">
        <v>1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46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28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6605</v>
      </c>
      <c r="D105" s="5">
        <v>1817</v>
      </c>
      <c r="E105" s="5">
        <v>81</v>
      </c>
      <c r="F105" s="5">
        <v>175</v>
      </c>
      <c r="G105" s="5">
        <v>983</v>
      </c>
      <c r="H105" s="5">
        <v>468</v>
      </c>
      <c r="I105" s="5">
        <v>81</v>
      </c>
      <c r="J105" s="5">
        <v>21</v>
      </c>
      <c r="K105" s="5">
        <v>8</v>
      </c>
    </row>
    <row r="106" spans="1:15" ht="12" customHeight="1">
      <c r="A106" s="30" t="s">
        <v>63</v>
      </c>
      <c r="B106" s="10" t="s">
        <v>12</v>
      </c>
      <c r="C106" s="14">
        <v>553</v>
      </c>
      <c r="D106" s="14">
        <v>185</v>
      </c>
      <c r="E106" s="14">
        <v>79</v>
      </c>
      <c r="F106" s="14">
        <v>103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117</v>
      </c>
      <c r="D107" s="14">
        <v>10</v>
      </c>
      <c r="E107" s="14">
        <v>10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96</v>
      </c>
      <c r="D108" s="14">
        <v>4</v>
      </c>
      <c r="E108" s="14">
        <v>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101</v>
      </c>
      <c r="D109" s="14">
        <v>7</v>
      </c>
      <c r="E109" s="14">
        <v>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125</v>
      </c>
      <c r="D110" s="14">
        <v>60</v>
      </c>
      <c r="E110" s="14">
        <v>48</v>
      </c>
      <c r="F110" s="14">
        <v>12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114</v>
      </c>
      <c r="D111" s="14">
        <v>104</v>
      </c>
      <c r="E111" s="14">
        <v>10</v>
      </c>
      <c r="F111" s="14">
        <v>91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569</v>
      </c>
      <c r="D112" s="14">
        <v>537</v>
      </c>
      <c r="E112" s="14">
        <v>2</v>
      </c>
      <c r="F112" s="14">
        <v>72</v>
      </c>
      <c r="G112" s="14">
        <v>463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98</v>
      </c>
      <c r="D113" s="14">
        <v>93</v>
      </c>
      <c r="E113" s="14">
        <v>2</v>
      </c>
      <c r="F113" s="14">
        <v>72</v>
      </c>
      <c r="G113" s="14">
        <v>19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102</v>
      </c>
      <c r="D114" s="14">
        <v>96</v>
      </c>
      <c r="E114" s="14" t="s">
        <v>72</v>
      </c>
      <c r="F114" s="14" t="s">
        <v>72</v>
      </c>
      <c r="G114" s="14">
        <v>96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124</v>
      </c>
      <c r="D115" s="14">
        <v>115</v>
      </c>
      <c r="E115" s="14" t="s">
        <v>72</v>
      </c>
      <c r="F115" s="14" t="s">
        <v>72</v>
      </c>
      <c r="G115" s="14">
        <v>115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119</v>
      </c>
      <c r="D116" s="14">
        <v>112</v>
      </c>
      <c r="E116" s="14" t="s">
        <v>72</v>
      </c>
      <c r="F116" s="14" t="s">
        <v>72</v>
      </c>
      <c r="G116" s="14">
        <v>112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126</v>
      </c>
      <c r="D117" s="14">
        <v>121</v>
      </c>
      <c r="E117" s="14" t="s">
        <v>72</v>
      </c>
      <c r="F117" s="14" t="s">
        <v>72</v>
      </c>
      <c r="G117" s="14">
        <v>121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661</v>
      </c>
      <c r="D118" s="14">
        <v>572</v>
      </c>
      <c r="E118" s="14" t="s">
        <v>72</v>
      </c>
      <c r="F118" s="14" t="s">
        <v>72</v>
      </c>
      <c r="G118" s="14">
        <v>411</v>
      </c>
      <c r="H118" s="14">
        <v>161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123</v>
      </c>
      <c r="D119" s="14">
        <v>121</v>
      </c>
      <c r="E119" s="14" t="s">
        <v>72</v>
      </c>
      <c r="F119" s="14" t="s">
        <v>72</v>
      </c>
      <c r="G119" s="14">
        <v>121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122</v>
      </c>
      <c r="D120" s="14">
        <v>114</v>
      </c>
      <c r="E120" s="14" t="s">
        <v>72</v>
      </c>
      <c r="F120" s="14" t="s">
        <v>72</v>
      </c>
      <c r="G120" s="14">
        <v>114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141</v>
      </c>
      <c r="D121" s="14">
        <v>128</v>
      </c>
      <c r="E121" s="14" t="s">
        <v>72</v>
      </c>
      <c r="F121" s="14" t="s">
        <v>72</v>
      </c>
      <c r="G121" s="14">
        <v>114</v>
      </c>
      <c r="H121" s="14">
        <v>14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153</v>
      </c>
      <c r="D122" s="14">
        <v>122</v>
      </c>
      <c r="E122" s="14" t="s">
        <v>72</v>
      </c>
      <c r="F122" s="14" t="s">
        <v>72</v>
      </c>
      <c r="G122" s="14">
        <v>44</v>
      </c>
      <c r="H122" s="14">
        <v>78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122</v>
      </c>
      <c r="D123" s="14">
        <v>87</v>
      </c>
      <c r="E123" s="14" t="s">
        <v>72</v>
      </c>
      <c r="F123" s="14" t="s">
        <v>72</v>
      </c>
      <c r="G123" s="14">
        <v>18</v>
      </c>
      <c r="H123" s="14">
        <v>69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702</v>
      </c>
      <c r="D124" s="14">
        <v>312</v>
      </c>
      <c r="E124" s="14" t="s">
        <v>72</v>
      </c>
      <c r="F124" s="14" t="s">
        <v>72</v>
      </c>
      <c r="G124" s="14">
        <v>20</v>
      </c>
      <c r="H124" s="14">
        <v>271</v>
      </c>
      <c r="I124" s="14">
        <v>18</v>
      </c>
      <c r="J124" s="14">
        <v>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138</v>
      </c>
      <c r="D125" s="14">
        <v>90</v>
      </c>
      <c r="E125" s="14" t="s">
        <v>72</v>
      </c>
      <c r="F125" s="14" t="s">
        <v>72</v>
      </c>
      <c r="G125" s="14">
        <v>14</v>
      </c>
      <c r="H125" s="14">
        <v>76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145</v>
      </c>
      <c r="D126" s="14">
        <v>76</v>
      </c>
      <c r="E126" s="14" t="s">
        <v>72</v>
      </c>
      <c r="F126" s="14" t="s">
        <v>72</v>
      </c>
      <c r="G126" s="14" t="s">
        <v>72</v>
      </c>
      <c r="H126" s="14">
        <v>76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164</v>
      </c>
      <c r="D127" s="14">
        <v>78</v>
      </c>
      <c r="E127" s="14" t="s">
        <v>72</v>
      </c>
      <c r="F127" s="14" t="s">
        <v>72</v>
      </c>
      <c r="G127" s="14">
        <v>2</v>
      </c>
      <c r="H127" s="14">
        <v>72</v>
      </c>
      <c r="I127" s="14">
        <v>4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142</v>
      </c>
      <c r="D128" s="14">
        <v>47</v>
      </c>
      <c r="E128" s="14" t="s">
        <v>72</v>
      </c>
      <c r="F128" s="14" t="s">
        <v>72</v>
      </c>
      <c r="G128" s="14">
        <v>1</v>
      </c>
      <c r="H128" s="14">
        <v>39</v>
      </c>
      <c r="I128" s="14">
        <v>5</v>
      </c>
      <c r="J128" s="14">
        <v>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113</v>
      </c>
      <c r="D129" s="14">
        <v>21</v>
      </c>
      <c r="E129" s="14" t="s">
        <v>72</v>
      </c>
      <c r="F129" s="14" t="s">
        <v>72</v>
      </c>
      <c r="G129" s="14">
        <v>3</v>
      </c>
      <c r="H129" s="14">
        <v>8</v>
      </c>
      <c r="I129" s="14">
        <v>9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597</v>
      </c>
      <c r="D130" s="14">
        <v>81</v>
      </c>
      <c r="E130" s="14" t="s">
        <v>72</v>
      </c>
      <c r="F130" s="14" t="s">
        <v>72</v>
      </c>
      <c r="G130" s="14">
        <v>1</v>
      </c>
      <c r="H130" s="14">
        <v>24</v>
      </c>
      <c r="I130" s="14">
        <v>44</v>
      </c>
      <c r="J130" s="14">
        <v>9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129</v>
      </c>
      <c r="D131" s="14">
        <v>25</v>
      </c>
      <c r="E131" s="14" t="s">
        <v>72</v>
      </c>
      <c r="F131" s="14" t="s">
        <v>72</v>
      </c>
      <c r="G131" s="14">
        <v>1</v>
      </c>
      <c r="H131" s="14">
        <v>7</v>
      </c>
      <c r="I131" s="14">
        <v>13</v>
      </c>
      <c r="J131" s="14">
        <v>3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130</v>
      </c>
      <c r="D132" s="14">
        <v>16</v>
      </c>
      <c r="E132" s="14" t="s">
        <v>72</v>
      </c>
      <c r="F132" s="14" t="s">
        <v>72</v>
      </c>
      <c r="G132" s="14" t="s">
        <v>72</v>
      </c>
      <c r="H132" s="14">
        <v>4</v>
      </c>
      <c r="I132" s="14">
        <v>10</v>
      </c>
      <c r="J132" s="14">
        <v>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126</v>
      </c>
      <c r="D133" s="14">
        <v>22</v>
      </c>
      <c r="E133" s="14" t="s">
        <v>72</v>
      </c>
      <c r="F133" s="14" t="s">
        <v>72</v>
      </c>
      <c r="G133" s="14" t="s">
        <v>72</v>
      </c>
      <c r="H133" s="14">
        <v>6</v>
      </c>
      <c r="I133" s="14">
        <v>12</v>
      </c>
      <c r="J133" s="14">
        <v>3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99</v>
      </c>
      <c r="D134" s="14">
        <v>10</v>
      </c>
      <c r="E134" s="14" t="s">
        <v>72</v>
      </c>
      <c r="F134" s="14" t="s">
        <v>72</v>
      </c>
      <c r="G134" s="14" t="s">
        <v>72</v>
      </c>
      <c r="H134" s="14">
        <v>3</v>
      </c>
      <c r="I134" s="14">
        <v>5</v>
      </c>
      <c r="J134" s="14">
        <v>1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113</v>
      </c>
      <c r="D135" s="14">
        <v>8</v>
      </c>
      <c r="E135" s="14" t="s">
        <v>72</v>
      </c>
      <c r="F135" s="14" t="s">
        <v>72</v>
      </c>
      <c r="G135" s="14" t="s">
        <v>72</v>
      </c>
      <c r="H135" s="14">
        <v>4</v>
      </c>
      <c r="I135" s="14">
        <v>4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491</v>
      </c>
      <c r="D136" s="14">
        <v>35</v>
      </c>
      <c r="E136" s="14" t="s">
        <v>72</v>
      </c>
      <c r="F136" s="14" t="s">
        <v>72</v>
      </c>
      <c r="G136" s="14">
        <v>11</v>
      </c>
      <c r="H136" s="14">
        <v>5</v>
      </c>
      <c r="I136" s="14">
        <v>13</v>
      </c>
      <c r="J136" s="14">
        <v>3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108</v>
      </c>
      <c r="D137" s="14">
        <v>7</v>
      </c>
      <c r="E137" s="14" t="s">
        <v>72</v>
      </c>
      <c r="F137" s="14" t="s">
        <v>72</v>
      </c>
      <c r="G137" s="14">
        <v>1</v>
      </c>
      <c r="H137" s="14">
        <v>1</v>
      </c>
      <c r="I137" s="14">
        <v>3</v>
      </c>
      <c r="J137" s="14">
        <v>1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95</v>
      </c>
      <c r="D138" s="14">
        <v>9</v>
      </c>
      <c r="E138" s="14" t="s">
        <v>72</v>
      </c>
      <c r="F138" s="14" t="s">
        <v>72</v>
      </c>
      <c r="G138" s="14">
        <v>2</v>
      </c>
      <c r="H138" s="14">
        <v>2</v>
      </c>
      <c r="I138" s="14">
        <v>4</v>
      </c>
      <c r="J138" s="14" t="s">
        <v>72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107</v>
      </c>
      <c r="D139" s="14">
        <v>7</v>
      </c>
      <c r="E139" s="14" t="s">
        <v>72</v>
      </c>
      <c r="F139" s="14" t="s">
        <v>72</v>
      </c>
      <c r="G139" s="14">
        <v>1</v>
      </c>
      <c r="H139" s="14">
        <v>1</v>
      </c>
      <c r="I139" s="14">
        <v>4</v>
      </c>
      <c r="J139" s="14" t="s">
        <v>72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75</v>
      </c>
      <c r="D140" s="14">
        <v>8</v>
      </c>
      <c r="E140" s="14" t="s">
        <v>72</v>
      </c>
      <c r="F140" s="14" t="s">
        <v>72</v>
      </c>
      <c r="G140" s="14">
        <v>4</v>
      </c>
      <c r="H140" s="14" t="s">
        <v>72</v>
      </c>
      <c r="I140" s="14">
        <v>2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106</v>
      </c>
      <c r="D141" s="14">
        <v>4</v>
      </c>
      <c r="E141" s="14" t="s">
        <v>72</v>
      </c>
      <c r="F141" s="14" t="s">
        <v>72</v>
      </c>
      <c r="G141" s="14">
        <v>3</v>
      </c>
      <c r="H141" s="14">
        <v>1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406</v>
      </c>
      <c r="D142" s="14">
        <v>12</v>
      </c>
      <c r="E142" s="14" t="s">
        <v>72</v>
      </c>
      <c r="F142" s="14" t="s">
        <v>72</v>
      </c>
      <c r="G142" s="14">
        <v>8</v>
      </c>
      <c r="H142" s="14">
        <v>2</v>
      </c>
      <c r="I142" s="14">
        <v>1</v>
      </c>
      <c r="J142" s="14">
        <v>1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423</v>
      </c>
      <c r="D143" s="14">
        <v>11</v>
      </c>
      <c r="E143" s="14" t="s">
        <v>72</v>
      </c>
      <c r="F143" s="14" t="s">
        <v>72</v>
      </c>
      <c r="G143" s="14">
        <v>9</v>
      </c>
      <c r="H143" s="14">
        <v>1</v>
      </c>
      <c r="I143" s="14">
        <v>1</v>
      </c>
      <c r="J143" s="14" t="s">
        <v>72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408</v>
      </c>
      <c r="D144" s="14">
        <v>10</v>
      </c>
      <c r="E144" s="14" t="s">
        <v>72</v>
      </c>
      <c r="F144" s="14" t="s">
        <v>72</v>
      </c>
      <c r="G144" s="14">
        <v>7</v>
      </c>
      <c r="H144" s="14">
        <v>2</v>
      </c>
      <c r="I144" s="14" t="s">
        <v>72</v>
      </c>
      <c r="J144" s="14">
        <v>1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345</v>
      </c>
      <c r="D145" s="14">
        <v>7</v>
      </c>
      <c r="E145" s="14" t="s">
        <v>72</v>
      </c>
      <c r="F145" s="14" t="s">
        <v>72</v>
      </c>
      <c r="G145" s="14">
        <v>5</v>
      </c>
      <c r="H145" s="14">
        <v>1</v>
      </c>
      <c r="I145" s="14" t="s">
        <v>72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288</v>
      </c>
      <c r="D146" s="14">
        <v>11</v>
      </c>
      <c r="E146" s="14" t="s">
        <v>72</v>
      </c>
      <c r="F146" s="14" t="s">
        <v>72</v>
      </c>
      <c r="G146" s="14">
        <v>8</v>
      </c>
      <c r="H146" s="14" t="s">
        <v>72</v>
      </c>
      <c r="I146" s="14">
        <v>2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307</v>
      </c>
      <c r="D147" s="14">
        <v>17</v>
      </c>
      <c r="E147" s="14" t="s">
        <v>72</v>
      </c>
      <c r="F147" s="14" t="s">
        <v>72</v>
      </c>
      <c r="G147" s="14">
        <v>14</v>
      </c>
      <c r="H147" s="14" t="s">
        <v>72</v>
      </c>
      <c r="I147" s="14">
        <v>1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264</v>
      </c>
      <c r="D148" s="14">
        <v>7</v>
      </c>
      <c r="E148" s="14" t="s">
        <v>72</v>
      </c>
      <c r="F148" s="14" t="s">
        <v>72</v>
      </c>
      <c r="G148" s="14">
        <v>6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220</v>
      </c>
      <c r="D149" s="14">
        <v>5</v>
      </c>
      <c r="E149" s="14" t="s">
        <v>72</v>
      </c>
      <c r="F149" s="14" t="s">
        <v>72</v>
      </c>
      <c r="G149" s="14">
        <v>5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149</v>
      </c>
      <c r="D150" s="14">
        <v>5</v>
      </c>
      <c r="E150" s="14" t="s">
        <v>72</v>
      </c>
      <c r="F150" s="14" t="s">
        <v>72</v>
      </c>
      <c r="G150" s="14">
        <v>3</v>
      </c>
      <c r="H150" s="14" t="s">
        <v>72</v>
      </c>
      <c r="I150" s="14" t="s">
        <v>72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117</v>
      </c>
      <c r="D151" s="14">
        <v>2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67</v>
      </c>
      <c r="D152" s="14">
        <v>6</v>
      </c>
      <c r="E152" s="14" t="s">
        <v>72</v>
      </c>
      <c r="F152" s="14" t="s">
        <v>72</v>
      </c>
      <c r="G152" s="14">
        <v>6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22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16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5.1640625" customWidth="1"/>
    <col min="3" max="11" width="16.83203125" customWidth="1"/>
  </cols>
  <sheetData>
    <row r="1" spans="1:36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43.5" customHeight="1">
      <c r="A2" s="34" t="s">
        <v>100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6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29" t="s">
        <v>11</v>
      </c>
      <c r="B5" s="7" t="s">
        <v>63</v>
      </c>
      <c r="C5" s="5">
        <v>11183</v>
      </c>
      <c r="D5" s="5">
        <v>3756</v>
      </c>
      <c r="E5" s="5">
        <v>134</v>
      </c>
      <c r="F5" s="5">
        <v>332</v>
      </c>
      <c r="G5" s="5">
        <v>1893</v>
      </c>
      <c r="H5" s="5">
        <v>1062</v>
      </c>
      <c r="I5" s="5">
        <v>275</v>
      </c>
      <c r="J5" s="5">
        <v>47</v>
      </c>
      <c r="K5" s="5">
        <v>13</v>
      </c>
    </row>
    <row r="6" spans="1:36" ht="12" customHeight="1">
      <c r="A6" s="30" t="s">
        <v>63</v>
      </c>
      <c r="B6" s="10" t="s">
        <v>12</v>
      </c>
      <c r="C6" s="14">
        <v>972</v>
      </c>
      <c r="D6" s="14">
        <v>298</v>
      </c>
      <c r="E6" s="14">
        <v>122</v>
      </c>
      <c r="F6" s="14">
        <v>174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30" t="s">
        <v>63</v>
      </c>
      <c r="B7" s="10" t="s">
        <v>13</v>
      </c>
      <c r="C7" s="14">
        <v>193</v>
      </c>
      <c r="D7" s="14">
        <v>9</v>
      </c>
      <c r="E7" s="14">
        <v>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30" t="s">
        <v>63</v>
      </c>
      <c r="B8" s="10" t="s">
        <v>14</v>
      </c>
      <c r="C8" s="14">
        <v>198</v>
      </c>
      <c r="D8" s="14">
        <v>8</v>
      </c>
      <c r="E8" s="14">
        <v>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30" t="s">
        <v>63</v>
      </c>
      <c r="B9" s="10" t="s">
        <v>15</v>
      </c>
      <c r="C9" s="14">
        <v>182</v>
      </c>
      <c r="D9" s="14">
        <v>18</v>
      </c>
      <c r="E9" s="14">
        <v>18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30" t="s">
        <v>63</v>
      </c>
      <c r="B10" s="10" t="s">
        <v>16</v>
      </c>
      <c r="C10" s="14">
        <v>210</v>
      </c>
      <c r="D10" s="14">
        <v>88</v>
      </c>
      <c r="E10" s="14">
        <v>71</v>
      </c>
      <c r="F10" s="14">
        <v>17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30" t="s">
        <v>63</v>
      </c>
      <c r="B11" s="10" t="s">
        <v>17</v>
      </c>
      <c r="C11" s="14">
        <v>189</v>
      </c>
      <c r="D11" s="14">
        <v>175</v>
      </c>
      <c r="E11" s="14">
        <v>16</v>
      </c>
      <c r="F11" s="14">
        <v>157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30" t="s">
        <v>63</v>
      </c>
      <c r="B12" s="10" t="s">
        <v>18</v>
      </c>
      <c r="C12" s="14">
        <v>1098</v>
      </c>
      <c r="D12" s="14">
        <v>1054</v>
      </c>
      <c r="E12" s="14">
        <v>12</v>
      </c>
      <c r="F12" s="14">
        <v>158</v>
      </c>
      <c r="G12" s="14">
        <v>884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30" t="s">
        <v>63</v>
      </c>
      <c r="B13" s="10" t="s">
        <v>19</v>
      </c>
      <c r="C13" s="14">
        <v>211</v>
      </c>
      <c r="D13" s="14">
        <v>206</v>
      </c>
      <c r="E13" s="14">
        <v>12</v>
      </c>
      <c r="F13" s="14">
        <v>155</v>
      </c>
      <c r="G13" s="14">
        <v>39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30" t="s">
        <v>63</v>
      </c>
      <c r="B14" s="10" t="s">
        <v>20</v>
      </c>
      <c r="C14" s="14">
        <v>215</v>
      </c>
      <c r="D14" s="14">
        <v>206</v>
      </c>
      <c r="E14" s="14" t="s">
        <v>72</v>
      </c>
      <c r="F14" s="14">
        <v>3</v>
      </c>
      <c r="G14" s="14">
        <v>203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30" t="s">
        <v>63</v>
      </c>
      <c r="B15" s="10" t="s">
        <v>21</v>
      </c>
      <c r="C15" s="14">
        <v>240</v>
      </c>
      <c r="D15" s="14">
        <v>228</v>
      </c>
      <c r="E15" s="14" t="s">
        <v>72</v>
      </c>
      <c r="F15" s="14" t="s">
        <v>72</v>
      </c>
      <c r="G15" s="14">
        <v>228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30" t="s">
        <v>63</v>
      </c>
      <c r="B16" s="10" t="s">
        <v>22</v>
      </c>
      <c r="C16" s="14">
        <v>209</v>
      </c>
      <c r="D16" s="14">
        <v>197</v>
      </c>
      <c r="E16" s="14" t="s">
        <v>72</v>
      </c>
      <c r="F16" s="14" t="s">
        <v>72</v>
      </c>
      <c r="G16" s="14">
        <v>197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223</v>
      </c>
      <c r="D17" s="14">
        <v>217</v>
      </c>
      <c r="E17" s="14" t="s">
        <v>72</v>
      </c>
      <c r="F17" s="14" t="s">
        <v>72</v>
      </c>
      <c r="G17" s="14">
        <v>217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1214</v>
      </c>
      <c r="D18" s="14">
        <v>1126</v>
      </c>
      <c r="E18" s="14" t="s">
        <v>72</v>
      </c>
      <c r="F18" s="14" t="s">
        <v>72</v>
      </c>
      <c r="G18" s="14">
        <v>749</v>
      </c>
      <c r="H18" s="14">
        <v>377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217</v>
      </c>
      <c r="D19" s="14">
        <v>209</v>
      </c>
      <c r="E19" s="14" t="s">
        <v>72</v>
      </c>
      <c r="F19" s="14" t="s">
        <v>72</v>
      </c>
      <c r="G19" s="14">
        <v>209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241</v>
      </c>
      <c r="D20" s="14">
        <v>234</v>
      </c>
      <c r="E20" s="14" t="s">
        <v>72</v>
      </c>
      <c r="F20" s="14" t="s">
        <v>72</v>
      </c>
      <c r="G20" s="14">
        <v>234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257</v>
      </c>
      <c r="D21" s="14">
        <v>249</v>
      </c>
      <c r="E21" s="14" t="s">
        <v>72</v>
      </c>
      <c r="F21" s="14" t="s">
        <v>72</v>
      </c>
      <c r="G21" s="14">
        <v>212</v>
      </c>
      <c r="H21" s="14">
        <v>37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281</v>
      </c>
      <c r="D22" s="14">
        <v>256</v>
      </c>
      <c r="E22" s="14" t="s">
        <v>72</v>
      </c>
      <c r="F22" s="14" t="s">
        <v>72</v>
      </c>
      <c r="G22" s="14">
        <v>72</v>
      </c>
      <c r="H22" s="14">
        <v>184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218</v>
      </c>
      <c r="D23" s="14">
        <v>178</v>
      </c>
      <c r="E23" s="14" t="s">
        <v>72</v>
      </c>
      <c r="F23" s="14" t="s">
        <v>72</v>
      </c>
      <c r="G23" s="14">
        <v>22</v>
      </c>
      <c r="H23" s="14">
        <v>156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1193</v>
      </c>
      <c r="D24" s="14">
        <v>695</v>
      </c>
      <c r="E24" s="14" t="s">
        <v>72</v>
      </c>
      <c r="F24" s="14" t="s">
        <v>72</v>
      </c>
      <c r="G24" s="14">
        <v>32</v>
      </c>
      <c r="H24" s="14">
        <v>576</v>
      </c>
      <c r="I24" s="14">
        <v>79</v>
      </c>
      <c r="J24" s="14">
        <v>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226</v>
      </c>
      <c r="D25" s="14">
        <v>172</v>
      </c>
      <c r="E25" s="14" t="s">
        <v>72</v>
      </c>
      <c r="F25" s="14" t="s">
        <v>72</v>
      </c>
      <c r="G25" s="14">
        <v>13</v>
      </c>
      <c r="H25" s="14">
        <v>159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255</v>
      </c>
      <c r="D26" s="14">
        <v>172</v>
      </c>
      <c r="E26" s="14" t="s">
        <v>72</v>
      </c>
      <c r="F26" s="14" t="s">
        <v>72</v>
      </c>
      <c r="G26" s="14">
        <v>6</v>
      </c>
      <c r="H26" s="14">
        <v>166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258</v>
      </c>
      <c r="D27" s="14">
        <v>171</v>
      </c>
      <c r="E27" s="14" t="s">
        <v>72</v>
      </c>
      <c r="F27" s="14" t="s">
        <v>72</v>
      </c>
      <c r="G27" s="14">
        <v>3</v>
      </c>
      <c r="H27" s="14">
        <v>158</v>
      </c>
      <c r="I27" s="14">
        <v>10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242</v>
      </c>
      <c r="D28" s="14">
        <v>106</v>
      </c>
      <c r="E28" s="14" t="s">
        <v>72</v>
      </c>
      <c r="F28" s="14" t="s">
        <v>72</v>
      </c>
      <c r="G28" s="14">
        <v>2</v>
      </c>
      <c r="H28" s="14">
        <v>60</v>
      </c>
      <c r="I28" s="14">
        <v>38</v>
      </c>
      <c r="J28" s="14">
        <v>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212</v>
      </c>
      <c r="D29" s="14">
        <v>74</v>
      </c>
      <c r="E29" s="14" t="s">
        <v>72</v>
      </c>
      <c r="F29" s="14" t="s">
        <v>72</v>
      </c>
      <c r="G29" s="14">
        <v>8</v>
      </c>
      <c r="H29" s="14">
        <v>33</v>
      </c>
      <c r="I29" s="14">
        <v>31</v>
      </c>
      <c r="J29" s="14">
        <v>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982</v>
      </c>
      <c r="D30" s="14">
        <v>211</v>
      </c>
      <c r="E30" s="14" t="s">
        <v>72</v>
      </c>
      <c r="F30" s="14" t="s">
        <v>72</v>
      </c>
      <c r="G30" s="14">
        <v>18</v>
      </c>
      <c r="H30" s="14">
        <v>48</v>
      </c>
      <c r="I30" s="14">
        <v>122</v>
      </c>
      <c r="J30" s="14">
        <v>19</v>
      </c>
      <c r="K30" s="14">
        <v>4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206</v>
      </c>
      <c r="D31" s="14">
        <v>58</v>
      </c>
      <c r="E31" s="14" t="s">
        <v>72</v>
      </c>
      <c r="F31" s="14" t="s">
        <v>72</v>
      </c>
      <c r="G31" s="14">
        <v>5</v>
      </c>
      <c r="H31" s="14">
        <v>16</v>
      </c>
      <c r="I31" s="14">
        <v>31</v>
      </c>
      <c r="J31" s="14">
        <v>5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186</v>
      </c>
      <c r="D32" s="14">
        <v>41</v>
      </c>
      <c r="E32" s="14" t="s">
        <v>72</v>
      </c>
      <c r="F32" s="14" t="s">
        <v>72</v>
      </c>
      <c r="G32" s="14">
        <v>6</v>
      </c>
      <c r="H32" s="14">
        <v>7</v>
      </c>
      <c r="I32" s="14">
        <v>23</v>
      </c>
      <c r="J32" s="14">
        <v>5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217</v>
      </c>
      <c r="D33" s="14">
        <v>47</v>
      </c>
      <c r="E33" s="14" t="s">
        <v>72</v>
      </c>
      <c r="F33" s="14" t="s">
        <v>72</v>
      </c>
      <c r="G33" s="14">
        <v>2</v>
      </c>
      <c r="H33" s="14">
        <v>15</v>
      </c>
      <c r="I33" s="14">
        <v>26</v>
      </c>
      <c r="J33" s="14">
        <v>3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189</v>
      </c>
      <c r="D34" s="14">
        <v>34</v>
      </c>
      <c r="E34" s="14" t="s">
        <v>72</v>
      </c>
      <c r="F34" s="14" t="s">
        <v>72</v>
      </c>
      <c r="G34" s="14">
        <v>3</v>
      </c>
      <c r="H34" s="14">
        <v>6</v>
      </c>
      <c r="I34" s="14">
        <v>22</v>
      </c>
      <c r="J34" s="14">
        <v>3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184</v>
      </c>
      <c r="D35" s="14">
        <v>31</v>
      </c>
      <c r="E35" s="14" t="s">
        <v>72</v>
      </c>
      <c r="F35" s="14" t="s">
        <v>72</v>
      </c>
      <c r="G35" s="14">
        <v>2</v>
      </c>
      <c r="H35" s="14">
        <v>4</v>
      </c>
      <c r="I35" s="14">
        <v>20</v>
      </c>
      <c r="J35" s="14">
        <v>3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868</v>
      </c>
      <c r="D36" s="14">
        <v>112</v>
      </c>
      <c r="E36" s="14" t="s">
        <v>72</v>
      </c>
      <c r="F36" s="14" t="s">
        <v>72</v>
      </c>
      <c r="G36" s="14">
        <v>38</v>
      </c>
      <c r="H36" s="14">
        <v>22</v>
      </c>
      <c r="I36" s="14">
        <v>44</v>
      </c>
      <c r="J36" s="14">
        <v>5</v>
      </c>
      <c r="K36" s="14">
        <v>3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176</v>
      </c>
      <c r="D37" s="14">
        <v>27</v>
      </c>
      <c r="E37" s="14" t="s">
        <v>72</v>
      </c>
      <c r="F37" s="14" t="s">
        <v>72</v>
      </c>
      <c r="G37" s="14">
        <v>6</v>
      </c>
      <c r="H37" s="14">
        <v>8</v>
      </c>
      <c r="I37" s="14">
        <v>11</v>
      </c>
      <c r="J37" s="14">
        <v>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177</v>
      </c>
      <c r="D38" s="14">
        <v>30</v>
      </c>
      <c r="E38" s="14" t="s">
        <v>72</v>
      </c>
      <c r="F38" s="14" t="s">
        <v>72</v>
      </c>
      <c r="G38" s="14">
        <v>6</v>
      </c>
      <c r="H38" s="14">
        <v>6</v>
      </c>
      <c r="I38" s="14">
        <v>18</v>
      </c>
      <c r="J38" s="14" t="s">
        <v>72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191</v>
      </c>
      <c r="D39" s="14">
        <v>20</v>
      </c>
      <c r="E39" s="14" t="s">
        <v>72</v>
      </c>
      <c r="F39" s="14" t="s">
        <v>72</v>
      </c>
      <c r="G39" s="14">
        <v>10</v>
      </c>
      <c r="H39" s="14">
        <v>2</v>
      </c>
      <c r="I39" s="14">
        <v>6</v>
      </c>
      <c r="J39" s="14">
        <v>1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160</v>
      </c>
      <c r="D40" s="14">
        <v>18</v>
      </c>
      <c r="E40" s="14" t="s">
        <v>72</v>
      </c>
      <c r="F40" s="14" t="s">
        <v>72</v>
      </c>
      <c r="G40" s="14">
        <v>5</v>
      </c>
      <c r="H40" s="14">
        <v>3</v>
      </c>
      <c r="I40" s="14">
        <v>7</v>
      </c>
      <c r="J40" s="14">
        <v>1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164</v>
      </c>
      <c r="D41" s="14">
        <v>17</v>
      </c>
      <c r="E41" s="14" t="s">
        <v>72</v>
      </c>
      <c r="F41" s="14" t="s">
        <v>72</v>
      </c>
      <c r="G41" s="14">
        <v>11</v>
      </c>
      <c r="H41" s="14">
        <v>3</v>
      </c>
      <c r="I41" s="14">
        <v>2</v>
      </c>
      <c r="J41" s="14">
        <v>1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769</v>
      </c>
      <c r="D42" s="14">
        <v>66</v>
      </c>
      <c r="E42" s="14" t="s">
        <v>72</v>
      </c>
      <c r="F42" s="14" t="s">
        <v>72</v>
      </c>
      <c r="G42" s="14">
        <v>34</v>
      </c>
      <c r="H42" s="14">
        <v>9</v>
      </c>
      <c r="I42" s="14">
        <v>14</v>
      </c>
      <c r="J42" s="14">
        <v>8</v>
      </c>
      <c r="K42" s="14">
        <v>1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698</v>
      </c>
      <c r="D43" s="14">
        <v>38</v>
      </c>
      <c r="E43" s="14" t="s">
        <v>72</v>
      </c>
      <c r="F43" s="14" t="s">
        <v>72</v>
      </c>
      <c r="G43" s="14">
        <v>20</v>
      </c>
      <c r="H43" s="14">
        <v>8</v>
      </c>
      <c r="I43" s="14">
        <v>5</v>
      </c>
      <c r="J43" s="14">
        <v>3</v>
      </c>
      <c r="K43" s="14">
        <v>2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697</v>
      </c>
      <c r="D44" s="14">
        <v>41</v>
      </c>
      <c r="E44" s="14" t="s">
        <v>72</v>
      </c>
      <c r="F44" s="14" t="s">
        <v>72</v>
      </c>
      <c r="G44" s="14">
        <v>24</v>
      </c>
      <c r="H44" s="14">
        <v>7</v>
      </c>
      <c r="I44" s="14">
        <v>5</v>
      </c>
      <c r="J44" s="14">
        <v>3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542</v>
      </c>
      <c r="D45" s="14">
        <v>29</v>
      </c>
      <c r="E45" s="14" t="s">
        <v>72</v>
      </c>
      <c r="F45" s="14" t="s">
        <v>72</v>
      </c>
      <c r="G45" s="14">
        <v>22</v>
      </c>
      <c r="H45" s="14">
        <v>6</v>
      </c>
      <c r="I45" s="14" t="s">
        <v>72</v>
      </c>
      <c r="J45" s="14" t="s">
        <v>72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417</v>
      </c>
      <c r="D46" s="14">
        <v>22</v>
      </c>
      <c r="E46" s="14" t="s">
        <v>72</v>
      </c>
      <c r="F46" s="14" t="s">
        <v>72</v>
      </c>
      <c r="G46" s="14">
        <v>19</v>
      </c>
      <c r="H46" s="14">
        <v>3</v>
      </c>
      <c r="I46" s="14" t="s">
        <v>72</v>
      </c>
      <c r="J46" s="14" t="s">
        <v>72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353</v>
      </c>
      <c r="D47" s="14">
        <v>10</v>
      </c>
      <c r="E47" s="14" t="s">
        <v>72</v>
      </c>
      <c r="F47" s="14" t="s">
        <v>72</v>
      </c>
      <c r="G47" s="14">
        <v>9</v>
      </c>
      <c r="H47" s="14">
        <v>1</v>
      </c>
      <c r="I47" s="14" t="s">
        <v>72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350</v>
      </c>
      <c r="D48" s="14">
        <v>15</v>
      </c>
      <c r="E48" s="14" t="s">
        <v>72</v>
      </c>
      <c r="F48" s="14" t="s">
        <v>72</v>
      </c>
      <c r="G48" s="14">
        <v>10</v>
      </c>
      <c r="H48" s="14">
        <v>1</v>
      </c>
      <c r="I48" s="14">
        <v>4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327</v>
      </c>
      <c r="D49" s="14">
        <v>9</v>
      </c>
      <c r="E49" s="14" t="s">
        <v>72</v>
      </c>
      <c r="F49" s="14" t="s">
        <v>72</v>
      </c>
      <c r="G49" s="14">
        <v>6</v>
      </c>
      <c r="H49" s="14">
        <v>2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236</v>
      </c>
      <c r="D50" s="14">
        <v>15</v>
      </c>
      <c r="E50" s="14" t="s">
        <v>72</v>
      </c>
      <c r="F50" s="14" t="s">
        <v>72</v>
      </c>
      <c r="G50" s="14">
        <v>12</v>
      </c>
      <c r="H50" s="14">
        <v>2</v>
      </c>
      <c r="I50" s="14" t="s">
        <v>72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212</v>
      </c>
      <c r="D51" s="14">
        <v>7</v>
      </c>
      <c r="E51" s="14" t="s">
        <v>72</v>
      </c>
      <c r="F51" s="14" t="s">
        <v>72</v>
      </c>
      <c r="G51" s="14">
        <v>6</v>
      </c>
      <c r="H51" s="14" t="s">
        <v>72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142</v>
      </c>
      <c r="D52" s="14">
        <v>5</v>
      </c>
      <c r="E52" s="14" t="s">
        <v>72</v>
      </c>
      <c r="F52" s="14" t="s">
        <v>72</v>
      </c>
      <c r="G52" s="14">
        <v>5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68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45</v>
      </c>
      <c r="D54" s="14">
        <v>3</v>
      </c>
      <c r="E54" s="14" t="s">
        <v>72</v>
      </c>
      <c r="F54" s="14" t="s">
        <v>72</v>
      </c>
      <c r="G54" s="14">
        <v>3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5556</v>
      </c>
      <c r="D55" s="5">
        <v>1940</v>
      </c>
      <c r="E55" s="5">
        <v>74</v>
      </c>
      <c r="F55" s="5">
        <v>162</v>
      </c>
      <c r="G55" s="5">
        <v>894</v>
      </c>
      <c r="H55" s="5">
        <v>558</v>
      </c>
      <c r="I55" s="5">
        <v>210</v>
      </c>
      <c r="J55" s="5">
        <v>31</v>
      </c>
      <c r="K55" s="5">
        <v>11</v>
      </c>
    </row>
    <row r="56" spans="1:15" ht="12" customHeight="1">
      <c r="A56" s="30" t="s">
        <v>63</v>
      </c>
      <c r="B56" s="10" t="s">
        <v>12</v>
      </c>
      <c r="C56" s="14">
        <v>471</v>
      </c>
      <c r="D56" s="14">
        <v>143</v>
      </c>
      <c r="E56" s="14">
        <v>68</v>
      </c>
      <c r="F56" s="14">
        <v>75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97</v>
      </c>
      <c r="D57" s="14">
        <v>5</v>
      </c>
      <c r="E57" s="14">
        <v>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93</v>
      </c>
      <c r="D58" s="14">
        <v>3</v>
      </c>
      <c r="E58" s="14">
        <v>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97</v>
      </c>
      <c r="D59" s="14">
        <v>13</v>
      </c>
      <c r="E59" s="14">
        <v>13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95</v>
      </c>
      <c r="D60" s="14">
        <v>39</v>
      </c>
      <c r="E60" s="14">
        <v>37</v>
      </c>
      <c r="F60" s="14">
        <v>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89</v>
      </c>
      <c r="D61" s="14">
        <v>83</v>
      </c>
      <c r="E61" s="14">
        <v>10</v>
      </c>
      <c r="F61" s="14">
        <v>73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540</v>
      </c>
      <c r="D62" s="14">
        <v>518</v>
      </c>
      <c r="E62" s="14">
        <v>6</v>
      </c>
      <c r="F62" s="14">
        <v>87</v>
      </c>
      <c r="G62" s="14">
        <v>425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113</v>
      </c>
      <c r="D63" s="14">
        <v>110</v>
      </c>
      <c r="E63" s="14">
        <v>6</v>
      </c>
      <c r="F63" s="14">
        <v>85</v>
      </c>
      <c r="G63" s="14">
        <v>19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101</v>
      </c>
      <c r="D64" s="14">
        <v>97</v>
      </c>
      <c r="E64" s="14" t="s">
        <v>72</v>
      </c>
      <c r="F64" s="14">
        <v>2</v>
      </c>
      <c r="G64" s="14">
        <v>95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109</v>
      </c>
      <c r="D65" s="14">
        <v>106</v>
      </c>
      <c r="E65" s="14" t="s">
        <v>72</v>
      </c>
      <c r="F65" s="14" t="s">
        <v>72</v>
      </c>
      <c r="G65" s="14">
        <v>106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96</v>
      </c>
      <c r="D66" s="14">
        <v>87</v>
      </c>
      <c r="E66" s="14" t="s">
        <v>72</v>
      </c>
      <c r="F66" s="14" t="s">
        <v>72</v>
      </c>
      <c r="G66" s="14">
        <v>87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121</v>
      </c>
      <c r="D67" s="14">
        <v>118</v>
      </c>
      <c r="E67" s="14" t="s">
        <v>72</v>
      </c>
      <c r="F67" s="14" t="s">
        <v>72</v>
      </c>
      <c r="G67" s="14">
        <v>118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588</v>
      </c>
      <c r="D68" s="14">
        <v>554</v>
      </c>
      <c r="E68" s="14" t="s">
        <v>72</v>
      </c>
      <c r="F68" s="14" t="s">
        <v>72</v>
      </c>
      <c r="G68" s="14">
        <v>351</v>
      </c>
      <c r="H68" s="14">
        <v>203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101</v>
      </c>
      <c r="D69" s="14">
        <v>99</v>
      </c>
      <c r="E69" s="14" t="s">
        <v>72</v>
      </c>
      <c r="F69" s="14" t="s">
        <v>72</v>
      </c>
      <c r="G69" s="14">
        <v>99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121</v>
      </c>
      <c r="D70" s="14">
        <v>117</v>
      </c>
      <c r="E70" s="14" t="s">
        <v>72</v>
      </c>
      <c r="F70" s="14" t="s">
        <v>72</v>
      </c>
      <c r="G70" s="14">
        <v>117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126</v>
      </c>
      <c r="D71" s="14">
        <v>120</v>
      </c>
      <c r="E71" s="14" t="s">
        <v>72</v>
      </c>
      <c r="F71" s="14" t="s">
        <v>72</v>
      </c>
      <c r="G71" s="14">
        <v>98</v>
      </c>
      <c r="H71" s="14">
        <v>22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127</v>
      </c>
      <c r="D72" s="14">
        <v>122</v>
      </c>
      <c r="E72" s="14" t="s">
        <v>72</v>
      </c>
      <c r="F72" s="14" t="s">
        <v>72</v>
      </c>
      <c r="G72" s="14">
        <v>27</v>
      </c>
      <c r="H72" s="14">
        <v>95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113</v>
      </c>
      <c r="D73" s="14">
        <v>96</v>
      </c>
      <c r="E73" s="14" t="s">
        <v>72</v>
      </c>
      <c r="F73" s="14" t="s">
        <v>72</v>
      </c>
      <c r="G73" s="14">
        <v>10</v>
      </c>
      <c r="H73" s="14">
        <v>86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566</v>
      </c>
      <c r="D74" s="14">
        <v>370</v>
      </c>
      <c r="E74" s="14" t="s">
        <v>72</v>
      </c>
      <c r="F74" s="14" t="s">
        <v>72</v>
      </c>
      <c r="G74" s="14">
        <v>13</v>
      </c>
      <c r="H74" s="14">
        <v>292</v>
      </c>
      <c r="I74" s="14">
        <v>58</v>
      </c>
      <c r="J74" s="14">
        <v>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103</v>
      </c>
      <c r="D75" s="14">
        <v>85</v>
      </c>
      <c r="E75" s="14" t="s">
        <v>72</v>
      </c>
      <c r="F75" s="14" t="s">
        <v>72</v>
      </c>
      <c r="G75" s="14">
        <v>6</v>
      </c>
      <c r="H75" s="14">
        <v>79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118</v>
      </c>
      <c r="D76" s="14">
        <v>86</v>
      </c>
      <c r="E76" s="14" t="s">
        <v>72</v>
      </c>
      <c r="F76" s="14" t="s">
        <v>72</v>
      </c>
      <c r="G76" s="14">
        <v>1</v>
      </c>
      <c r="H76" s="14">
        <v>85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126</v>
      </c>
      <c r="D77" s="14">
        <v>92</v>
      </c>
      <c r="E77" s="14" t="s">
        <v>72</v>
      </c>
      <c r="F77" s="14" t="s">
        <v>72</v>
      </c>
      <c r="G77" s="14" t="s">
        <v>72</v>
      </c>
      <c r="H77" s="14">
        <v>85</v>
      </c>
      <c r="I77" s="14">
        <v>7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115</v>
      </c>
      <c r="D78" s="14">
        <v>58</v>
      </c>
      <c r="E78" s="14" t="s">
        <v>72</v>
      </c>
      <c r="F78" s="14" t="s">
        <v>72</v>
      </c>
      <c r="G78" s="14">
        <v>1</v>
      </c>
      <c r="H78" s="14">
        <v>26</v>
      </c>
      <c r="I78" s="14">
        <v>25</v>
      </c>
      <c r="J78" s="14">
        <v>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104</v>
      </c>
      <c r="D79" s="14">
        <v>49</v>
      </c>
      <c r="E79" s="14" t="s">
        <v>72</v>
      </c>
      <c r="F79" s="14" t="s">
        <v>72</v>
      </c>
      <c r="G79" s="14">
        <v>5</v>
      </c>
      <c r="H79" s="14">
        <v>17</v>
      </c>
      <c r="I79" s="14">
        <v>26</v>
      </c>
      <c r="J79" s="14">
        <v>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524</v>
      </c>
      <c r="D80" s="14">
        <v>148</v>
      </c>
      <c r="E80" s="14" t="s">
        <v>72</v>
      </c>
      <c r="F80" s="14" t="s">
        <v>72</v>
      </c>
      <c r="G80" s="14">
        <v>7</v>
      </c>
      <c r="H80" s="14">
        <v>31</v>
      </c>
      <c r="I80" s="14">
        <v>95</v>
      </c>
      <c r="J80" s="14">
        <v>12</v>
      </c>
      <c r="K80" s="14">
        <v>3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116</v>
      </c>
      <c r="D81" s="14">
        <v>40</v>
      </c>
      <c r="E81" s="14" t="s">
        <v>72</v>
      </c>
      <c r="F81" s="14" t="s">
        <v>72</v>
      </c>
      <c r="G81" s="14">
        <v>3</v>
      </c>
      <c r="H81" s="14">
        <v>9</v>
      </c>
      <c r="I81" s="14">
        <v>22</v>
      </c>
      <c r="J81" s="14">
        <v>5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97</v>
      </c>
      <c r="D82" s="14">
        <v>31</v>
      </c>
      <c r="E82" s="14" t="s">
        <v>72</v>
      </c>
      <c r="F82" s="14" t="s">
        <v>72</v>
      </c>
      <c r="G82" s="14">
        <v>3</v>
      </c>
      <c r="H82" s="14">
        <v>4</v>
      </c>
      <c r="I82" s="14">
        <v>20</v>
      </c>
      <c r="J82" s="14">
        <v>4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125</v>
      </c>
      <c r="D83" s="14">
        <v>32</v>
      </c>
      <c r="E83" s="14" t="s">
        <v>72</v>
      </c>
      <c r="F83" s="14" t="s">
        <v>72</v>
      </c>
      <c r="G83" s="14" t="s">
        <v>72</v>
      </c>
      <c r="H83" s="14">
        <v>10</v>
      </c>
      <c r="I83" s="14">
        <v>19</v>
      </c>
      <c r="J83" s="14">
        <v>2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94</v>
      </c>
      <c r="D84" s="14">
        <v>22</v>
      </c>
      <c r="E84" s="14" t="s">
        <v>72</v>
      </c>
      <c r="F84" s="14" t="s">
        <v>72</v>
      </c>
      <c r="G84" s="14">
        <v>1</v>
      </c>
      <c r="H84" s="14">
        <v>5</v>
      </c>
      <c r="I84" s="14">
        <v>16</v>
      </c>
      <c r="J84" s="14" t="s">
        <v>72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92</v>
      </c>
      <c r="D85" s="14">
        <v>23</v>
      </c>
      <c r="E85" s="14" t="s">
        <v>72</v>
      </c>
      <c r="F85" s="14" t="s">
        <v>72</v>
      </c>
      <c r="G85" s="14" t="s">
        <v>72</v>
      </c>
      <c r="H85" s="14">
        <v>3</v>
      </c>
      <c r="I85" s="14">
        <v>18</v>
      </c>
      <c r="J85" s="14">
        <v>1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438</v>
      </c>
      <c r="D86" s="14">
        <v>67</v>
      </c>
      <c r="E86" s="14" t="s">
        <v>72</v>
      </c>
      <c r="F86" s="14" t="s">
        <v>72</v>
      </c>
      <c r="G86" s="14">
        <v>16</v>
      </c>
      <c r="H86" s="14">
        <v>12</v>
      </c>
      <c r="I86" s="14">
        <v>33</v>
      </c>
      <c r="J86" s="14">
        <v>3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83</v>
      </c>
      <c r="D87" s="14">
        <v>13</v>
      </c>
      <c r="E87" s="14" t="s">
        <v>72</v>
      </c>
      <c r="F87" s="14" t="s">
        <v>72</v>
      </c>
      <c r="G87" s="14">
        <v>2</v>
      </c>
      <c r="H87" s="14">
        <v>2</v>
      </c>
      <c r="I87" s="14">
        <v>8</v>
      </c>
      <c r="J87" s="14">
        <v>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90</v>
      </c>
      <c r="D88" s="14">
        <v>18</v>
      </c>
      <c r="E88" s="14" t="s">
        <v>72</v>
      </c>
      <c r="F88" s="14" t="s">
        <v>72</v>
      </c>
      <c r="G88" s="14" t="s">
        <v>72</v>
      </c>
      <c r="H88" s="14">
        <v>3</v>
      </c>
      <c r="I88" s="14">
        <v>15</v>
      </c>
      <c r="J88" s="14" t="s">
        <v>72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97</v>
      </c>
      <c r="D89" s="14">
        <v>14</v>
      </c>
      <c r="E89" s="14" t="s">
        <v>72</v>
      </c>
      <c r="F89" s="14" t="s">
        <v>72</v>
      </c>
      <c r="G89" s="14">
        <v>7</v>
      </c>
      <c r="H89" s="14">
        <v>2</v>
      </c>
      <c r="I89" s="14">
        <v>3</v>
      </c>
      <c r="J89" s="14">
        <v>1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83</v>
      </c>
      <c r="D90" s="14">
        <v>12</v>
      </c>
      <c r="E90" s="14" t="s">
        <v>72</v>
      </c>
      <c r="F90" s="14" t="s">
        <v>72</v>
      </c>
      <c r="G90" s="14">
        <v>2</v>
      </c>
      <c r="H90" s="14">
        <v>2</v>
      </c>
      <c r="I90" s="14">
        <v>5</v>
      </c>
      <c r="J90" s="14">
        <v>1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85</v>
      </c>
      <c r="D91" s="14">
        <v>10</v>
      </c>
      <c r="E91" s="14" t="s">
        <v>72</v>
      </c>
      <c r="F91" s="14" t="s">
        <v>72</v>
      </c>
      <c r="G91" s="14">
        <v>5</v>
      </c>
      <c r="H91" s="14">
        <v>3</v>
      </c>
      <c r="I91" s="14">
        <v>2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421</v>
      </c>
      <c r="D92" s="14">
        <v>38</v>
      </c>
      <c r="E92" s="14" t="s">
        <v>72</v>
      </c>
      <c r="F92" s="14" t="s">
        <v>72</v>
      </c>
      <c r="G92" s="14">
        <v>19</v>
      </c>
      <c r="H92" s="14">
        <v>3</v>
      </c>
      <c r="I92" s="14">
        <v>10</v>
      </c>
      <c r="J92" s="14">
        <v>5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348</v>
      </c>
      <c r="D93" s="14">
        <v>22</v>
      </c>
      <c r="E93" s="14" t="s">
        <v>72</v>
      </c>
      <c r="F93" s="14" t="s">
        <v>72</v>
      </c>
      <c r="G93" s="14">
        <v>8</v>
      </c>
      <c r="H93" s="14">
        <v>6</v>
      </c>
      <c r="I93" s="14">
        <v>5</v>
      </c>
      <c r="J93" s="14">
        <v>1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362</v>
      </c>
      <c r="D94" s="14">
        <v>23</v>
      </c>
      <c r="E94" s="14" t="s">
        <v>72</v>
      </c>
      <c r="F94" s="14" t="s">
        <v>72</v>
      </c>
      <c r="G94" s="14">
        <v>14</v>
      </c>
      <c r="H94" s="14">
        <v>3</v>
      </c>
      <c r="I94" s="14">
        <v>3</v>
      </c>
      <c r="J94" s="14">
        <v>2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250</v>
      </c>
      <c r="D95" s="14">
        <v>12</v>
      </c>
      <c r="E95" s="14" t="s">
        <v>72</v>
      </c>
      <c r="F95" s="14" t="s">
        <v>72</v>
      </c>
      <c r="G95" s="14">
        <v>8</v>
      </c>
      <c r="H95" s="14">
        <v>3</v>
      </c>
      <c r="I95" s="14" t="s">
        <v>72</v>
      </c>
      <c r="J95" s="14" t="s">
        <v>72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193</v>
      </c>
      <c r="D96" s="14">
        <v>10</v>
      </c>
      <c r="E96" s="14" t="s">
        <v>72</v>
      </c>
      <c r="F96" s="14" t="s">
        <v>72</v>
      </c>
      <c r="G96" s="14">
        <v>9</v>
      </c>
      <c r="H96" s="14">
        <v>1</v>
      </c>
      <c r="I96" s="14" t="s">
        <v>72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160</v>
      </c>
      <c r="D97" s="14">
        <v>2</v>
      </c>
      <c r="E97" s="14" t="s">
        <v>72</v>
      </c>
      <c r="F97" s="14" t="s">
        <v>72</v>
      </c>
      <c r="G97" s="14">
        <v>2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157</v>
      </c>
      <c r="D98" s="14">
        <v>11</v>
      </c>
      <c r="E98" s="14" t="s">
        <v>72</v>
      </c>
      <c r="F98" s="14" t="s">
        <v>72</v>
      </c>
      <c r="G98" s="14">
        <v>6</v>
      </c>
      <c r="H98" s="14">
        <v>1</v>
      </c>
      <c r="I98" s="14">
        <v>4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157</v>
      </c>
      <c r="D99" s="14">
        <v>3</v>
      </c>
      <c r="E99" s="14" t="s">
        <v>72</v>
      </c>
      <c r="F99" s="14" t="s">
        <v>72</v>
      </c>
      <c r="G99" s="14" t="s">
        <v>72</v>
      </c>
      <c r="H99" s="14">
        <v>2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103</v>
      </c>
      <c r="D100" s="14">
        <v>7</v>
      </c>
      <c r="E100" s="14" t="s">
        <v>72</v>
      </c>
      <c r="F100" s="14" t="s">
        <v>72</v>
      </c>
      <c r="G100" s="14">
        <v>5</v>
      </c>
      <c r="H100" s="14">
        <v>1</v>
      </c>
      <c r="I100" s="14" t="s">
        <v>72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126</v>
      </c>
      <c r="D101" s="14">
        <v>6</v>
      </c>
      <c r="E101" s="14" t="s">
        <v>72</v>
      </c>
      <c r="F101" s="14" t="s">
        <v>72</v>
      </c>
      <c r="G101" s="14">
        <v>5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86</v>
      </c>
      <c r="D102" s="14">
        <v>4</v>
      </c>
      <c r="E102" s="14" t="s">
        <v>72</v>
      </c>
      <c r="F102" s="14" t="s">
        <v>72</v>
      </c>
      <c r="G102" s="14">
        <v>4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37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29</v>
      </c>
      <c r="D104" s="14">
        <v>2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5627</v>
      </c>
      <c r="D105" s="5">
        <v>1816</v>
      </c>
      <c r="E105" s="5">
        <v>60</v>
      </c>
      <c r="F105" s="5">
        <v>170</v>
      </c>
      <c r="G105" s="5">
        <v>999</v>
      </c>
      <c r="H105" s="5">
        <v>504</v>
      </c>
      <c r="I105" s="5">
        <v>65</v>
      </c>
      <c r="J105" s="5">
        <v>16</v>
      </c>
      <c r="K105" s="5">
        <v>2</v>
      </c>
    </row>
    <row r="106" spans="1:15" ht="12" customHeight="1">
      <c r="A106" s="30" t="s">
        <v>63</v>
      </c>
      <c r="B106" s="10" t="s">
        <v>12</v>
      </c>
      <c r="C106" s="14">
        <v>501</v>
      </c>
      <c r="D106" s="14">
        <v>155</v>
      </c>
      <c r="E106" s="14">
        <v>54</v>
      </c>
      <c r="F106" s="14">
        <v>99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96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105</v>
      </c>
      <c r="D108" s="14">
        <v>5</v>
      </c>
      <c r="E108" s="14">
        <v>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85</v>
      </c>
      <c r="D109" s="14">
        <v>5</v>
      </c>
      <c r="E109" s="14">
        <v>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115</v>
      </c>
      <c r="D110" s="14">
        <v>49</v>
      </c>
      <c r="E110" s="14">
        <v>34</v>
      </c>
      <c r="F110" s="14">
        <v>15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100</v>
      </c>
      <c r="D111" s="14">
        <v>92</v>
      </c>
      <c r="E111" s="14">
        <v>6</v>
      </c>
      <c r="F111" s="14">
        <v>84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558</v>
      </c>
      <c r="D112" s="14">
        <v>536</v>
      </c>
      <c r="E112" s="14">
        <v>6</v>
      </c>
      <c r="F112" s="14">
        <v>71</v>
      </c>
      <c r="G112" s="14">
        <v>459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98</v>
      </c>
      <c r="D113" s="14">
        <v>96</v>
      </c>
      <c r="E113" s="14">
        <v>6</v>
      </c>
      <c r="F113" s="14">
        <v>70</v>
      </c>
      <c r="G113" s="14">
        <v>20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114</v>
      </c>
      <c r="D114" s="14">
        <v>109</v>
      </c>
      <c r="E114" s="14" t="s">
        <v>72</v>
      </c>
      <c r="F114" s="14">
        <v>1</v>
      </c>
      <c r="G114" s="14">
        <v>108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131</v>
      </c>
      <c r="D115" s="14">
        <v>122</v>
      </c>
      <c r="E115" s="14" t="s">
        <v>72</v>
      </c>
      <c r="F115" s="14" t="s">
        <v>72</v>
      </c>
      <c r="G115" s="14">
        <v>122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113</v>
      </c>
      <c r="D116" s="14">
        <v>110</v>
      </c>
      <c r="E116" s="14" t="s">
        <v>72</v>
      </c>
      <c r="F116" s="14" t="s">
        <v>72</v>
      </c>
      <c r="G116" s="14">
        <v>110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102</v>
      </c>
      <c r="D117" s="14">
        <v>99</v>
      </c>
      <c r="E117" s="14" t="s">
        <v>72</v>
      </c>
      <c r="F117" s="14" t="s">
        <v>72</v>
      </c>
      <c r="G117" s="14">
        <v>99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626</v>
      </c>
      <c r="D118" s="14">
        <v>572</v>
      </c>
      <c r="E118" s="14" t="s">
        <v>72</v>
      </c>
      <c r="F118" s="14" t="s">
        <v>72</v>
      </c>
      <c r="G118" s="14">
        <v>398</v>
      </c>
      <c r="H118" s="14">
        <v>174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116</v>
      </c>
      <c r="D119" s="14">
        <v>110</v>
      </c>
      <c r="E119" s="14" t="s">
        <v>72</v>
      </c>
      <c r="F119" s="14" t="s">
        <v>72</v>
      </c>
      <c r="G119" s="14">
        <v>110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120</v>
      </c>
      <c r="D120" s="14">
        <v>117</v>
      </c>
      <c r="E120" s="14" t="s">
        <v>72</v>
      </c>
      <c r="F120" s="14" t="s">
        <v>72</v>
      </c>
      <c r="G120" s="14">
        <v>117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131</v>
      </c>
      <c r="D121" s="14">
        <v>129</v>
      </c>
      <c r="E121" s="14" t="s">
        <v>72</v>
      </c>
      <c r="F121" s="14" t="s">
        <v>72</v>
      </c>
      <c r="G121" s="14">
        <v>114</v>
      </c>
      <c r="H121" s="14">
        <v>15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154</v>
      </c>
      <c r="D122" s="14">
        <v>134</v>
      </c>
      <c r="E122" s="14" t="s">
        <v>72</v>
      </c>
      <c r="F122" s="14" t="s">
        <v>72</v>
      </c>
      <c r="G122" s="14">
        <v>45</v>
      </c>
      <c r="H122" s="14">
        <v>89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105</v>
      </c>
      <c r="D123" s="14">
        <v>82</v>
      </c>
      <c r="E123" s="14" t="s">
        <v>72</v>
      </c>
      <c r="F123" s="14" t="s">
        <v>72</v>
      </c>
      <c r="G123" s="14">
        <v>12</v>
      </c>
      <c r="H123" s="14">
        <v>70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627</v>
      </c>
      <c r="D124" s="14">
        <v>325</v>
      </c>
      <c r="E124" s="14" t="s">
        <v>72</v>
      </c>
      <c r="F124" s="14" t="s">
        <v>72</v>
      </c>
      <c r="G124" s="14">
        <v>19</v>
      </c>
      <c r="H124" s="14">
        <v>284</v>
      </c>
      <c r="I124" s="14">
        <v>21</v>
      </c>
      <c r="J124" s="14">
        <v>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123</v>
      </c>
      <c r="D125" s="14">
        <v>87</v>
      </c>
      <c r="E125" s="14" t="s">
        <v>72</v>
      </c>
      <c r="F125" s="14" t="s">
        <v>72</v>
      </c>
      <c r="G125" s="14">
        <v>7</v>
      </c>
      <c r="H125" s="14">
        <v>80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137</v>
      </c>
      <c r="D126" s="14">
        <v>86</v>
      </c>
      <c r="E126" s="14" t="s">
        <v>72</v>
      </c>
      <c r="F126" s="14" t="s">
        <v>72</v>
      </c>
      <c r="G126" s="14">
        <v>5</v>
      </c>
      <c r="H126" s="14">
        <v>81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132</v>
      </c>
      <c r="D127" s="14">
        <v>79</v>
      </c>
      <c r="E127" s="14" t="s">
        <v>72</v>
      </c>
      <c r="F127" s="14" t="s">
        <v>72</v>
      </c>
      <c r="G127" s="14">
        <v>3</v>
      </c>
      <c r="H127" s="14">
        <v>73</v>
      </c>
      <c r="I127" s="14">
        <v>3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127</v>
      </c>
      <c r="D128" s="14">
        <v>48</v>
      </c>
      <c r="E128" s="14" t="s">
        <v>72</v>
      </c>
      <c r="F128" s="14" t="s">
        <v>72</v>
      </c>
      <c r="G128" s="14">
        <v>1</v>
      </c>
      <c r="H128" s="14">
        <v>34</v>
      </c>
      <c r="I128" s="14">
        <v>13</v>
      </c>
      <c r="J128" s="14" t="s">
        <v>72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108</v>
      </c>
      <c r="D129" s="14">
        <v>25</v>
      </c>
      <c r="E129" s="14" t="s">
        <v>72</v>
      </c>
      <c r="F129" s="14" t="s">
        <v>72</v>
      </c>
      <c r="G129" s="14">
        <v>3</v>
      </c>
      <c r="H129" s="14">
        <v>16</v>
      </c>
      <c r="I129" s="14">
        <v>5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458</v>
      </c>
      <c r="D130" s="14">
        <v>63</v>
      </c>
      <c r="E130" s="14" t="s">
        <v>72</v>
      </c>
      <c r="F130" s="14" t="s">
        <v>72</v>
      </c>
      <c r="G130" s="14">
        <v>11</v>
      </c>
      <c r="H130" s="14">
        <v>17</v>
      </c>
      <c r="I130" s="14">
        <v>27</v>
      </c>
      <c r="J130" s="14">
        <v>7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90</v>
      </c>
      <c r="D131" s="14">
        <v>18</v>
      </c>
      <c r="E131" s="14" t="s">
        <v>72</v>
      </c>
      <c r="F131" s="14" t="s">
        <v>72</v>
      </c>
      <c r="G131" s="14">
        <v>2</v>
      </c>
      <c r="H131" s="14">
        <v>7</v>
      </c>
      <c r="I131" s="14">
        <v>9</v>
      </c>
      <c r="J131" s="14" t="s">
        <v>72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89</v>
      </c>
      <c r="D132" s="14">
        <v>10</v>
      </c>
      <c r="E132" s="14" t="s">
        <v>72</v>
      </c>
      <c r="F132" s="14" t="s">
        <v>72</v>
      </c>
      <c r="G132" s="14">
        <v>3</v>
      </c>
      <c r="H132" s="14">
        <v>3</v>
      </c>
      <c r="I132" s="14">
        <v>3</v>
      </c>
      <c r="J132" s="14">
        <v>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92</v>
      </c>
      <c r="D133" s="14">
        <v>15</v>
      </c>
      <c r="E133" s="14" t="s">
        <v>72</v>
      </c>
      <c r="F133" s="14" t="s">
        <v>72</v>
      </c>
      <c r="G133" s="14">
        <v>2</v>
      </c>
      <c r="H133" s="14">
        <v>5</v>
      </c>
      <c r="I133" s="14">
        <v>7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95</v>
      </c>
      <c r="D134" s="14">
        <v>12</v>
      </c>
      <c r="E134" s="14" t="s">
        <v>72</v>
      </c>
      <c r="F134" s="14" t="s">
        <v>72</v>
      </c>
      <c r="G134" s="14">
        <v>2</v>
      </c>
      <c r="H134" s="14">
        <v>1</v>
      </c>
      <c r="I134" s="14">
        <v>6</v>
      </c>
      <c r="J134" s="14">
        <v>3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92</v>
      </c>
      <c r="D135" s="14">
        <v>8</v>
      </c>
      <c r="E135" s="14" t="s">
        <v>72</v>
      </c>
      <c r="F135" s="14" t="s">
        <v>72</v>
      </c>
      <c r="G135" s="14">
        <v>2</v>
      </c>
      <c r="H135" s="14">
        <v>1</v>
      </c>
      <c r="I135" s="14">
        <v>2</v>
      </c>
      <c r="J135" s="14">
        <v>2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430</v>
      </c>
      <c r="D136" s="14">
        <v>45</v>
      </c>
      <c r="E136" s="14" t="s">
        <v>72</v>
      </c>
      <c r="F136" s="14" t="s">
        <v>72</v>
      </c>
      <c r="G136" s="14">
        <v>22</v>
      </c>
      <c r="H136" s="14">
        <v>10</v>
      </c>
      <c r="I136" s="14">
        <v>11</v>
      </c>
      <c r="J136" s="14">
        <v>2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93</v>
      </c>
      <c r="D137" s="14">
        <v>14</v>
      </c>
      <c r="E137" s="14" t="s">
        <v>72</v>
      </c>
      <c r="F137" s="14" t="s">
        <v>72</v>
      </c>
      <c r="G137" s="14">
        <v>4</v>
      </c>
      <c r="H137" s="14">
        <v>6</v>
      </c>
      <c r="I137" s="14">
        <v>3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87</v>
      </c>
      <c r="D138" s="14">
        <v>12</v>
      </c>
      <c r="E138" s="14" t="s">
        <v>72</v>
      </c>
      <c r="F138" s="14" t="s">
        <v>72</v>
      </c>
      <c r="G138" s="14">
        <v>6</v>
      </c>
      <c r="H138" s="14">
        <v>3</v>
      </c>
      <c r="I138" s="14">
        <v>3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94</v>
      </c>
      <c r="D139" s="14">
        <v>6</v>
      </c>
      <c r="E139" s="14" t="s">
        <v>72</v>
      </c>
      <c r="F139" s="14" t="s">
        <v>72</v>
      </c>
      <c r="G139" s="14">
        <v>3</v>
      </c>
      <c r="H139" s="14" t="s">
        <v>72</v>
      </c>
      <c r="I139" s="14">
        <v>3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77</v>
      </c>
      <c r="D140" s="14">
        <v>6</v>
      </c>
      <c r="E140" s="14" t="s">
        <v>72</v>
      </c>
      <c r="F140" s="14" t="s">
        <v>72</v>
      </c>
      <c r="G140" s="14">
        <v>3</v>
      </c>
      <c r="H140" s="14">
        <v>1</v>
      </c>
      <c r="I140" s="14">
        <v>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79</v>
      </c>
      <c r="D141" s="14">
        <v>7</v>
      </c>
      <c r="E141" s="14" t="s">
        <v>72</v>
      </c>
      <c r="F141" s="14" t="s">
        <v>72</v>
      </c>
      <c r="G141" s="14">
        <v>6</v>
      </c>
      <c r="H141" s="14" t="s">
        <v>72</v>
      </c>
      <c r="I141" s="14" t="s">
        <v>72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348</v>
      </c>
      <c r="D142" s="14">
        <v>28</v>
      </c>
      <c r="E142" s="14" t="s">
        <v>72</v>
      </c>
      <c r="F142" s="14" t="s">
        <v>72</v>
      </c>
      <c r="G142" s="14">
        <v>15</v>
      </c>
      <c r="H142" s="14">
        <v>6</v>
      </c>
      <c r="I142" s="14">
        <v>4</v>
      </c>
      <c r="J142" s="14">
        <v>3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350</v>
      </c>
      <c r="D143" s="14">
        <v>16</v>
      </c>
      <c r="E143" s="14" t="s">
        <v>72</v>
      </c>
      <c r="F143" s="14" t="s">
        <v>72</v>
      </c>
      <c r="G143" s="14">
        <v>12</v>
      </c>
      <c r="H143" s="14">
        <v>2</v>
      </c>
      <c r="I143" s="14" t="s">
        <v>72</v>
      </c>
      <c r="J143" s="14">
        <v>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335</v>
      </c>
      <c r="D144" s="14">
        <v>18</v>
      </c>
      <c r="E144" s="14" t="s">
        <v>72</v>
      </c>
      <c r="F144" s="14" t="s">
        <v>72</v>
      </c>
      <c r="G144" s="14">
        <v>10</v>
      </c>
      <c r="H144" s="14">
        <v>4</v>
      </c>
      <c r="I144" s="14">
        <v>2</v>
      </c>
      <c r="J144" s="14">
        <v>1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292</v>
      </c>
      <c r="D145" s="14">
        <v>17</v>
      </c>
      <c r="E145" s="14" t="s">
        <v>72</v>
      </c>
      <c r="F145" s="14" t="s">
        <v>72</v>
      </c>
      <c r="G145" s="14">
        <v>14</v>
      </c>
      <c r="H145" s="14">
        <v>3</v>
      </c>
      <c r="I145" s="14" t="s">
        <v>72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224</v>
      </c>
      <c r="D146" s="14">
        <v>12</v>
      </c>
      <c r="E146" s="14" t="s">
        <v>72</v>
      </c>
      <c r="F146" s="14" t="s">
        <v>72</v>
      </c>
      <c r="G146" s="14">
        <v>10</v>
      </c>
      <c r="H146" s="14">
        <v>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193</v>
      </c>
      <c r="D147" s="14">
        <v>8</v>
      </c>
      <c r="E147" s="14" t="s">
        <v>72</v>
      </c>
      <c r="F147" s="14" t="s">
        <v>72</v>
      </c>
      <c r="G147" s="14">
        <v>7</v>
      </c>
      <c r="H147" s="14">
        <v>1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193</v>
      </c>
      <c r="D148" s="14">
        <v>4</v>
      </c>
      <c r="E148" s="14" t="s">
        <v>72</v>
      </c>
      <c r="F148" s="14" t="s">
        <v>72</v>
      </c>
      <c r="G148" s="14">
        <v>4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170</v>
      </c>
      <c r="D149" s="14">
        <v>6</v>
      </c>
      <c r="E149" s="14" t="s">
        <v>72</v>
      </c>
      <c r="F149" s="14" t="s">
        <v>72</v>
      </c>
      <c r="G149" s="14">
        <v>6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133</v>
      </c>
      <c r="D150" s="14">
        <v>8</v>
      </c>
      <c r="E150" s="14" t="s">
        <v>72</v>
      </c>
      <c r="F150" s="14" t="s">
        <v>72</v>
      </c>
      <c r="G150" s="14">
        <v>7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86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56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31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16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.6640625" customWidth="1"/>
    <col min="3" max="11" width="16.83203125" customWidth="1"/>
  </cols>
  <sheetData>
    <row r="1" spans="1:36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43.5" customHeight="1">
      <c r="A2" s="34" t="s">
        <v>101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6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29" t="s">
        <v>11</v>
      </c>
      <c r="B5" s="7" t="s">
        <v>63</v>
      </c>
      <c r="C5" s="5">
        <v>5034</v>
      </c>
      <c r="D5" s="5">
        <v>1613</v>
      </c>
      <c r="E5" s="5">
        <v>66</v>
      </c>
      <c r="F5" s="5">
        <v>149</v>
      </c>
      <c r="G5" s="5">
        <v>858</v>
      </c>
      <c r="H5" s="5">
        <v>379</v>
      </c>
      <c r="I5" s="5">
        <v>125</v>
      </c>
      <c r="J5" s="5">
        <v>31</v>
      </c>
      <c r="K5" s="5">
        <v>5</v>
      </c>
    </row>
    <row r="6" spans="1:36" ht="12" customHeight="1">
      <c r="A6" s="30" t="s">
        <v>63</v>
      </c>
      <c r="B6" s="10" t="s">
        <v>12</v>
      </c>
      <c r="C6" s="14">
        <v>449</v>
      </c>
      <c r="D6" s="14">
        <v>155</v>
      </c>
      <c r="E6" s="14">
        <v>61</v>
      </c>
      <c r="F6" s="14">
        <v>93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30" t="s">
        <v>63</v>
      </c>
      <c r="B7" s="10" t="s">
        <v>13</v>
      </c>
      <c r="C7" s="14">
        <v>88</v>
      </c>
      <c r="D7" s="14">
        <v>4</v>
      </c>
      <c r="E7" s="14">
        <v>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30" t="s">
        <v>63</v>
      </c>
      <c r="B8" s="10" t="s">
        <v>14</v>
      </c>
      <c r="C8" s="14">
        <v>78</v>
      </c>
      <c r="D8" s="14">
        <v>5</v>
      </c>
      <c r="E8" s="14">
        <v>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30" t="s">
        <v>63</v>
      </c>
      <c r="B9" s="10" t="s">
        <v>15</v>
      </c>
      <c r="C9" s="14">
        <v>81</v>
      </c>
      <c r="D9" s="14">
        <v>6</v>
      </c>
      <c r="E9" s="14">
        <v>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30" t="s">
        <v>63</v>
      </c>
      <c r="B10" s="10" t="s">
        <v>16</v>
      </c>
      <c r="C10" s="14">
        <v>104</v>
      </c>
      <c r="D10" s="14">
        <v>48</v>
      </c>
      <c r="E10" s="14">
        <v>38</v>
      </c>
      <c r="F10" s="14">
        <v>10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30" t="s">
        <v>63</v>
      </c>
      <c r="B11" s="10" t="s">
        <v>17</v>
      </c>
      <c r="C11" s="14">
        <v>98</v>
      </c>
      <c r="D11" s="14">
        <v>92</v>
      </c>
      <c r="E11" s="14">
        <v>8</v>
      </c>
      <c r="F11" s="14">
        <v>83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30" t="s">
        <v>63</v>
      </c>
      <c r="B12" s="10" t="s">
        <v>18</v>
      </c>
      <c r="C12" s="14">
        <v>491</v>
      </c>
      <c r="D12" s="14">
        <v>468</v>
      </c>
      <c r="E12" s="14">
        <v>5</v>
      </c>
      <c r="F12" s="14">
        <v>56</v>
      </c>
      <c r="G12" s="14">
        <v>407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30" t="s">
        <v>63</v>
      </c>
      <c r="B13" s="10" t="s">
        <v>19</v>
      </c>
      <c r="C13" s="14">
        <v>84</v>
      </c>
      <c r="D13" s="14">
        <v>79</v>
      </c>
      <c r="E13" s="14">
        <v>5</v>
      </c>
      <c r="F13" s="14">
        <v>56</v>
      </c>
      <c r="G13" s="14">
        <v>18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30" t="s">
        <v>63</v>
      </c>
      <c r="B14" s="10" t="s">
        <v>20</v>
      </c>
      <c r="C14" s="14">
        <v>79</v>
      </c>
      <c r="D14" s="14">
        <v>79</v>
      </c>
      <c r="E14" s="14" t="s">
        <v>72</v>
      </c>
      <c r="F14" s="14" t="s">
        <v>72</v>
      </c>
      <c r="G14" s="14">
        <v>79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30" t="s">
        <v>63</v>
      </c>
      <c r="B15" s="10" t="s">
        <v>21</v>
      </c>
      <c r="C15" s="14">
        <v>126</v>
      </c>
      <c r="D15" s="14">
        <v>118</v>
      </c>
      <c r="E15" s="14" t="s">
        <v>72</v>
      </c>
      <c r="F15" s="14" t="s">
        <v>72</v>
      </c>
      <c r="G15" s="14">
        <v>118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30" t="s">
        <v>63</v>
      </c>
      <c r="B16" s="10" t="s">
        <v>22</v>
      </c>
      <c r="C16" s="14">
        <v>98</v>
      </c>
      <c r="D16" s="14">
        <v>92</v>
      </c>
      <c r="E16" s="14" t="s">
        <v>72</v>
      </c>
      <c r="F16" s="14" t="s">
        <v>72</v>
      </c>
      <c r="G16" s="14">
        <v>92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104</v>
      </c>
      <c r="D17" s="14">
        <v>100</v>
      </c>
      <c r="E17" s="14" t="s">
        <v>72</v>
      </c>
      <c r="F17" s="14" t="s">
        <v>72</v>
      </c>
      <c r="G17" s="14">
        <v>100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525</v>
      </c>
      <c r="D18" s="14">
        <v>470</v>
      </c>
      <c r="E18" s="14" t="s">
        <v>72</v>
      </c>
      <c r="F18" s="14" t="s">
        <v>72</v>
      </c>
      <c r="G18" s="14">
        <v>332</v>
      </c>
      <c r="H18" s="14">
        <v>138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100</v>
      </c>
      <c r="D19" s="14">
        <v>94</v>
      </c>
      <c r="E19" s="14" t="s">
        <v>72</v>
      </c>
      <c r="F19" s="14" t="s">
        <v>72</v>
      </c>
      <c r="G19" s="14">
        <v>94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123</v>
      </c>
      <c r="D20" s="14">
        <v>115</v>
      </c>
      <c r="E20" s="14" t="s">
        <v>72</v>
      </c>
      <c r="F20" s="14" t="s">
        <v>72</v>
      </c>
      <c r="G20" s="14">
        <v>115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92</v>
      </c>
      <c r="D21" s="14">
        <v>86</v>
      </c>
      <c r="E21" s="14" t="s">
        <v>72</v>
      </c>
      <c r="F21" s="14" t="s">
        <v>72</v>
      </c>
      <c r="G21" s="14">
        <v>76</v>
      </c>
      <c r="H21" s="14">
        <v>10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118</v>
      </c>
      <c r="D22" s="14">
        <v>104</v>
      </c>
      <c r="E22" s="14" t="s">
        <v>72</v>
      </c>
      <c r="F22" s="14" t="s">
        <v>72</v>
      </c>
      <c r="G22" s="14">
        <v>30</v>
      </c>
      <c r="H22" s="14">
        <v>74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92</v>
      </c>
      <c r="D23" s="14">
        <v>71</v>
      </c>
      <c r="E23" s="14" t="s">
        <v>72</v>
      </c>
      <c r="F23" s="14" t="s">
        <v>72</v>
      </c>
      <c r="G23" s="14">
        <v>17</v>
      </c>
      <c r="H23" s="14">
        <v>54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514</v>
      </c>
      <c r="D24" s="14">
        <v>256</v>
      </c>
      <c r="E24" s="14" t="s">
        <v>72</v>
      </c>
      <c r="F24" s="14" t="s">
        <v>72</v>
      </c>
      <c r="G24" s="14">
        <v>16</v>
      </c>
      <c r="H24" s="14">
        <v>195</v>
      </c>
      <c r="I24" s="14">
        <v>36</v>
      </c>
      <c r="J24" s="14">
        <v>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95</v>
      </c>
      <c r="D25" s="14">
        <v>67</v>
      </c>
      <c r="E25" s="14" t="s">
        <v>72</v>
      </c>
      <c r="F25" s="14" t="s">
        <v>72</v>
      </c>
      <c r="G25" s="14">
        <v>8</v>
      </c>
      <c r="H25" s="14">
        <v>59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98</v>
      </c>
      <c r="D26" s="14">
        <v>62</v>
      </c>
      <c r="E26" s="14" t="s">
        <v>72</v>
      </c>
      <c r="F26" s="14" t="s">
        <v>72</v>
      </c>
      <c r="G26" s="14">
        <v>4</v>
      </c>
      <c r="H26" s="14">
        <v>58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98</v>
      </c>
      <c r="D27" s="14">
        <v>47</v>
      </c>
      <c r="E27" s="14" t="s">
        <v>72</v>
      </c>
      <c r="F27" s="14" t="s">
        <v>72</v>
      </c>
      <c r="G27" s="14">
        <v>2</v>
      </c>
      <c r="H27" s="14">
        <v>41</v>
      </c>
      <c r="I27" s="14">
        <v>3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123</v>
      </c>
      <c r="D28" s="14">
        <v>51</v>
      </c>
      <c r="E28" s="14" t="s">
        <v>72</v>
      </c>
      <c r="F28" s="14" t="s">
        <v>72</v>
      </c>
      <c r="G28" s="14" t="s">
        <v>72</v>
      </c>
      <c r="H28" s="14">
        <v>27</v>
      </c>
      <c r="I28" s="14">
        <v>22</v>
      </c>
      <c r="J28" s="14">
        <v>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100</v>
      </c>
      <c r="D29" s="14">
        <v>29</v>
      </c>
      <c r="E29" s="14" t="s">
        <v>72</v>
      </c>
      <c r="F29" s="14" t="s">
        <v>72</v>
      </c>
      <c r="G29" s="14">
        <v>2</v>
      </c>
      <c r="H29" s="14">
        <v>10</v>
      </c>
      <c r="I29" s="14">
        <v>11</v>
      </c>
      <c r="J29" s="14">
        <v>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504</v>
      </c>
      <c r="D30" s="14">
        <v>101</v>
      </c>
      <c r="E30" s="14" t="s">
        <v>72</v>
      </c>
      <c r="F30" s="14" t="s">
        <v>72</v>
      </c>
      <c r="G30" s="14">
        <v>11</v>
      </c>
      <c r="H30" s="14">
        <v>19</v>
      </c>
      <c r="I30" s="14">
        <v>59</v>
      </c>
      <c r="J30" s="14">
        <v>12</v>
      </c>
      <c r="K30" s="14" t="s">
        <v>72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106</v>
      </c>
      <c r="D31" s="14">
        <v>26</v>
      </c>
      <c r="E31" s="14" t="s">
        <v>72</v>
      </c>
      <c r="F31" s="14" t="s">
        <v>72</v>
      </c>
      <c r="G31" s="14" t="s">
        <v>72</v>
      </c>
      <c r="H31" s="14">
        <v>9</v>
      </c>
      <c r="I31" s="14">
        <v>15</v>
      </c>
      <c r="J31" s="14">
        <v>2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105</v>
      </c>
      <c r="D32" s="14">
        <v>24</v>
      </c>
      <c r="E32" s="14" t="s">
        <v>72</v>
      </c>
      <c r="F32" s="14" t="s">
        <v>72</v>
      </c>
      <c r="G32" s="14">
        <v>5</v>
      </c>
      <c r="H32" s="14">
        <v>2</v>
      </c>
      <c r="I32" s="14">
        <v>15</v>
      </c>
      <c r="J32" s="14">
        <v>2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111</v>
      </c>
      <c r="D33" s="14">
        <v>25</v>
      </c>
      <c r="E33" s="14" t="s">
        <v>72</v>
      </c>
      <c r="F33" s="14" t="s">
        <v>72</v>
      </c>
      <c r="G33" s="14">
        <v>3</v>
      </c>
      <c r="H33" s="14">
        <v>4</v>
      </c>
      <c r="I33" s="14">
        <v>13</v>
      </c>
      <c r="J33" s="14">
        <v>5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84</v>
      </c>
      <c r="D34" s="14">
        <v>10</v>
      </c>
      <c r="E34" s="14" t="s">
        <v>72</v>
      </c>
      <c r="F34" s="14" t="s">
        <v>72</v>
      </c>
      <c r="G34" s="14">
        <v>2</v>
      </c>
      <c r="H34" s="14">
        <v>2</v>
      </c>
      <c r="I34" s="14">
        <v>6</v>
      </c>
      <c r="J34" s="14" t="s">
        <v>72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98</v>
      </c>
      <c r="D35" s="14">
        <v>16</v>
      </c>
      <c r="E35" s="14" t="s">
        <v>72</v>
      </c>
      <c r="F35" s="14" t="s">
        <v>72</v>
      </c>
      <c r="G35" s="14">
        <v>1</v>
      </c>
      <c r="H35" s="14">
        <v>2</v>
      </c>
      <c r="I35" s="14">
        <v>10</v>
      </c>
      <c r="J35" s="14">
        <v>3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421</v>
      </c>
      <c r="D36" s="14">
        <v>46</v>
      </c>
      <c r="E36" s="14" t="s">
        <v>72</v>
      </c>
      <c r="F36" s="14" t="s">
        <v>72</v>
      </c>
      <c r="G36" s="14">
        <v>18</v>
      </c>
      <c r="H36" s="14">
        <v>8</v>
      </c>
      <c r="I36" s="14">
        <v>16</v>
      </c>
      <c r="J36" s="14">
        <v>3</v>
      </c>
      <c r="K36" s="14">
        <v>1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96</v>
      </c>
      <c r="D37" s="14">
        <v>15</v>
      </c>
      <c r="E37" s="14" t="s">
        <v>72</v>
      </c>
      <c r="F37" s="14" t="s">
        <v>72</v>
      </c>
      <c r="G37" s="14">
        <v>4</v>
      </c>
      <c r="H37" s="14">
        <v>5</v>
      </c>
      <c r="I37" s="14">
        <v>4</v>
      </c>
      <c r="J37" s="14">
        <v>1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86</v>
      </c>
      <c r="D38" s="14">
        <v>14</v>
      </c>
      <c r="E38" s="14" t="s">
        <v>72</v>
      </c>
      <c r="F38" s="14" t="s">
        <v>72</v>
      </c>
      <c r="G38" s="14">
        <v>3</v>
      </c>
      <c r="H38" s="14">
        <v>3</v>
      </c>
      <c r="I38" s="14">
        <v>7</v>
      </c>
      <c r="J38" s="14">
        <v>1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74</v>
      </c>
      <c r="D39" s="14">
        <v>4</v>
      </c>
      <c r="E39" s="14" t="s">
        <v>72</v>
      </c>
      <c r="F39" s="14" t="s">
        <v>72</v>
      </c>
      <c r="G39" s="14">
        <v>2</v>
      </c>
      <c r="H39" s="14" t="s">
        <v>72</v>
      </c>
      <c r="I39" s="14">
        <v>2</v>
      </c>
      <c r="J39" s="14" t="s">
        <v>72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94</v>
      </c>
      <c r="D40" s="14">
        <v>8</v>
      </c>
      <c r="E40" s="14" t="s">
        <v>72</v>
      </c>
      <c r="F40" s="14" t="s">
        <v>72</v>
      </c>
      <c r="G40" s="14">
        <v>7</v>
      </c>
      <c r="H40" s="14" t="s">
        <v>72</v>
      </c>
      <c r="I40" s="14">
        <v>1</v>
      </c>
      <c r="J40" s="14" t="s">
        <v>72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71</v>
      </c>
      <c r="D41" s="14">
        <v>5</v>
      </c>
      <c r="E41" s="14" t="s">
        <v>72</v>
      </c>
      <c r="F41" s="14" t="s">
        <v>72</v>
      </c>
      <c r="G41" s="14">
        <v>2</v>
      </c>
      <c r="H41" s="14" t="s">
        <v>72</v>
      </c>
      <c r="I41" s="14">
        <v>2</v>
      </c>
      <c r="J41" s="14">
        <v>1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285</v>
      </c>
      <c r="D42" s="14">
        <v>23</v>
      </c>
      <c r="E42" s="14" t="s">
        <v>72</v>
      </c>
      <c r="F42" s="14" t="s">
        <v>72</v>
      </c>
      <c r="G42" s="14">
        <v>14</v>
      </c>
      <c r="H42" s="14">
        <v>2</v>
      </c>
      <c r="I42" s="14">
        <v>4</v>
      </c>
      <c r="J42" s="14">
        <v>2</v>
      </c>
      <c r="K42" s="14">
        <v>1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308</v>
      </c>
      <c r="D43" s="14">
        <v>18</v>
      </c>
      <c r="E43" s="14" t="s">
        <v>72</v>
      </c>
      <c r="F43" s="14" t="s">
        <v>72</v>
      </c>
      <c r="G43" s="14">
        <v>7</v>
      </c>
      <c r="H43" s="14">
        <v>5</v>
      </c>
      <c r="I43" s="14">
        <v>5</v>
      </c>
      <c r="J43" s="14">
        <v>1</v>
      </c>
      <c r="K43" s="14" t="s">
        <v>72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303</v>
      </c>
      <c r="D44" s="14">
        <v>18</v>
      </c>
      <c r="E44" s="14" t="s">
        <v>72</v>
      </c>
      <c r="F44" s="14" t="s">
        <v>72</v>
      </c>
      <c r="G44" s="14">
        <v>6</v>
      </c>
      <c r="H44" s="14">
        <v>7</v>
      </c>
      <c r="I44" s="14">
        <v>1</v>
      </c>
      <c r="J44" s="14">
        <v>2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257</v>
      </c>
      <c r="D45" s="14">
        <v>16</v>
      </c>
      <c r="E45" s="14" t="s">
        <v>72</v>
      </c>
      <c r="F45" s="14" t="s">
        <v>72</v>
      </c>
      <c r="G45" s="14">
        <v>11</v>
      </c>
      <c r="H45" s="14">
        <v>1</v>
      </c>
      <c r="I45" s="14">
        <v>2</v>
      </c>
      <c r="J45" s="14">
        <v>1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196</v>
      </c>
      <c r="D46" s="14">
        <v>11</v>
      </c>
      <c r="E46" s="14" t="s">
        <v>72</v>
      </c>
      <c r="F46" s="14" t="s">
        <v>72</v>
      </c>
      <c r="G46" s="14">
        <v>9</v>
      </c>
      <c r="H46" s="14">
        <v>2</v>
      </c>
      <c r="I46" s="14" t="s">
        <v>72</v>
      </c>
      <c r="J46" s="14" t="s">
        <v>72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183</v>
      </c>
      <c r="D47" s="14">
        <v>5</v>
      </c>
      <c r="E47" s="14" t="s">
        <v>72</v>
      </c>
      <c r="F47" s="14" t="s">
        <v>72</v>
      </c>
      <c r="G47" s="14">
        <v>4</v>
      </c>
      <c r="H47" s="14" t="s">
        <v>72</v>
      </c>
      <c r="I47" s="14">
        <v>1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158</v>
      </c>
      <c r="D48" s="14">
        <v>9</v>
      </c>
      <c r="E48" s="14" t="s">
        <v>72</v>
      </c>
      <c r="F48" s="14" t="s">
        <v>72</v>
      </c>
      <c r="G48" s="14">
        <v>8</v>
      </c>
      <c r="H48" s="14" t="s">
        <v>72</v>
      </c>
      <c r="I48" s="14" t="s">
        <v>72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143</v>
      </c>
      <c r="D49" s="14">
        <v>4</v>
      </c>
      <c r="E49" s="14" t="s">
        <v>72</v>
      </c>
      <c r="F49" s="14" t="s">
        <v>72</v>
      </c>
      <c r="G49" s="14">
        <v>3</v>
      </c>
      <c r="H49" s="14">
        <v>1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108</v>
      </c>
      <c r="D50" s="14">
        <v>5</v>
      </c>
      <c r="E50" s="14" t="s">
        <v>72</v>
      </c>
      <c r="F50" s="14" t="s">
        <v>72</v>
      </c>
      <c r="G50" s="14">
        <v>4</v>
      </c>
      <c r="H50" s="14" t="s">
        <v>72</v>
      </c>
      <c r="I50" s="14">
        <v>1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86</v>
      </c>
      <c r="D51" s="14">
        <v>3</v>
      </c>
      <c r="E51" s="14" t="s">
        <v>72</v>
      </c>
      <c r="F51" s="14" t="s">
        <v>72</v>
      </c>
      <c r="G51" s="14">
        <v>2</v>
      </c>
      <c r="H51" s="14">
        <v>1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57</v>
      </c>
      <c r="D52" s="14">
        <v>2</v>
      </c>
      <c r="E52" s="14" t="s">
        <v>72</v>
      </c>
      <c r="F52" s="14" t="s">
        <v>72</v>
      </c>
      <c r="G52" s="14">
        <v>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30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16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2473</v>
      </c>
      <c r="D55" s="5">
        <v>841</v>
      </c>
      <c r="E55" s="5">
        <v>33</v>
      </c>
      <c r="F55" s="5">
        <v>68</v>
      </c>
      <c r="G55" s="5">
        <v>411</v>
      </c>
      <c r="H55" s="5">
        <v>216</v>
      </c>
      <c r="I55" s="5">
        <v>91</v>
      </c>
      <c r="J55" s="5">
        <v>18</v>
      </c>
      <c r="K55" s="5">
        <v>4</v>
      </c>
    </row>
    <row r="56" spans="1:15" ht="12" customHeight="1">
      <c r="A56" s="30" t="s">
        <v>63</v>
      </c>
      <c r="B56" s="10" t="s">
        <v>12</v>
      </c>
      <c r="C56" s="14">
        <v>231</v>
      </c>
      <c r="D56" s="14">
        <v>78</v>
      </c>
      <c r="E56" s="14">
        <v>31</v>
      </c>
      <c r="F56" s="14">
        <v>47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46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41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40</v>
      </c>
      <c r="D59" s="14" t="s">
        <v>72</v>
      </c>
      <c r="E59" s="14" t="s">
        <v>72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51</v>
      </c>
      <c r="D60" s="14">
        <v>25</v>
      </c>
      <c r="E60" s="14">
        <v>20</v>
      </c>
      <c r="F60" s="14">
        <v>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53</v>
      </c>
      <c r="D61" s="14">
        <v>48</v>
      </c>
      <c r="E61" s="14">
        <v>6</v>
      </c>
      <c r="F61" s="14">
        <v>42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243</v>
      </c>
      <c r="D62" s="14">
        <v>231</v>
      </c>
      <c r="E62" s="14">
        <v>2</v>
      </c>
      <c r="F62" s="14">
        <v>21</v>
      </c>
      <c r="G62" s="14">
        <v>208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35</v>
      </c>
      <c r="D63" s="14">
        <v>31</v>
      </c>
      <c r="E63" s="14">
        <v>2</v>
      </c>
      <c r="F63" s="14">
        <v>21</v>
      </c>
      <c r="G63" s="14">
        <v>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43</v>
      </c>
      <c r="D64" s="14">
        <v>43</v>
      </c>
      <c r="E64" s="14" t="s">
        <v>72</v>
      </c>
      <c r="F64" s="14" t="s">
        <v>72</v>
      </c>
      <c r="G64" s="14">
        <v>43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58</v>
      </c>
      <c r="D65" s="14">
        <v>53</v>
      </c>
      <c r="E65" s="14" t="s">
        <v>72</v>
      </c>
      <c r="F65" s="14" t="s">
        <v>72</v>
      </c>
      <c r="G65" s="14">
        <v>53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51</v>
      </c>
      <c r="D66" s="14">
        <v>50</v>
      </c>
      <c r="E66" s="14" t="s">
        <v>72</v>
      </c>
      <c r="F66" s="14" t="s">
        <v>72</v>
      </c>
      <c r="G66" s="14">
        <v>50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56</v>
      </c>
      <c r="D67" s="14">
        <v>54</v>
      </c>
      <c r="E67" s="14" t="s">
        <v>72</v>
      </c>
      <c r="F67" s="14" t="s">
        <v>72</v>
      </c>
      <c r="G67" s="14">
        <v>54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248</v>
      </c>
      <c r="D68" s="14">
        <v>226</v>
      </c>
      <c r="E68" s="14" t="s">
        <v>72</v>
      </c>
      <c r="F68" s="14" t="s">
        <v>72</v>
      </c>
      <c r="G68" s="14">
        <v>147</v>
      </c>
      <c r="H68" s="14">
        <v>79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49</v>
      </c>
      <c r="D69" s="14">
        <v>44</v>
      </c>
      <c r="E69" s="14" t="s">
        <v>72</v>
      </c>
      <c r="F69" s="14" t="s">
        <v>72</v>
      </c>
      <c r="G69" s="14">
        <v>44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52</v>
      </c>
      <c r="D70" s="14">
        <v>50</v>
      </c>
      <c r="E70" s="14" t="s">
        <v>72</v>
      </c>
      <c r="F70" s="14" t="s">
        <v>72</v>
      </c>
      <c r="G70" s="14">
        <v>50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41</v>
      </c>
      <c r="D71" s="14">
        <v>40</v>
      </c>
      <c r="E71" s="14" t="s">
        <v>72</v>
      </c>
      <c r="F71" s="14" t="s">
        <v>72</v>
      </c>
      <c r="G71" s="14">
        <v>32</v>
      </c>
      <c r="H71" s="14">
        <v>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62</v>
      </c>
      <c r="D72" s="14">
        <v>54</v>
      </c>
      <c r="E72" s="14" t="s">
        <v>72</v>
      </c>
      <c r="F72" s="14" t="s">
        <v>72</v>
      </c>
      <c r="G72" s="14">
        <v>13</v>
      </c>
      <c r="H72" s="14">
        <v>41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44</v>
      </c>
      <c r="D73" s="14">
        <v>38</v>
      </c>
      <c r="E73" s="14" t="s">
        <v>72</v>
      </c>
      <c r="F73" s="14" t="s">
        <v>72</v>
      </c>
      <c r="G73" s="14">
        <v>8</v>
      </c>
      <c r="H73" s="14">
        <v>30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253</v>
      </c>
      <c r="D74" s="14">
        <v>151</v>
      </c>
      <c r="E74" s="14" t="s">
        <v>72</v>
      </c>
      <c r="F74" s="14" t="s">
        <v>72</v>
      </c>
      <c r="G74" s="14">
        <v>11</v>
      </c>
      <c r="H74" s="14">
        <v>109</v>
      </c>
      <c r="I74" s="14">
        <v>25</v>
      </c>
      <c r="J74" s="14">
        <v>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37</v>
      </c>
      <c r="D75" s="14">
        <v>26</v>
      </c>
      <c r="E75" s="14" t="s">
        <v>72</v>
      </c>
      <c r="F75" s="14" t="s">
        <v>72</v>
      </c>
      <c r="G75" s="14">
        <v>5</v>
      </c>
      <c r="H75" s="14">
        <v>21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51</v>
      </c>
      <c r="D76" s="14">
        <v>39</v>
      </c>
      <c r="E76" s="14" t="s">
        <v>72</v>
      </c>
      <c r="F76" s="14" t="s">
        <v>72</v>
      </c>
      <c r="G76" s="14">
        <v>3</v>
      </c>
      <c r="H76" s="14">
        <v>36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47</v>
      </c>
      <c r="D77" s="14">
        <v>29</v>
      </c>
      <c r="E77" s="14" t="s">
        <v>72</v>
      </c>
      <c r="F77" s="14" t="s">
        <v>72</v>
      </c>
      <c r="G77" s="14">
        <v>1</v>
      </c>
      <c r="H77" s="14">
        <v>26</v>
      </c>
      <c r="I77" s="14">
        <v>1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73</v>
      </c>
      <c r="D78" s="14">
        <v>39</v>
      </c>
      <c r="E78" s="14" t="s">
        <v>72</v>
      </c>
      <c r="F78" s="14" t="s">
        <v>72</v>
      </c>
      <c r="G78" s="14" t="s">
        <v>72</v>
      </c>
      <c r="H78" s="14">
        <v>20</v>
      </c>
      <c r="I78" s="14">
        <v>18</v>
      </c>
      <c r="J78" s="14">
        <v>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45</v>
      </c>
      <c r="D79" s="14">
        <v>18</v>
      </c>
      <c r="E79" s="14" t="s">
        <v>72</v>
      </c>
      <c r="F79" s="14" t="s">
        <v>72</v>
      </c>
      <c r="G79" s="14">
        <v>2</v>
      </c>
      <c r="H79" s="14">
        <v>6</v>
      </c>
      <c r="I79" s="14">
        <v>6</v>
      </c>
      <c r="J79" s="14">
        <v>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264</v>
      </c>
      <c r="D80" s="14">
        <v>76</v>
      </c>
      <c r="E80" s="14" t="s">
        <v>72</v>
      </c>
      <c r="F80" s="14" t="s">
        <v>72</v>
      </c>
      <c r="G80" s="14">
        <v>7</v>
      </c>
      <c r="H80" s="14">
        <v>14</v>
      </c>
      <c r="I80" s="14">
        <v>48</v>
      </c>
      <c r="J80" s="14">
        <v>7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56</v>
      </c>
      <c r="D81" s="14">
        <v>22</v>
      </c>
      <c r="E81" s="14" t="s">
        <v>72</v>
      </c>
      <c r="F81" s="14" t="s">
        <v>72</v>
      </c>
      <c r="G81" s="14" t="s">
        <v>72</v>
      </c>
      <c r="H81" s="14">
        <v>8</v>
      </c>
      <c r="I81" s="14">
        <v>12</v>
      </c>
      <c r="J81" s="14">
        <v>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51</v>
      </c>
      <c r="D82" s="14">
        <v>13</v>
      </c>
      <c r="E82" s="14" t="s">
        <v>72</v>
      </c>
      <c r="F82" s="14" t="s">
        <v>72</v>
      </c>
      <c r="G82" s="14">
        <v>2</v>
      </c>
      <c r="H82" s="14">
        <v>1</v>
      </c>
      <c r="I82" s="14">
        <v>10</v>
      </c>
      <c r="J82" s="14" t="s">
        <v>72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71</v>
      </c>
      <c r="D83" s="14">
        <v>20</v>
      </c>
      <c r="E83" s="14" t="s">
        <v>72</v>
      </c>
      <c r="F83" s="14" t="s">
        <v>72</v>
      </c>
      <c r="G83" s="14">
        <v>2</v>
      </c>
      <c r="H83" s="14">
        <v>3</v>
      </c>
      <c r="I83" s="14">
        <v>11</v>
      </c>
      <c r="J83" s="14">
        <v>4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38</v>
      </c>
      <c r="D84" s="14">
        <v>9</v>
      </c>
      <c r="E84" s="14" t="s">
        <v>72</v>
      </c>
      <c r="F84" s="14" t="s">
        <v>72</v>
      </c>
      <c r="G84" s="14">
        <v>2</v>
      </c>
      <c r="H84" s="14">
        <v>1</v>
      </c>
      <c r="I84" s="14">
        <v>6</v>
      </c>
      <c r="J84" s="14" t="s">
        <v>72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48</v>
      </c>
      <c r="D85" s="14">
        <v>12</v>
      </c>
      <c r="E85" s="14" t="s">
        <v>72</v>
      </c>
      <c r="F85" s="14" t="s">
        <v>72</v>
      </c>
      <c r="G85" s="14">
        <v>1</v>
      </c>
      <c r="H85" s="14">
        <v>1</v>
      </c>
      <c r="I85" s="14">
        <v>9</v>
      </c>
      <c r="J85" s="14">
        <v>1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199</v>
      </c>
      <c r="D86" s="14">
        <v>16</v>
      </c>
      <c r="E86" s="14" t="s">
        <v>72</v>
      </c>
      <c r="F86" s="14" t="s">
        <v>72</v>
      </c>
      <c r="G86" s="14">
        <v>7</v>
      </c>
      <c r="H86" s="14">
        <v>1</v>
      </c>
      <c r="I86" s="14">
        <v>8</v>
      </c>
      <c r="J86" s="14" t="s">
        <v>72</v>
      </c>
      <c r="K86" s="14" t="s">
        <v>72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43</v>
      </c>
      <c r="D87" s="14">
        <v>2</v>
      </c>
      <c r="E87" s="14" t="s">
        <v>72</v>
      </c>
      <c r="F87" s="14" t="s">
        <v>72</v>
      </c>
      <c r="G87" s="14">
        <v>1</v>
      </c>
      <c r="H87" s="14" t="s">
        <v>72</v>
      </c>
      <c r="I87" s="14">
        <v>1</v>
      </c>
      <c r="J87" s="14" t="s">
        <v>72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35</v>
      </c>
      <c r="D88" s="14">
        <v>6</v>
      </c>
      <c r="E88" s="14" t="s">
        <v>72</v>
      </c>
      <c r="F88" s="14" t="s">
        <v>72</v>
      </c>
      <c r="G88" s="14">
        <v>1</v>
      </c>
      <c r="H88" s="14">
        <v>1</v>
      </c>
      <c r="I88" s="14">
        <v>4</v>
      </c>
      <c r="J88" s="14" t="s">
        <v>72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31</v>
      </c>
      <c r="D89" s="14">
        <v>2</v>
      </c>
      <c r="E89" s="14" t="s">
        <v>72</v>
      </c>
      <c r="F89" s="14" t="s">
        <v>72</v>
      </c>
      <c r="G89" s="14">
        <v>1</v>
      </c>
      <c r="H89" s="14" t="s">
        <v>72</v>
      </c>
      <c r="I89" s="14">
        <v>1</v>
      </c>
      <c r="J89" s="14" t="s">
        <v>72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53</v>
      </c>
      <c r="D90" s="14">
        <v>4</v>
      </c>
      <c r="E90" s="14" t="s">
        <v>72</v>
      </c>
      <c r="F90" s="14" t="s">
        <v>72</v>
      </c>
      <c r="G90" s="14">
        <v>3</v>
      </c>
      <c r="H90" s="14" t="s">
        <v>72</v>
      </c>
      <c r="I90" s="14">
        <v>1</v>
      </c>
      <c r="J90" s="14" t="s">
        <v>72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37</v>
      </c>
      <c r="D91" s="14">
        <v>2</v>
      </c>
      <c r="E91" s="14" t="s">
        <v>72</v>
      </c>
      <c r="F91" s="14" t="s">
        <v>72</v>
      </c>
      <c r="G91" s="14">
        <v>1</v>
      </c>
      <c r="H91" s="14" t="s">
        <v>72</v>
      </c>
      <c r="I91" s="14">
        <v>1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139</v>
      </c>
      <c r="D92" s="14">
        <v>15</v>
      </c>
      <c r="E92" s="14" t="s">
        <v>72</v>
      </c>
      <c r="F92" s="14" t="s">
        <v>72</v>
      </c>
      <c r="G92" s="14">
        <v>7</v>
      </c>
      <c r="H92" s="14">
        <v>2</v>
      </c>
      <c r="I92" s="14">
        <v>3</v>
      </c>
      <c r="J92" s="14">
        <v>2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155</v>
      </c>
      <c r="D93" s="14">
        <v>9</v>
      </c>
      <c r="E93" s="14" t="s">
        <v>72</v>
      </c>
      <c r="F93" s="14" t="s">
        <v>72</v>
      </c>
      <c r="G93" s="14">
        <v>2</v>
      </c>
      <c r="H93" s="14">
        <v>2</v>
      </c>
      <c r="I93" s="14">
        <v>4</v>
      </c>
      <c r="J93" s="14">
        <v>1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167</v>
      </c>
      <c r="D94" s="14">
        <v>13</v>
      </c>
      <c r="E94" s="14" t="s">
        <v>72</v>
      </c>
      <c r="F94" s="14" t="s">
        <v>72</v>
      </c>
      <c r="G94" s="14">
        <v>3</v>
      </c>
      <c r="H94" s="14">
        <v>6</v>
      </c>
      <c r="I94" s="14">
        <v>1</v>
      </c>
      <c r="J94" s="14">
        <v>1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119</v>
      </c>
      <c r="D95" s="14">
        <v>7</v>
      </c>
      <c r="E95" s="14" t="s">
        <v>72</v>
      </c>
      <c r="F95" s="14" t="s">
        <v>72</v>
      </c>
      <c r="G95" s="14">
        <v>3</v>
      </c>
      <c r="H95" s="14">
        <v>1</v>
      </c>
      <c r="I95" s="14">
        <v>1</v>
      </c>
      <c r="J95" s="14">
        <v>1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88</v>
      </c>
      <c r="D96" s="14">
        <v>6</v>
      </c>
      <c r="E96" s="14" t="s">
        <v>72</v>
      </c>
      <c r="F96" s="14" t="s">
        <v>72</v>
      </c>
      <c r="G96" s="14">
        <v>4</v>
      </c>
      <c r="H96" s="14">
        <v>2</v>
      </c>
      <c r="I96" s="14" t="s">
        <v>72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86</v>
      </c>
      <c r="D97" s="14">
        <v>3</v>
      </c>
      <c r="E97" s="14" t="s">
        <v>72</v>
      </c>
      <c r="F97" s="14" t="s">
        <v>72</v>
      </c>
      <c r="G97" s="14">
        <v>3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75</v>
      </c>
      <c r="D98" s="14">
        <v>2</v>
      </c>
      <c r="E98" s="14" t="s">
        <v>72</v>
      </c>
      <c r="F98" s="14" t="s">
        <v>72</v>
      </c>
      <c r="G98" s="14">
        <v>2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59</v>
      </c>
      <c r="D99" s="14" t="s">
        <v>72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43</v>
      </c>
      <c r="D100" s="14">
        <v>4</v>
      </c>
      <c r="E100" s="14" t="s">
        <v>72</v>
      </c>
      <c r="F100" s="14" t="s">
        <v>72</v>
      </c>
      <c r="G100" s="14">
        <v>3</v>
      </c>
      <c r="H100" s="14" t="s">
        <v>72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43</v>
      </c>
      <c r="D101" s="14">
        <v>2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33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17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11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2561</v>
      </c>
      <c r="D105" s="5">
        <v>772</v>
      </c>
      <c r="E105" s="5">
        <v>33</v>
      </c>
      <c r="F105" s="5">
        <v>81</v>
      </c>
      <c r="G105" s="5">
        <v>447</v>
      </c>
      <c r="H105" s="5">
        <v>163</v>
      </c>
      <c r="I105" s="5">
        <v>34</v>
      </c>
      <c r="J105" s="5">
        <v>13</v>
      </c>
      <c r="K105" s="5">
        <v>1</v>
      </c>
    </row>
    <row r="106" spans="1:15" ht="12" customHeight="1">
      <c r="A106" s="30" t="s">
        <v>63</v>
      </c>
      <c r="B106" s="10" t="s">
        <v>12</v>
      </c>
      <c r="C106" s="14">
        <v>218</v>
      </c>
      <c r="D106" s="14">
        <v>77</v>
      </c>
      <c r="E106" s="14">
        <v>30</v>
      </c>
      <c r="F106" s="14">
        <v>46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42</v>
      </c>
      <c r="D107" s="14">
        <v>1</v>
      </c>
      <c r="E107" s="14">
        <v>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37</v>
      </c>
      <c r="D108" s="14">
        <v>3</v>
      </c>
      <c r="E108" s="14">
        <v>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41</v>
      </c>
      <c r="D109" s="14">
        <v>6</v>
      </c>
      <c r="E109" s="14">
        <v>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53</v>
      </c>
      <c r="D110" s="14">
        <v>23</v>
      </c>
      <c r="E110" s="14">
        <v>18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45</v>
      </c>
      <c r="D111" s="14">
        <v>44</v>
      </c>
      <c r="E111" s="14">
        <v>2</v>
      </c>
      <c r="F111" s="14">
        <v>41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248</v>
      </c>
      <c r="D112" s="14">
        <v>237</v>
      </c>
      <c r="E112" s="14">
        <v>3</v>
      </c>
      <c r="F112" s="14">
        <v>35</v>
      </c>
      <c r="G112" s="14">
        <v>199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49</v>
      </c>
      <c r="D113" s="14">
        <v>48</v>
      </c>
      <c r="E113" s="14">
        <v>3</v>
      </c>
      <c r="F113" s="14">
        <v>35</v>
      </c>
      <c r="G113" s="14">
        <v>10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36</v>
      </c>
      <c r="D114" s="14">
        <v>36</v>
      </c>
      <c r="E114" s="14" t="s">
        <v>72</v>
      </c>
      <c r="F114" s="14" t="s">
        <v>72</v>
      </c>
      <c r="G114" s="14">
        <v>36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68</v>
      </c>
      <c r="D115" s="14">
        <v>65</v>
      </c>
      <c r="E115" s="14" t="s">
        <v>72</v>
      </c>
      <c r="F115" s="14" t="s">
        <v>72</v>
      </c>
      <c r="G115" s="14">
        <v>65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47</v>
      </c>
      <c r="D116" s="14">
        <v>42</v>
      </c>
      <c r="E116" s="14" t="s">
        <v>72</v>
      </c>
      <c r="F116" s="14" t="s">
        <v>72</v>
      </c>
      <c r="G116" s="14">
        <v>42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48</v>
      </c>
      <c r="D117" s="14">
        <v>46</v>
      </c>
      <c r="E117" s="14" t="s">
        <v>72</v>
      </c>
      <c r="F117" s="14" t="s">
        <v>72</v>
      </c>
      <c r="G117" s="14">
        <v>46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277</v>
      </c>
      <c r="D118" s="14">
        <v>244</v>
      </c>
      <c r="E118" s="14" t="s">
        <v>72</v>
      </c>
      <c r="F118" s="14" t="s">
        <v>72</v>
      </c>
      <c r="G118" s="14">
        <v>185</v>
      </c>
      <c r="H118" s="14">
        <v>59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51</v>
      </c>
      <c r="D119" s="14">
        <v>50</v>
      </c>
      <c r="E119" s="14" t="s">
        <v>72</v>
      </c>
      <c r="F119" s="14" t="s">
        <v>72</v>
      </c>
      <c r="G119" s="14">
        <v>50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71</v>
      </c>
      <c r="D120" s="14">
        <v>65</v>
      </c>
      <c r="E120" s="14" t="s">
        <v>72</v>
      </c>
      <c r="F120" s="14" t="s">
        <v>72</v>
      </c>
      <c r="G120" s="14">
        <v>65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51</v>
      </c>
      <c r="D121" s="14">
        <v>46</v>
      </c>
      <c r="E121" s="14" t="s">
        <v>72</v>
      </c>
      <c r="F121" s="14" t="s">
        <v>72</v>
      </c>
      <c r="G121" s="14">
        <v>44</v>
      </c>
      <c r="H121" s="14">
        <v>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56</v>
      </c>
      <c r="D122" s="14">
        <v>50</v>
      </c>
      <c r="E122" s="14" t="s">
        <v>72</v>
      </c>
      <c r="F122" s="14" t="s">
        <v>72</v>
      </c>
      <c r="G122" s="14">
        <v>17</v>
      </c>
      <c r="H122" s="14">
        <v>33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48</v>
      </c>
      <c r="D123" s="14">
        <v>33</v>
      </c>
      <c r="E123" s="14" t="s">
        <v>72</v>
      </c>
      <c r="F123" s="14" t="s">
        <v>72</v>
      </c>
      <c r="G123" s="14">
        <v>9</v>
      </c>
      <c r="H123" s="14">
        <v>24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261</v>
      </c>
      <c r="D124" s="14">
        <v>105</v>
      </c>
      <c r="E124" s="14" t="s">
        <v>72</v>
      </c>
      <c r="F124" s="14" t="s">
        <v>72</v>
      </c>
      <c r="G124" s="14">
        <v>5</v>
      </c>
      <c r="H124" s="14">
        <v>86</v>
      </c>
      <c r="I124" s="14">
        <v>11</v>
      </c>
      <c r="J124" s="14">
        <v>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58</v>
      </c>
      <c r="D125" s="14">
        <v>41</v>
      </c>
      <c r="E125" s="14" t="s">
        <v>72</v>
      </c>
      <c r="F125" s="14" t="s">
        <v>72</v>
      </c>
      <c r="G125" s="14">
        <v>3</v>
      </c>
      <c r="H125" s="14">
        <v>38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47</v>
      </c>
      <c r="D126" s="14">
        <v>23</v>
      </c>
      <c r="E126" s="14" t="s">
        <v>72</v>
      </c>
      <c r="F126" s="14" t="s">
        <v>72</v>
      </c>
      <c r="G126" s="14">
        <v>1</v>
      </c>
      <c r="H126" s="14">
        <v>22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51</v>
      </c>
      <c r="D127" s="14">
        <v>18</v>
      </c>
      <c r="E127" s="14" t="s">
        <v>72</v>
      </c>
      <c r="F127" s="14" t="s">
        <v>72</v>
      </c>
      <c r="G127" s="14">
        <v>1</v>
      </c>
      <c r="H127" s="14">
        <v>15</v>
      </c>
      <c r="I127" s="14">
        <v>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50</v>
      </c>
      <c r="D128" s="14">
        <v>12</v>
      </c>
      <c r="E128" s="14" t="s">
        <v>72</v>
      </c>
      <c r="F128" s="14" t="s">
        <v>72</v>
      </c>
      <c r="G128" s="14" t="s">
        <v>72</v>
      </c>
      <c r="H128" s="14">
        <v>7</v>
      </c>
      <c r="I128" s="14">
        <v>4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55</v>
      </c>
      <c r="D129" s="14">
        <v>11</v>
      </c>
      <c r="E129" s="14" t="s">
        <v>72</v>
      </c>
      <c r="F129" s="14" t="s">
        <v>72</v>
      </c>
      <c r="G129" s="14" t="s">
        <v>72</v>
      </c>
      <c r="H129" s="14">
        <v>4</v>
      </c>
      <c r="I129" s="14">
        <v>5</v>
      </c>
      <c r="J129" s="14">
        <v>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240</v>
      </c>
      <c r="D130" s="14">
        <v>25</v>
      </c>
      <c r="E130" s="14" t="s">
        <v>72</v>
      </c>
      <c r="F130" s="14" t="s">
        <v>72</v>
      </c>
      <c r="G130" s="14">
        <v>4</v>
      </c>
      <c r="H130" s="14">
        <v>5</v>
      </c>
      <c r="I130" s="14">
        <v>11</v>
      </c>
      <c r="J130" s="14">
        <v>5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50</v>
      </c>
      <c r="D131" s="14">
        <v>4</v>
      </c>
      <c r="E131" s="14" t="s">
        <v>72</v>
      </c>
      <c r="F131" s="14" t="s">
        <v>72</v>
      </c>
      <c r="G131" s="14" t="s">
        <v>72</v>
      </c>
      <c r="H131" s="14">
        <v>1</v>
      </c>
      <c r="I131" s="14">
        <v>3</v>
      </c>
      <c r="J131" s="14" t="s">
        <v>72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54</v>
      </c>
      <c r="D132" s="14">
        <v>11</v>
      </c>
      <c r="E132" s="14" t="s">
        <v>72</v>
      </c>
      <c r="F132" s="14" t="s">
        <v>72</v>
      </c>
      <c r="G132" s="14">
        <v>3</v>
      </c>
      <c r="H132" s="14">
        <v>1</v>
      </c>
      <c r="I132" s="14">
        <v>5</v>
      </c>
      <c r="J132" s="14">
        <v>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40</v>
      </c>
      <c r="D133" s="14">
        <v>5</v>
      </c>
      <c r="E133" s="14" t="s">
        <v>72</v>
      </c>
      <c r="F133" s="14" t="s">
        <v>72</v>
      </c>
      <c r="G133" s="14">
        <v>1</v>
      </c>
      <c r="H133" s="14">
        <v>1</v>
      </c>
      <c r="I133" s="14">
        <v>2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46</v>
      </c>
      <c r="D134" s="14">
        <v>1</v>
      </c>
      <c r="E134" s="14" t="s">
        <v>72</v>
      </c>
      <c r="F134" s="14" t="s">
        <v>72</v>
      </c>
      <c r="G134" s="14" t="s">
        <v>72</v>
      </c>
      <c r="H134" s="14">
        <v>1</v>
      </c>
      <c r="I134" s="14" t="s">
        <v>72</v>
      </c>
      <c r="J134" s="14" t="s">
        <v>72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50</v>
      </c>
      <c r="D135" s="14">
        <v>4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1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222</v>
      </c>
      <c r="D136" s="14">
        <v>30</v>
      </c>
      <c r="E136" s="14" t="s">
        <v>72</v>
      </c>
      <c r="F136" s="14" t="s">
        <v>72</v>
      </c>
      <c r="G136" s="14">
        <v>11</v>
      </c>
      <c r="H136" s="14">
        <v>7</v>
      </c>
      <c r="I136" s="14">
        <v>8</v>
      </c>
      <c r="J136" s="14">
        <v>3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53</v>
      </c>
      <c r="D137" s="14">
        <v>13</v>
      </c>
      <c r="E137" s="14" t="s">
        <v>72</v>
      </c>
      <c r="F137" s="14" t="s">
        <v>72</v>
      </c>
      <c r="G137" s="14">
        <v>3</v>
      </c>
      <c r="H137" s="14">
        <v>5</v>
      </c>
      <c r="I137" s="14">
        <v>3</v>
      </c>
      <c r="J137" s="14">
        <v>1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51</v>
      </c>
      <c r="D138" s="14">
        <v>8</v>
      </c>
      <c r="E138" s="14" t="s">
        <v>72</v>
      </c>
      <c r="F138" s="14" t="s">
        <v>72</v>
      </c>
      <c r="G138" s="14">
        <v>2</v>
      </c>
      <c r="H138" s="14">
        <v>2</v>
      </c>
      <c r="I138" s="14">
        <v>3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43</v>
      </c>
      <c r="D139" s="14">
        <v>2</v>
      </c>
      <c r="E139" s="14" t="s">
        <v>72</v>
      </c>
      <c r="F139" s="14" t="s">
        <v>72</v>
      </c>
      <c r="G139" s="14">
        <v>1</v>
      </c>
      <c r="H139" s="14" t="s">
        <v>72</v>
      </c>
      <c r="I139" s="14">
        <v>1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41</v>
      </c>
      <c r="D140" s="14">
        <v>4</v>
      </c>
      <c r="E140" s="14" t="s">
        <v>72</v>
      </c>
      <c r="F140" s="14" t="s">
        <v>72</v>
      </c>
      <c r="G140" s="14">
        <v>4</v>
      </c>
      <c r="H140" s="14" t="s">
        <v>72</v>
      </c>
      <c r="I140" s="14" t="s">
        <v>72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34</v>
      </c>
      <c r="D141" s="14">
        <v>3</v>
      </c>
      <c r="E141" s="14" t="s">
        <v>72</v>
      </c>
      <c r="F141" s="14" t="s">
        <v>72</v>
      </c>
      <c r="G141" s="14">
        <v>1</v>
      </c>
      <c r="H141" s="14" t="s">
        <v>72</v>
      </c>
      <c r="I141" s="14">
        <v>1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146</v>
      </c>
      <c r="D142" s="14">
        <v>8</v>
      </c>
      <c r="E142" s="14" t="s">
        <v>72</v>
      </c>
      <c r="F142" s="14" t="s">
        <v>72</v>
      </c>
      <c r="G142" s="14">
        <v>7</v>
      </c>
      <c r="H142" s="14" t="s">
        <v>72</v>
      </c>
      <c r="I142" s="14">
        <v>1</v>
      </c>
      <c r="J142" s="14" t="s">
        <v>72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153</v>
      </c>
      <c r="D143" s="14">
        <v>9</v>
      </c>
      <c r="E143" s="14" t="s">
        <v>72</v>
      </c>
      <c r="F143" s="14" t="s">
        <v>72</v>
      </c>
      <c r="G143" s="14">
        <v>5</v>
      </c>
      <c r="H143" s="14">
        <v>3</v>
      </c>
      <c r="I143" s="14">
        <v>1</v>
      </c>
      <c r="J143" s="14" t="s">
        <v>72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136</v>
      </c>
      <c r="D144" s="14">
        <v>5</v>
      </c>
      <c r="E144" s="14" t="s">
        <v>72</v>
      </c>
      <c r="F144" s="14" t="s">
        <v>72</v>
      </c>
      <c r="G144" s="14">
        <v>3</v>
      </c>
      <c r="H144" s="14">
        <v>1</v>
      </c>
      <c r="I144" s="14" t="s">
        <v>72</v>
      </c>
      <c r="J144" s="14">
        <v>1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138</v>
      </c>
      <c r="D145" s="14">
        <v>9</v>
      </c>
      <c r="E145" s="14" t="s">
        <v>72</v>
      </c>
      <c r="F145" s="14" t="s">
        <v>72</v>
      </c>
      <c r="G145" s="14">
        <v>8</v>
      </c>
      <c r="H145" s="14" t="s">
        <v>72</v>
      </c>
      <c r="I145" s="14">
        <v>1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108</v>
      </c>
      <c r="D146" s="14">
        <v>5</v>
      </c>
      <c r="E146" s="14" t="s">
        <v>72</v>
      </c>
      <c r="F146" s="14" t="s">
        <v>72</v>
      </c>
      <c r="G146" s="14">
        <v>5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97</v>
      </c>
      <c r="D147" s="14">
        <v>2</v>
      </c>
      <c r="E147" s="14" t="s">
        <v>72</v>
      </c>
      <c r="F147" s="14" t="s">
        <v>72</v>
      </c>
      <c r="G147" s="14">
        <v>1</v>
      </c>
      <c r="H147" s="14" t="s">
        <v>72</v>
      </c>
      <c r="I147" s="14">
        <v>1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83</v>
      </c>
      <c r="D148" s="14">
        <v>7</v>
      </c>
      <c r="E148" s="14" t="s">
        <v>72</v>
      </c>
      <c r="F148" s="14" t="s">
        <v>72</v>
      </c>
      <c r="G148" s="14">
        <v>6</v>
      </c>
      <c r="H148" s="14" t="s">
        <v>72</v>
      </c>
      <c r="I148" s="14" t="s">
        <v>72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84</v>
      </c>
      <c r="D149" s="14">
        <v>4</v>
      </c>
      <c r="E149" s="14" t="s">
        <v>72</v>
      </c>
      <c r="F149" s="14" t="s">
        <v>72</v>
      </c>
      <c r="G149" s="14">
        <v>3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65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43</v>
      </c>
      <c r="D151" s="14">
        <v>1</v>
      </c>
      <c r="E151" s="14" t="s">
        <v>72</v>
      </c>
      <c r="F151" s="14" t="s">
        <v>72</v>
      </c>
      <c r="G151" s="14" t="s">
        <v>72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24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13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5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1.83203125" customWidth="1"/>
    <col min="3" max="11" width="16.83203125" customWidth="1"/>
  </cols>
  <sheetData>
    <row r="1" spans="1:35" ht="13.9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43.5" customHeight="1">
      <c r="A2" s="34" t="s">
        <v>102</v>
      </c>
      <c r="B2" s="34" t="s">
        <v>63</v>
      </c>
      <c r="C2" s="34" t="s">
        <v>63</v>
      </c>
      <c r="D2" s="34" t="s">
        <v>63</v>
      </c>
      <c r="E2" s="34" t="s">
        <v>63</v>
      </c>
      <c r="F2" s="34" t="s">
        <v>63</v>
      </c>
      <c r="G2" s="34" t="s">
        <v>63</v>
      </c>
      <c r="H2" s="34" t="s">
        <v>63</v>
      </c>
      <c r="I2" s="34" t="s">
        <v>63</v>
      </c>
      <c r="J2" s="34" t="s">
        <v>63</v>
      </c>
      <c r="K2" s="34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28" t="s">
        <v>2</v>
      </c>
      <c r="B3" s="28" t="s">
        <v>63</v>
      </c>
      <c r="C3" s="28" t="s">
        <v>103</v>
      </c>
      <c r="D3" s="28" t="s">
        <v>104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7" t="s">
        <v>63</v>
      </c>
      <c r="C5" s="5">
        <v>9766</v>
      </c>
      <c r="D5" s="5">
        <v>2999</v>
      </c>
      <c r="E5" s="5">
        <v>157</v>
      </c>
      <c r="F5" s="5">
        <v>228</v>
      </c>
      <c r="G5" s="5">
        <v>1353</v>
      </c>
      <c r="H5" s="5">
        <v>815</v>
      </c>
      <c r="I5" s="5">
        <v>333</v>
      </c>
      <c r="J5" s="5">
        <v>99</v>
      </c>
      <c r="K5" s="5">
        <v>14</v>
      </c>
    </row>
    <row r="6" spans="1:35" ht="12" customHeight="1">
      <c r="A6" s="30" t="s">
        <v>63</v>
      </c>
      <c r="B6" s="10" t="s">
        <v>12</v>
      </c>
      <c r="C6" s="14">
        <v>728</v>
      </c>
      <c r="D6" s="14">
        <v>278</v>
      </c>
      <c r="E6" s="14">
        <v>149</v>
      </c>
      <c r="F6" s="14">
        <v>128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0" t="s">
        <v>63</v>
      </c>
      <c r="B7" s="10" t="s">
        <v>13</v>
      </c>
      <c r="C7" s="14">
        <v>138</v>
      </c>
      <c r="D7" s="14">
        <v>6</v>
      </c>
      <c r="E7" s="14">
        <v>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0" t="s">
        <v>63</v>
      </c>
      <c r="B8" s="10" t="s">
        <v>14</v>
      </c>
      <c r="C8" s="14">
        <v>132</v>
      </c>
      <c r="D8" s="14">
        <v>4</v>
      </c>
      <c r="E8" s="14">
        <v>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0" t="s">
        <v>63</v>
      </c>
      <c r="B9" s="10" t="s">
        <v>15</v>
      </c>
      <c r="C9" s="14">
        <v>127</v>
      </c>
      <c r="D9" s="14">
        <v>11</v>
      </c>
      <c r="E9" s="14">
        <v>11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0" t="s">
        <v>63</v>
      </c>
      <c r="B10" s="10" t="s">
        <v>16</v>
      </c>
      <c r="C10" s="14">
        <v>190</v>
      </c>
      <c r="D10" s="14">
        <v>123</v>
      </c>
      <c r="E10" s="14">
        <v>108</v>
      </c>
      <c r="F10" s="14">
        <v>15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0" t="s">
        <v>63</v>
      </c>
      <c r="B11" s="10" t="s">
        <v>17</v>
      </c>
      <c r="C11" s="14">
        <v>141</v>
      </c>
      <c r="D11" s="14">
        <v>134</v>
      </c>
      <c r="E11" s="14">
        <v>20</v>
      </c>
      <c r="F11" s="14">
        <v>113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0" t="s">
        <v>63</v>
      </c>
      <c r="B12" s="10" t="s">
        <v>18</v>
      </c>
      <c r="C12" s="14">
        <v>792</v>
      </c>
      <c r="D12" s="14">
        <v>780</v>
      </c>
      <c r="E12" s="14">
        <v>8</v>
      </c>
      <c r="F12" s="14">
        <v>100</v>
      </c>
      <c r="G12" s="14">
        <v>672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0" t="s">
        <v>63</v>
      </c>
      <c r="B13" s="10" t="s">
        <v>19</v>
      </c>
      <c r="C13" s="14">
        <v>133</v>
      </c>
      <c r="D13" s="14">
        <v>129</v>
      </c>
      <c r="E13" s="14">
        <v>8</v>
      </c>
      <c r="F13" s="14">
        <v>98</v>
      </c>
      <c r="G13" s="14">
        <v>23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0" t="s">
        <v>63</v>
      </c>
      <c r="B14" s="10" t="s">
        <v>20</v>
      </c>
      <c r="C14" s="14">
        <v>173</v>
      </c>
      <c r="D14" s="14">
        <v>172</v>
      </c>
      <c r="E14" s="14" t="s">
        <v>72</v>
      </c>
      <c r="F14" s="14">
        <v>2</v>
      </c>
      <c r="G14" s="14">
        <v>170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0" t="s">
        <v>63</v>
      </c>
      <c r="B15" s="10" t="s">
        <v>21</v>
      </c>
      <c r="C15" s="14">
        <v>172</v>
      </c>
      <c r="D15" s="14">
        <v>171</v>
      </c>
      <c r="E15" s="14" t="s">
        <v>72</v>
      </c>
      <c r="F15" s="14" t="s">
        <v>72</v>
      </c>
      <c r="G15" s="14">
        <v>171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0" t="s">
        <v>63</v>
      </c>
      <c r="B16" s="10" t="s">
        <v>22</v>
      </c>
      <c r="C16" s="14">
        <v>169</v>
      </c>
      <c r="D16" s="14">
        <v>166</v>
      </c>
      <c r="E16" s="14" t="s">
        <v>72</v>
      </c>
      <c r="F16" s="14" t="s">
        <v>72</v>
      </c>
      <c r="G16" s="14">
        <v>166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0" t="s">
        <v>63</v>
      </c>
      <c r="B17" s="10" t="s">
        <v>23</v>
      </c>
      <c r="C17" s="14">
        <v>145</v>
      </c>
      <c r="D17" s="14">
        <v>142</v>
      </c>
      <c r="E17" s="14" t="s">
        <v>72</v>
      </c>
      <c r="F17" s="14" t="s">
        <v>72</v>
      </c>
      <c r="G17" s="14">
        <v>142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0" t="s">
        <v>63</v>
      </c>
      <c r="B18" s="10" t="s">
        <v>24</v>
      </c>
      <c r="C18" s="14">
        <v>861</v>
      </c>
      <c r="D18" s="14">
        <v>810</v>
      </c>
      <c r="E18" s="14" t="s">
        <v>72</v>
      </c>
      <c r="F18" s="14" t="s">
        <v>72</v>
      </c>
      <c r="G18" s="14">
        <v>515</v>
      </c>
      <c r="H18" s="14">
        <v>295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0" t="s">
        <v>63</v>
      </c>
      <c r="B19" s="10" t="s">
        <v>25</v>
      </c>
      <c r="C19" s="14">
        <v>176</v>
      </c>
      <c r="D19" s="14">
        <v>172</v>
      </c>
      <c r="E19" s="14" t="s">
        <v>72</v>
      </c>
      <c r="F19" s="14" t="s">
        <v>72</v>
      </c>
      <c r="G19" s="14">
        <v>172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0" t="s">
        <v>63</v>
      </c>
      <c r="B20" s="10" t="s">
        <v>26</v>
      </c>
      <c r="C20" s="14">
        <v>173</v>
      </c>
      <c r="D20" s="14">
        <v>166</v>
      </c>
      <c r="E20" s="14" t="s">
        <v>72</v>
      </c>
      <c r="F20" s="14" t="s">
        <v>72</v>
      </c>
      <c r="G20" s="14">
        <v>166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0" t="s">
        <v>63</v>
      </c>
      <c r="B21" s="10" t="s">
        <v>27</v>
      </c>
      <c r="C21" s="14">
        <v>165</v>
      </c>
      <c r="D21" s="14">
        <v>159</v>
      </c>
      <c r="E21" s="14" t="s">
        <v>72</v>
      </c>
      <c r="F21" s="14" t="s">
        <v>72</v>
      </c>
      <c r="G21" s="14">
        <v>144</v>
      </c>
      <c r="H21" s="14">
        <v>15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0" t="s">
        <v>63</v>
      </c>
      <c r="B22" s="10" t="s">
        <v>28</v>
      </c>
      <c r="C22" s="14">
        <v>186</v>
      </c>
      <c r="D22" s="14">
        <v>175</v>
      </c>
      <c r="E22" s="14" t="s">
        <v>72</v>
      </c>
      <c r="F22" s="14" t="s">
        <v>72</v>
      </c>
      <c r="G22" s="14">
        <v>24</v>
      </c>
      <c r="H22" s="14">
        <v>151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0" t="s">
        <v>63</v>
      </c>
      <c r="B23" s="10" t="s">
        <v>29</v>
      </c>
      <c r="C23" s="14">
        <v>161</v>
      </c>
      <c r="D23" s="14">
        <v>138</v>
      </c>
      <c r="E23" s="14" t="s">
        <v>72</v>
      </c>
      <c r="F23" s="14" t="s">
        <v>72</v>
      </c>
      <c r="G23" s="14">
        <v>9</v>
      </c>
      <c r="H23" s="14">
        <v>129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0" t="s">
        <v>63</v>
      </c>
      <c r="B24" s="10" t="s">
        <v>30</v>
      </c>
      <c r="C24" s="14">
        <v>916</v>
      </c>
      <c r="D24" s="14">
        <v>558</v>
      </c>
      <c r="E24" s="14" t="s">
        <v>72</v>
      </c>
      <c r="F24" s="14" t="s">
        <v>72</v>
      </c>
      <c r="G24" s="14">
        <v>13</v>
      </c>
      <c r="H24" s="14">
        <v>440</v>
      </c>
      <c r="I24" s="14">
        <v>82</v>
      </c>
      <c r="J24" s="14">
        <v>23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0" t="s">
        <v>63</v>
      </c>
      <c r="B25" s="10" t="s">
        <v>31</v>
      </c>
      <c r="C25" s="14">
        <v>182</v>
      </c>
      <c r="D25" s="14">
        <v>131</v>
      </c>
      <c r="E25" s="14" t="s">
        <v>72</v>
      </c>
      <c r="F25" s="14" t="s">
        <v>72</v>
      </c>
      <c r="G25" s="14">
        <v>1</v>
      </c>
      <c r="H25" s="14">
        <v>130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0" t="s">
        <v>63</v>
      </c>
      <c r="B26" s="10" t="s">
        <v>32</v>
      </c>
      <c r="C26" s="14">
        <v>165</v>
      </c>
      <c r="D26" s="14">
        <v>120</v>
      </c>
      <c r="E26" s="14" t="s">
        <v>72</v>
      </c>
      <c r="F26" s="14" t="s">
        <v>72</v>
      </c>
      <c r="G26" s="14">
        <v>3</v>
      </c>
      <c r="H26" s="14">
        <v>116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0" t="s">
        <v>63</v>
      </c>
      <c r="B27" s="10" t="s">
        <v>33</v>
      </c>
      <c r="C27" s="14">
        <v>200</v>
      </c>
      <c r="D27" s="14">
        <v>143</v>
      </c>
      <c r="E27" s="14" t="s">
        <v>72</v>
      </c>
      <c r="F27" s="14" t="s">
        <v>72</v>
      </c>
      <c r="G27" s="14">
        <v>3</v>
      </c>
      <c r="H27" s="14">
        <v>130</v>
      </c>
      <c r="I27" s="14">
        <v>6</v>
      </c>
      <c r="J27" s="14">
        <v>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0" t="s">
        <v>63</v>
      </c>
      <c r="B28" s="10" t="s">
        <v>34</v>
      </c>
      <c r="C28" s="14">
        <v>182</v>
      </c>
      <c r="D28" s="14">
        <v>91</v>
      </c>
      <c r="E28" s="14" t="s">
        <v>72</v>
      </c>
      <c r="F28" s="14" t="s">
        <v>72</v>
      </c>
      <c r="G28" s="14">
        <v>5</v>
      </c>
      <c r="H28" s="14">
        <v>42</v>
      </c>
      <c r="I28" s="14">
        <v>32</v>
      </c>
      <c r="J28" s="14">
        <v>12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0" t="s">
        <v>63</v>
      </c>
      <c r="B29" s="10" t="s">
        <v>35</v>
      </c>
      <c r="C29" s="14">
        <v>187</v>
      </c>
      <c r="D29" s="14">
        <v>73</v>
      </c>
      <c r="E29" s="14" t="s">
        <v>72</v>
      </c>
      <c r="F29" s="14" t="s">
        <v>72</v>
      </c>
      <c r="G29" s="14">
        <v>1</v>
      </c>
      <c r="H29" s="14">
        <v>22</v>
      </c>
      <c r="I29" s="14">
        <v>43</v>
      </c>
      <c r="J29" s="14">
        <v>7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0" t="s">
        <v>63</v>
      </c>
      <c r="B30" s="10" t="s">
        <v>36</v>
      </c>
      <c r="C30" s="14">
        <v>916</v>
      </c>
      <c r="D30" s="14">
        <v>215</v>
      </c>
      <c r="E30" s="14" t="s">
        <v>72</v>
      </c>
      <c r="F30" s="14" t="s">
        <v>72</v>
      </c>
      <c r="G30" s="14">
        <v>8</v>
      </c>
      <c r="H30" s="14">
        <v>31</v>
      </c>
      <c r="I30" s="14">
        <v>142</v>
      </c>
      <c r="J30" s="14">
        <v>31</v>
      </c>
      <c r="K30" s="14">
        <v>3</v>
      </c>
      <c r="L30" t="s">
        <v>63</v>
      </c>
      <c r="M30" t="s">
        <v>63</v>
      </c>
      <c r="O30" t="s">
        <v>63</v>
      </c>
    </row>
    <row r="31" spans="1:15" ht="12" customHeight="1">
      <c r="A31" s="30" t="s">
        <v>63</v>
      </c>
      <c r="B31" s="10" t="s">
        <v>37</v>
      </c>
      <c r="C31" s="14">
        <v>176</v>
      </c>
      <c r="D31" s="14">
        <v>64</v>
      </c>
      <c r="E31" s="14" t="s">
        <v>72</v>
      </c>
      <c r="F31" s="14" t="s">
        <v>72</v>
      </c>
      <c r="G31" s="14">
        <v>2</v>
      </c>
      <c r="H31" s="14">
        <v>16</v>
      </c>
      <c r="I31" s="14">
        <v>40</v>
      </c>
      <c r="J31" s="14">
        <v>6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30" t="s">
        <v>63</v>
      </c>
      <c r="B32" s="10" t="s">
        <v>38</v>
      </c>
      <c r="C32" s="14">
        <v>193</v>
      </c>
      <c r="D32" s="14">
        <v>48</v>
      </c>
      <c r="E32" s="14" t="s">
        <v>72</v>
      </c>
      <c r="F32" s="14" t="s">
        <v>72</v>
      </c>
      <c r="G32" s="14">
        <v>1</v>
      </c>
      <c r="H32" s="14">
        <v>2</v>
      </c>
      <c r="I32" s="14">
        <v>34</v>
      </c>
      <c r="J32" s="14">
        <v>10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30" t="s">
        <v>63</v>
      </c>
      <c r="B33" s="10" t="s">
        <v>39</v>
      </c>
      <c r="C33" s="14">
        <v>196</v>
      </c>
      <c r="D33" s="14">
        <v>39</v>
      </c>
      <c r="E33" s="14" t="s">
        <v>72</v>
      </c>
      <c r="F33" s="14" t="s">
        <v>72</v>
      </c>
      <c r="G33" s="14">
        <v>4</v>
      </c>
      <c r="H33" s="14">
        <v>4</v>
      </c>
      <c r="I33" s="14">
        <v>29</v>
      </c>
      <c r="J33" s="14">
        <v>2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30" t="s">
        <v>63</v>
      </c>
      <c r="B34" s="10" t="s">
        <v>40</v>
      </c>
      <c r="C34" s="14">
        <v>193</v>
      </c>
      <c r="D34" s="14">
        <v>37</v>
      </c>
      <c r="E34" s="14" t="s">
        <v>72</v>
      </c>
      <c r="F34" s="14" t="s">
        <v>72</v>
      </c>
      <c r="G34" s="14" t="s">
        <v>72</v>
      </c>
      <c r="H34" s="14">
        <v>4</v>
      </c>
      <c r="I34" s="14">
        <v>23</v>
      </c>
      <c r="J34" s="14">
        <v>9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30" t="s">
        <v>63</v>
      </c>
      <c r="B35" s="10" t="s">
        <v>41</v>
      </c>
      <c r="C35" s="14">
        <v>158</v>
      </c>
      <c r="D35" s="14">
        <v>27</v>
      </c>
      <c r="E35" s="14" t="s">
        <v>72</v>
      </c>
      <c r="F35" s="14" t="s">
        <v>72</v>
      </c>
      <c r="G35" s="14">
        <v>1</v>
      </c>
      <c r="H35" s="14">
        <v>5</v>
      </c>
      <c r="I35" s="14">
        <v>16</v>
      </c>
      <c r="J35" s="14">
        <v>4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30" t="s">
        <v>63</v>
      </c>
      <c r="B36" s="10" t="s">
        <v>42</v>
      </c>
      <c r="C36" s="14">
        <v>899</v>
      </c>
      <c r="D36" s="14">
        <v>113</v>
      </c>
      <c r="E36" s="14" t="s">
        <v>72</v>
      </c>
      <c r="F36" s="14" t="s">
        <v>72</v>
      </c>
      <c r="G36" s="14">
        <v>14</v>
      </c>
      <c r="H36" s="14">
        <v>17</v>
      </c>
      <c r="I36" s="14">
        <v>58</v>
      </c>
      <c r="J36" s="14">
        <v>23</v>
      </c>
      <c r="K36" s="14">
        <v>1</v>
      </c>
      <c r="L36" t="s">
        <v>63</v>
      </c>
      <c r="M36" t="s">
        <v>63</v>
      </c>
      <c r="O36" t="s">
        <v>63</v>
      </c>
    </row>
    <row r="37" spans="1:15" ht="12" customHeight="1">
      <c r="A37" s="30" t="s">
        <v>63</v>
      </c>
      <c r="B37" s="10" t="s">
        <v>43</v>
      </c>
      <c r="C37" s="14">
        <v>186</v>
      </c>
      <c r="D37" s="14">
        <v>24</v>
      </c>
      <c r="E37" s="14" t="s">
        <v>72</v>
      </c>
      <c r="F37" s="14" t="s">
        <v>72</v>
      </c>
      <c r="G37" s="14">
        <v>1</v>
      </c>
      <c r="H37" s="14">
        <v>4</v>
      </c>
      <c r="I37" s="14">
        <v>17</v>
      </c>
      <c r="J37" s="14">
        <v>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30" t="s">
        <v>63</v>
      </c>
      <c r="B38" s="10" t="s">
        <v>44</v>
      </c>
      <c r="C38" s="14">
        <v>179</v>
      </c>
      <c r="D38" s="14">
        <v>28</v>
      </c>
      <c r="E38" s="14" t="s">
        <v>72</v>
      </c>
      <c r="F38" s="14" t="s">
        <v>72</v>
      </c>
      <c r="G38" s="14">
        <v>2</v>
      </c>
      <c r="H38" s="14">
        <v>2</v>
      </c>
      <c r="I38" s="14">
        <v>18</v>
      </c>
      <c r="J38" s="14">
        <v>6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30" t="s">
        <v>63</v>
      </c>
      <c r="B39" s="10" t="s">
        <v>45</v>
      </c>
      <c r="C39" s="14">
        <v>190</v>
      </c>
      <c r="D39" s="14">
        <v>22</v>
      </c>
      <c r="E39" s="14" t="s">
        <v>72</v>
      </c>
      <c r="F39" s="14" t="s">
        <v>72</v>
      </c>
      <c r="G39" s="14">
        <v>5</v>
      </c>
      <c r="H39" s="14">
        <v>4</v>
      </c>
      <c r="I39" s="14">
        <v>10</v>
      </c>
      <c r="J39" s="14">
        <v>3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30" t="s">
        <v>63</v>
      </c>
      <c r="B40" s="10" t="s">
        <v>46</v>
      </c>
      <c r="C40" s="14">
        <v>167</v>
      </c>
      <c r="D40" s="14">
        <v>22</v>
      </c>
      <c r="E40" s="14" t="s">
        <v>72</v>
      </c>
      <c r="F40" s="14" t="s">
        <v>72</v>
      </c>
      <c r="G40" s="14">
        <v>3</v>
      </c>
      <c r="H40" s="14">
        <v>5</v>
      </c>
      <c r="I40" s="14">
        <v>6</v>
      </c>
      <c r="J40" s="14">
        <v>8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30" t="s">
        <v>63</v>
      </c>
      <c r="B41" s="10" t="s">
        <v>47</v>
      </c>
      <c r="C41" s="14">
        <v>177</v>
      </c>
      <c r="D41" s="14">
        <v>17</v>
      </c>
      <c r="E41" s="14" t="s">
        <v>72</v>
      </c>
      <c r="F41" s="14" t="s">
        <v>72</v>
      </c>
      <c r="G41" s="14">
        <v>3</v>
      </c>
      <c r="H41" s="14">
        <v>2</v>
      </c>
      <c r="I41" s="14">
        <v>7</v>
      </c>
      <c r="J41" s="14">
        <v>4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30" t="s">
        <v>63</v>
      </c>
      <c r="B42" s="10" t="s">
        <v>48</v>
      </c>
      <c r="C42" s="14">
        <v>714</v>
      </c>
      <c r="D42" s="14">
        <v>59</v>
      </c>
      <c r="E42" s="14" t="s">
        <v>72</v>
      </c>
      <c r="F42" s="14" t="s">
        <v>72</v>
      </c>
      <c r="G42" s="14">
        <v>15</v>
      </c>
      <c r="H42" s="14">
        <v>9</v>
      </c>
      <c r="I42" s="14">
        <v>22</v>
      </c>
      <c r="J42" s="14">
        <v>9</v>
      </c>
      <c r="K42" s="14">
        <v>4</v>
      </c>
      <c r="L42" t="s">
        <v>63</v>
      </c>
      <c r="M42" t="s">
        <v>63</v>
      </c>
      <c r="O42" t="s">
        <v>63</v>
      </c>
    </row>
    <row r="43" spans="1:15" ht="12" customHeight="1">
      <c r="A43" s="30" t="s">
        <v>63</v>
      </c>
      <c r="B43" s="10" t="s">
        <v>49</v>
      </c>
      <c r="C43" s="14">
        <v>669</v>
      </c>
      <c r="D43" s="14">
        <v>46</v>
      </c>
      <c r="E43" s="14" t="s">
        <v>72</v>
      </c>
      <c r="F43" s="14" t="s">
        <v>72</v>
      </c>
      <c r="G43" s="14">
        <v>17</v>
      </c>
      <c r="H43" s="14">
        <v>8</v>
      </c>
      <c r="I43" s="14">
        <v>15</v>
      </c>
      <c r="J43" s="14">
        <v>4</v>
      </c>
      <c r="K43" s="14">
        <v>2</v>
      </c>
      <c r="L43" t="s">
        <v>63</v>
      </c>
      <c r="M43" t="s">
        <v>63</v>
      </c>
      <c r="O43" t="s">
        <v>63</v>
      </c>
    </row>
    <row r="44" spans="1:15" ht="12" customHeight="1">
      <c r="A44" s="30" t="s">
        <v>63</v>
      </c>
      <c r="B44" s="10" t="s">
        <v>50</v>
      </c>
      <c r="C44" s="14">
        <v>589</v>
      </c>
      <c r="D44" s="14">
        <v>34</v>
      </c>
      <c r="E44" s="14" t="s">
        <v>72</v>
      </c>
      <c r="F44" s="14" t="s">
        <v>72</v>
      </c>
      <c r="G44" s="14">
        <v>15</v>
      </c>
      <c r="H44" s="14">
        <v>6</v>
      </c>
      <c r="I44" s="14">
        <v>7</v>
      </c>
      <c r="J44" s="14">
        <v>5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>
      <c r="A45" s="30" t="s">
        <v>63</v>
      </c>
      <c r="B45" s="10" t="s">
        <v>51</v>
      </c>
      <c r="C45" s="14">
        <v>533</v>
      </c>
      <c r="D45" s="14">
        <v>21</v>
      </c>
      <c r="E45" s="14" t="s">
        <v>72</v>
      </c>
      <c r="F45" s="14" t="s">
        <v>72</v>
      </c>
      <c r="G45" s="14">
        <v>16</v>
      </c>
      <c r="H45" s="14" t="s">
        <v>72</v>
      </c>
      <c r="I45" s="14">
        <v>2</v>
      </c>
      <c r="J45" s="14">
        <v>2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>
      <c r="A46" s="30" t="s">
        <v>63</v>
      </c>
      <c r="B46" s="10" t="s">
        <v>52</v>
      </c>
      <c r="C46" s="14">
        <v>438</v>
      </c>
      <c r="D46" s="14">
        <v>19</v>
      </c>
      <c r="E46" s="14" t="s">
        <v>72</v>
      </c>
      <c r="F46" s="14" t="s">
        <v>72</v>
      </c>
      <c r="G46" s="14">
        <v>15</v>
      </c>
      <c r="H46" s="14">
        <v>2</v>
      </c>
      <c r="I46" s="14">
        <v>1</v>
      </c>
      <c r="J46" s="14">
        <v>1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>
      <c r="A47" s="30" t="s">
        <v>63</v>
      </c>
      <c r="B47" s="10" t="s">
        <v>53</v>
      </c>
      <c r="C47" s="14">
        <v>384</v>
      </c>
      <c r="D47" s="14">
        <v>12</v>
      </c>
      <c r="E47" s="14" t="s">
        <v>72</v>
      </c>
      <c r="F47" s="14" t="s">
        <v>72</v>
      </c>
      <c r="G47" s="14">
        <v>10</v>
      </c>
      <c r="H47" s="14" t="s">
        <v>72</v>
      </c>
      <c r="I47" s="14">
        <v>1</v>
      </c>
      <c r="J47" s="14" t="s">
        <v>72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30" t="s">
        <v>63</v>
      </c>
      <c r="B48" s="10" t="s">
        <v>54</v>
      </c>
      <c r="C48" s="14">
        <v>361</v>
      </c>
      <c r="D48" s="14">
        <v>18</v>
      </c>
      <c r="E48" s="14" t="s">
        <v>72</v>
      </c>
      <c r="F48" s="14" t="s">
        <v>72</v>
      </c>
      <c r="G48" s="14">
        <v>13</v>
      </c>
      <c r="H48" s="14">
        <v>3</v>
      </c>
      <c r="I48" s="14">
        <v>1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30" t="s">
        <v>63</v>
      </c>
      <c r="B49" s="10" t="s">
        <v>55</v>
      </c>
      <c r="C49" s="14">
        <v>309</v>
      </c>
      <c r="D49" s="14">
        <v>16</v>
      </c>
      <c r="E49" s="14" t="s">
        <v>72</v>
      </c>
      <c r="F49" s="14" t="s">
        <v>72</v>
      </c>
      <c r="G49" s="14">
        <v>12</v>
      </c>
      <c r="H49" s="14">
        <v>3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0" t="s">
        <v>63</v>
      </c>
      <c r="B50" s="10" t="s">
        <v>56</v>
      </c>
      <c r="C50" s="14">
        <v>215</v>
      </c>
      <c r="D50" s="14">
        <v>7</v>
      </c>
      <c r="E50" s="14" t="s">
        <v>72</v>
      </c>
      <c r="F50" s="14" t="s">
        <v>72</v>
      </c>
      <c r="G50" s="14">
        <v>5</v>
      </c>
      <c r="H50" s="14" t="s">
        <v>72</v>
      </c>
      <c r="I50" s="14">
        <v>1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0" t="s">
        <v>63</v>
      </c>
      <c r="B51" s="10" t="s">
        <v>57</v>
      </c>
      <c r="C51" s="14">
        <v>196</v>
      </c>
      <c r="D51" s="14">
        <v>7</v>
      </c>
      <c r="E51" s="14" t="s">
        <v>72</v>
      </c>
      <c r="F51" s="14" t="s">
        <v>72</v>
      </c>
      <c r="G51" s="14">
        <v>7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0" t="s">
        <v>63</v>
      </c>
      <c r="B52" s="10" t="s">
        <v>58</v>
      </c>
      <c r="C52" s="14">
        <v>137</v>
      </c>
      <c r="D52" s="14">
        <v>1</v>
      </c>
      <c r="E52" s="14" t="s">
        <v>72</v>
      </c>
      <c r="F52" s="14" t="s">
        <v>72</v>
      </c>
      <c r="G52" s="14" t="s">
        <v>72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0" t="s">
        <v>63</v>
      </c>
      <c r="B53" s="10" t="s">
        <v>59</v>
      </c>
      <c r="C53" s="14">
        <v>76</v>
      </c>
      <c r="D53" s="14">
        <v>3</v>
      </c>
      <c r="E53" s="14" t="s">
        <v>72</v>
      </c>
      <c r="F53" s="14" t="s">
        <v>72</v>
      </c>
      <c r="G53" s="14">
        <v>3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0" t="s">
        <v>63</v>
      </c>
      <c r="B54" s="10" t="s">
        <v>60</v>
      </c>
      <c r="C54" s="14">
        <v>33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1" t="s">
        <v>61</v>
      </c>
      <c r="B55" s="11" t="s">
        <v>63</v>
      </c>
      <c r="C55" s="5">
        <v>4830</v>
      </c>
      <c r="D55" s="5">
        <v>1625</v>
      </c>
      <c r="E55" s="5">
        <v>78</v>
      </c>
      <c r="F55" s="5">
        <v>113</v>
      </c>
      <c r="G55" s="5">
        <v>682</v>
      </c>
      <c r="H55" s="5">
        <v>432</v>
      </c>
      <c r="I55" s="5">
        <v>245</v>
      </c>
      <c r="J55" s="5">
        <v>66</v>
      </c>
      <c r="K55" s="5">
        <v>9</v>
      </c>
    </row>
    <row r="56" spans="1:15" ht="12" customHeight="1">
      <c r="A56" s="30" t="s">
        <v>63</v>
      </c>
      <c r="B56" s="10" t="s">
        <v>12</v>
      </c>
      <c r="C56" s="14">
        <v>358</v>
      </c>
      <c r="D56" s="14">
        <v>143</v>
      </c>
      <c r="E56" s="14">
        <v>77</v>
      </c>
      <c r="F56" s="14">
        <v>66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0" t="s">
        <v>63</v>
      </c>
      <c r="B57" s="10" t="s">
        <v>13</v>
      </c>
      <c r="C57" s="14">
        <v>66</v>
      </c>
      <c r="D57" s="14">
        <v>4</v>
      </c>
      <c r="E57" s="14">
        <v>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0" t="s">
        <v>63</v>
      </c>
      <c r="B58" s="10" t="s">
        <v>14</v>
      </c>
      <c r="C58" s="14">
        <v>69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0" t="s">
        <v>63</v>
      </c>
      <c r="B59" s="10" t="s">
        <v>15</v>
      </c>
      <c r="C59" s="14">
        <v>58</v>
      </c>
      <c r="D59" s="14">
        <v>6</v>
      </c>
      <c r="E59" s="14">
        <v>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0" t="s">
        <v>63</v>
      </c>
      <c r="B60" s="10" t="s">
        <v>16</v>
      </c>
      <c r="C60" s="14">
        <v>96</v>
      </c>
      <c r="D60" s="14">
        <v>64</v>
      </c>
      <c r="E60" s="14">
        <v>56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0" t="s">
        <v>63</v>
      </c>
      <c r="B61" s="10" t="s">
        <v>17</v>
      </c>
      <c r="C61" s="14">
        <v>69</v>
      </c>
      <c r="D61" s="14">
        <v>67</v>
      </c>
      <c r="E61" s="14">
        <v>9</v>
      </c>
      <c r="F61" s="14">
        <v>58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0" t="s">
        <v>63</v>
      </c>
      <c r="B62" s="10" t="s">
        <v>18</v>
      </c>
      <c r="C62" s="14">
        <v>398</v>
      </c>
      <c r="D62" s="14">
        <v>395</v>
      </c>
      <c r="E62" s="14">
        <v>1</v>
      </c>
      <c r="F62" s="14">
        <v>47</v>
      </c>
      <c r="G62" s="14">
        <v>347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0" t="s">
        <v>63</v>
      </c>
      <c r="B63" s="10" t="s">
        <v>19</v>
      </c>
      <c r="C63" s="14">
        <v>63</v>
      </c>
      <c r="D63" s="14">
        <v>62</v>
      </c>
      <c r="E63" s="14">
        <v>1</v>
      </c>
      <c r="F63" s="14">
        <v>46</v>
      </c>
      <c r="G63" s="14">
        <v>15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0" t="s">
        <v>63</v>
      </c>
      <c r="B64" s="10" t="s">
        <v>20</v>
      </c>
      <c r="C64" s="14">
        <v>76</v>
      </c>
      <c r="D64" s="14">
        <v>75</v>
      </c>
      <c r="E64" s="14" t="s">
        <v>72</v>
      </c>
      <c r="F64" s="14">
        <v>1</v>
      </c>
      <c r="G64" s="14">
        <v>74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0" t="s">
        <v>63</v>
      </c>
      <c r="B65" s="10" t="s">
        <v>21</v>
      </c>
      <c r="C65" s="14">
        <v>91</v>
      </c>
      <c r="D65" s="14">
        <v>91</v>
      </c>
      <c r="E65" s="14" t="s">
        <v>72</v>
      </c>
      <c r="F65" s="14" t="s">
        <v>72</v>
      </c>
      <c r="G65" s="14">
        <v>91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0" t="s">
        <v>63</v>
      </c>
      <c r="B66" s="10" t="s">
        <v>22</v>
      </c>
      <c r="C66" s="14">
        <v>102</v>
      </c>
      <c r="D66" s="14">
        <v>101</v>
      </c>
      <c r="E66" s="14" t="s">
        <v>72</v>
      </c>
      <c r="F66" s="14" t="s">
        <v>72</v>
      </c>
      <c r="G66" s="14">
        <v>101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0" t="s">
        <v>63</v>
      </c>
      <c r="B67" s="10" t="s">
        <v>23</v>
      </c>
      <c r="C67" s="14">
        <v>66</v>
      </c>
      <c r="D67" s="14">
        <v>66</v>
      </c>
      <c r="E67" s="14" t="s">
        <v>72</v>
      </c>
      <c r="F67" s="14" t="s">
        <v>72</v>
      </c>
      <c r="G67" s="14">
        <v>66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0" t="s">
        <v>63</v>
      </c>
      <c r="B68" s="10" t="s">
        <v>24</v>
      </c>
      <c r="C68" s="14">
        <v>433</v>
      </c>
      <c r="D68" s="14">
        <v>414</v>
      </c>
      <c r="E68" s="14" t="s">
        <v>72</v>
      </c>
      <c r="F68" s="14" t="s">
        <v>72</v>
      </c>
      <c r="G68" s="14">
        <v>260</v>
      </c>
      <c r="H68" s="14">
        <v>154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0" t="s">
        <v>63</v>
      </c>
      <c r="B69" s="10" t="s">
        <v>25</v>
      </c>
      <c r="C69" s="14">
        <v>84</v>
      </c>
      <c r="D69" s="14">
        <v>81</v>
      </c>
      <c r="E69" s="14" t="s">
        <v>72</v>
      </c>
      <c r="F69" s="14" t="s">
        <v>72</v>
      </c>
      <c r="G69" s="14">
        <v>81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0" t="s">
        <v>63</v>
      </c>
      <c r="B70" s="10" t="s">
        <v>26</v>
      </c>
      <c r="C70" s="14">
        <v>82</v>
      </c>
      <c r="D70" s="14">
        <v>80</v>
      </c>
      <c r="E70" s="14" t="s">
        <v>72</v>
      </c>
      <c r="F70" s="14" t="s">
        <v>72</v>
      </c>
      <c r="G70" s="14">
        <v>80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0" t="s">
        <v>63</v>
      </c>
      <c r="B71" s="10" t="s">
        <v>27</v>
      </c>
      <c r="C71" s="14">
        <v>99</v>
      </c>
      <c r="D71" s="14">
        <v>96</v>
      </c>
      <c r="E71" s="14" t="s">
        <v>72</v>
      </c>
      <c r="F71" s="14" t="s">
        <v>72</v>
      </c>
      <c r="G71" s="14">
        <v>90</v>
      </c>
      <c r="H71" s="14">
        <v>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0" t="s">
        <v>63</v>
      </c>
      <c r="B72" s="10" t="s">
        <v>28</v>
      </c>
      <c r="C72" s="14">
        <v>84</v>
      </c>
      <c r="D72" s="14">
        <v>80</v>
      </c>
      <c r="E72" s="14" t="s">
        <v>72</v>
      </c>
      <c r="F72" s="14" t="s">
        <v>72</v>
      </c>
      <c r="G72" s="14">
        <v>6</v>
      </c>
      <c r="H72" s="14">
        <v>74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0" t="s">
        <v>63</v>
      </c>
      <c r="B73" s="10" t="s">
        <v>29</v>
      </c>
      <c r="C73" s="14">
        <v>84</v>
      </c>
      <c r="D73" s="14">
        <v>77</v>
      </c>
      <c r="E73" s="14" t="s">
        <v>72</v>
      </c>
      <c r="F73" s="14" t="s">
        <v>72</v>
      </c>
      <c r="G73" s="14">
        <v>3</v>
      </c>
      <c r="H73" s="14">
        <v>74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0" t="s">
        <v>63</v>
      </c>
      <c r="B74" s="10" t="s">
        <v>30</v>
      </c>
      <c r="C74" s="14">
        <v>444</v>
      </c>
      <c r="D74" s="14">
        <v>312</v>
      </c>
      <c r="E74" s="14" t="s">
        <v>72</v>
      </c>
      <c r="F74" s="14" t="s">
        <v>72</v>
      </c>
      <c r="G74" s="14">
        <v>9</v>
      </c>
      <c r="H74" s="14">
        <v>233</v>
      </c>
      <c r="I74" s="14">
        <v>54</v>
      </c>
      <c r="J74" s="14">
        <v>16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0" t="s">
        <v>63</v>
      </c>
      <c r="B75" s="10" t="s">
        <v>31</v>
      </c>
      <c r="C75" s="14">
        <v>83</v>
      </c>
      <c r="D75" s="14">
        <v>68</v>
      </c>
      <c r="E75" s="14" t="s">
        <v>72</v>
      </c>
      <c r="F75" s="14" t="s">
        <v>72</v>
      </c>
      <c r="G75" s="14">
        <v>1</v>
      </c>
      <c r="H75" s="14">
        <v>67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0" t="s">
        <v>63</v>
      </c>
      <c r="B76" s="10" t="s">
        <v>32</v>
      </c>
      <c r="C76" s="14">
        <v>71</v>
      </c>
      <c r="D76" s="14">
        <v>59</v>
      </c>
      <c r="E76" s="14" t="s">
        <v>72</v>
      </c>
      <c r="F76" s="14" t="s">
        <v>72</v>
      </c>
      <c r="G76" s="14">
        <v>2</v>
      </c>
      <c r="H76" s="14">
        <v>56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0" t="s">
        <v>63</v>
      </c>
      <c r="B77" s="10" t="s">
        <v>33</v>
      </c>
      <c r="C77" s="14">
        <v>106</v>
      </c>
      <c r="D77" s="14">
        <v>91</v>
      </c>
      <c r="E77" s="14" t="s">
        <v>72</v>
      </c>
      <c r="F77" s="14" t="s">
        <v>72</v>
      </c>
      <c r="G77" s="14">
        <v>2</v>
      </c>
      <c r="H77" s="14">
        <v>80</v>
      </c>
      <c r="I77" s="14">
        <v>5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0" t="s">
        <v>63</v>
      </c>
      <c r="B78" s="10" t="s">
        <v>34</v>
      </c>
      <c r="C78" s="14">
        <v>97</v>
      </c>
      <c r="D78" s="14">
        <v>56</v>
      </c>
      <c r="E78" s="14" t="s">
        <v>72</v>
      </c>
      <c r="F78" s="14" t="s">
        <v>72</v>
      </c>
      <c r="G78" s="14">
        <v>4</v>
      </c>
      <c r="H78" s="14">
        <v>23</v>
      </c>
      <c r="I78" s="14">
        <v>21</v>
      </c>
      <c r="J78" s="14">
        <v>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0" t="s">
        <v>63</v>
      </c>
      <c r="B79" s="10" t="s">
        <v>35</v>
      </c>
      <c r="C79" s="14">
        <v>87</v>
      </c>
      <c r="D79" s="14">
        <v>38</v>
      </c>
      <c r="E79" s="14" t="s">
        <v>72</v>
      </c>
      <c r="F79" s="14" t="s">
        <v>72</v>
      </c>
      <c r="G79" s="14" t="s">
        <v>72</v>
      </c>
      <c r="H79" s="14">
        <v>7</v>
      </c>
      <c r="I79" s="14">
        <v>27</v>
      </c>
      <c r="J79" s="14">
        <v>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0" t="s">
        <v>63</v>
      </c>
      <c r="B80" s="10" t="s">
        <v>36</v>
      </c>
      <c r="C80" s="14">
        <v>475</v>
      </c>
      <c r="D80" s="14">
        <v>146</v>
      </c>
      <c r="E80" s="14" t="s">
        <v>72</v>
      </c>
      <c r="F80" s="14" t="s">
        <v>72</v>
      </c>
      <c r="G80" s="14">
        <v>5</v>
      </c>
      <c r="H80" s="14">
        <v>14</v>
      </c>
      <c r="I80" s="14">
        <v>107</v>
      </c>
      <c r="J80" s="14">
        <v>19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>
      <c r="A81" s="30" t="s">
        <v>63</v>
      </c>
      <c r="B81" s="10" t="s">
        <v>37</v>
      </c>
      <c r="C81" s="14">
        <v>88</v>
      </c>
      <c r="D81" s="14">
        <v>43</v>
      </c>
      <c r="E81" s="14" t="s">
        <v>72</v>
      </c>
      <c r="F81" s="14" t="s">
        <v>72</v>
      </c>
      <c r="G81" s="14">
        <v>2</v>
      </c>
      <c r="H81" s="14">
        <v>7</v>
      </c>
      <c r="I81" s="14">
        <v>29</v>
      </c>
      <c r="J81" s="14">
        <v>5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0" t="s">
        <v>63</v>
      </c>
      <c r="B82" s="10" t="s">
        <v>38</v>
      </c>
      <c r="C82" s="14">
        <v>105</v>
      </c>
      <c r="D82" s="14">
        <v>30</v>
      </c>
      <c r="E82" s="14" t="s">
        <v>72</v>
      </c>
      <c r="F82" s="14" t="s">
        <v>72</v>
      </c>
      <c r="G82" s="14" t="s">
        <v>72</v>
      </c>
      <c r="H82" s="14">
        <v>1</v>
      </c>
      <c r="I82" s="14">
        <v>22</v>
      </c>
      <c r="J82" s="14">
        <v>6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30" t="s">
        <v>63</v>
      </c>
      <c r="B83" s="10" t="s">
        <v>39</v>
      </c>
      <c r="C83" s="14">
        <v>98</v>
      </c>
      <c r="D83" s="14">
        <v>27</v>
      </c>
      <c r="E83" s="14" t="s">
        <v>72</v>
      </c>
      <c r="F83" s="14" t="s">
        <v>72</v>
      </c>
      <c r="G83" s="14">
        <v>2</v>
      </c>
      <c r="H83" s="14">
        <v>1</v>
      </c>
      <c r="I83" s="14">
        <v>23</v>
      </c>
      <c r="J83" s="14">
        <v>1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0" t="s">
        <v>63</v>
      </c>
      <c r="B84" s="10" t="s">
        <v>40</v>
      </c>
      <c r="C84" s="14">
        <v>105</v>
      </c>
      <c r="D84" s="14">
        <v>28</v>
      </c>
      <c r="E84" s="14" t="s">
        <v>72</v>
      </c>
      <c r="F84" s="14" t="s">
        <v>72</v>
      </c>
      <c r="G84" s="14" t="s">
        <v>72</v>
      </c>
      <c r="H84" s="14">
        <v>2</v>
      </c>
      <c r="I84" s="14">
        <v>22</v>
      </c>
      <c r="J84" s="14">
        <v>4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0" t="s">
        <v>63</v>
      </c>
      <c r="B85" s="10" t="s">
        <v>41</v>
      </c>
      <c r="C85" s="14">
        <v>79</v>
      </c>
      <c r="D85" s="14">
        <v>18</v>
      </c>
      <c r="E85" s="14" t="s">
        <v>72</v>
      </c>
      <c r="F85" s="14" t="s">
        <v>72</v>
      </c>
      <c r="G85" s="14">
        <v>1</v>
      </c>
      <c r="H85" s="14">
        <v>3</v>
      </c>
      <c r="I85" s="14">
        <v>11</v>
      </c>
      <c r="J85" s="14">
        <v>3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0" t="s">
        <v>63</v>
      </c>
      <c r="B86" s="10" t="s">
        <v>42</v>
      </c>
      <c r="C86" s="14">
        <v>463</v>
      </c>
      <c r="D86" s="14">
        <v>79</v>
      </c>
      <c r="E86" s="14" t="s">
        <v>72</v>
      </c>
      <c r="F86" s="14" t="s">
        <v>72</v>
      </c>
      <c r="G86" s="14">
        <v>5</v>
      </c>
      <c r="H86" s="14">
        <v>8</v>
      </c>
      <c r="I86" s="14">
        <v>47</v>
      </c>
      <c r="J86" s="14">
        <v>18</v>
      </c>
      <c r="K86" s="14">
        <v>1</v>
      </c>
      <c r="L86" t="s">
        <v>63</v>
      </c>
      <c r="M86" t="s">
        <v>63</v>
      </c>
      <c r="O86" t="s">
        <v>63</v>
      </c>
    </row>
    <row r="87" spans="1:15" ht="12" customHeight="1">
      <c r="A87" s="30" t="s">
        <v>63</v>
      </c>
      <c r="B87" s="10" t="s">
        <v>43</v>
      </c>
      <c r="C87" s="14">
        <v>89</v>
      </c>
      <c r="D87" s="14">
        <v>17</v>
      </c>
      <c r="E87" s="14" t="s">
        <v>72</v>
      </c>
      <c r="F87" s="14" t="s">
        <v>72</v>
      </c>
      <c r="G87" s="14">
        <v>1</v>
      </c>
      <c r="H87" s="14">
        <v>3</v>
      </c>
      <c r="I87" s="14">
        <v>11</v>
      </c>
      <c r="J87" s="14">
        <v>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0" t="s">
        <v>63</v>
      </c>
      <c r="B88" s="10" t="s">
        <v>44</v>
      </c>
      <c r="C88" s="14">
        <v>100</v>
      </c>
      <c r="D88" s="14">
        <v>25</v>
      </c>
      <c r="E88" s="14" t="s">
        <v>72</v>
      </c>
      <c r="F88" s="14" t="s">
        <v>72</v>
      </c>
      <c r="G88" s="14">
        <v>1</v>
      </c>
      <c r="H88" s="14">
        <v>2</v>
      </c>
      <c r="I88" s="14">
        <v>17</v>
      </c>
      <c r="J88" s="14">
        <v>5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0" t="s">
        <v>63</v>
      </c>
      <c r="B89" s="10" t="s">
        <v>45</v>
      </c>
      <c r="C89" s="14">
        <v>110</v>
      </c>
      <c r="D89" s="14">
        <v>16</v>
      </c>
      <c r="E89" s="14" t="s">
        <v>72</v>
      </c>
      <c r="F89" s="14" t="s">
        <v>72</v>
      </c>
      <c r="G89" s="14">
        <v>2</v>
      </c>
      <c r="H89" s="14">
        <v>1</v>
      </c>
      <c r="I89" s="14">
        <v>10</v>
      </c>
      <c r="J89" s="14">
        <v>3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0" t="s">
        <v>63</v>
      </c>
      <c r="B90" s="10" t="s">
        <v>46</v>
      </c>
      <c r="C90" s="14">
        <v>79</v>
      </c>
      <c r="D90" s="14">
        <v>10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4</v>
      </c>
      <c r="J90" s="14">
        <v>5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0" t="s">
        <v>63</v>
      </c>
      <c r="B91" s="10" t="s">
        <v>47</v>
      </c>
      <c r="C91" s="14">
        <v>85</v>
      </c>
      <c r="D91" s="14">
        <v>11</v>
      </c>
      <c r="E91" s="14" t="s">
        <v>72</v>
      </c>
      <c r="F91" s="14" t="s">
        <v>72</v>
      </c>
      <c r="G91" s="14">
        <v>1</v>
      </c>
      <c r="H91" s="14">
        <v>1</v>
      </c>
      <c r="I91" s="14">
        <v>5</v>
      </c>
      <c r="J91" s="14">
        <v>3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30" t="s">
        <v>63</v>
      </c>
      <c r="B92" s="10" t="s">
        <v>48</v>
      </c>
      <c r="C92" s="14">
        <v>369</v>
      </c>
      <c r="D92" s="14">
        <v>40</v>
      </c>
      <c r="E92" s="14" t="s">
        <v>72</v>
      </c>
      <c r="F92" s="14" t="s">
        <v>72</v>
      </c>
      <c r="G92" s="14">
        <v>7</v>
      </c>
      <c r="H92" s="14">
        <v>8</v>
      </c>
      <c r="I92" s="14">
        <v>17</v>
      </c>
      <c r="J92" s="14">
        <v>5</v>
      </c>
      <c r="K92" s="14">
        <v>3</v>
      </c>
      <c r="L92" t="s">
        <v>63</v>
      </c>
      <c r="M92" t="s">
        <v>63</v>
      </c>
      <c r="O92" t="s">
        <v>63</v>
      </c>
    </row>
    <row r="93" spans="1:15" ht="12" customHeight="1">
      <c r="A93" s="30" t="s">
        <v>63</v>
      </c>
      <c r="B93" s="10" t="s">
        <v>49</v>
      </c>
      <c r="C93" s="14">
        <v>347</v>
      </c>
      <c r="D93" s="14">
        <v>27</v>
      </c>
      <c r="E93" s="14" t="s">
        <v>72</v>
      </c>
      <c r="F93" s="14" t="s">
        <v>72</v>
      </c>
      <c r="G93" s="14">
        <v>5</v>
      </c>
      <c r="H93" s="14">
        <v>6</v>
      </c>
      <c r="I93" s="14">
        <v>11</v>
      </c>
      <c r="J93" s="14">
        <v>3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>
      <c r="A94" s="30" t="s">
        <v>63</v>
      </c>
      <c r="B94" s="10" t="s">
        <v>50</v>
      </c>
      <c r="C94" s="14">
        <v>294</v>
      </c>
      <c r="D94" s="14">
        <v>16</v>
      </c>
      <c r="E94" s="14" t="s">
        <v>72</v>
      </c>
      <c r="F94" s="14" t="s">
        <v>72</v>
      </c>
      <c r="G94" s="14">
        <v>3</v>
      </c>
      <c r="H94" s="14">
        <v>4</v>
      </c>
      <c r="I94" s="14">
        <v>4</v>
      </c>
      <c r="J94" s="14">
        <v>4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>
      <c r="A95" s="30" t="s">
        <v>63</v>
      </c>
      <c r="B95" s="10" t="s">
        <v>51</v>
      </c>
      <c r="C95" s="14">
        <v>257</v>
      </c>
      <c r="D95" s="14">
        <v>9</v>
      </c>
      <c r="E95" s="14" t="s">
        <v>72</v>
      </c>
      <c r="F95" s="14" t="s">
        <v>72</v>
      </c>
      <c r="G95" s="14">
        <v>7</v>
      </c>
      <c r="H95" s="14" t="s">
        <v>72</v>
      </c>
      <c r="I95" s="14">
        <v>2</v>
      </c>
      <c r="J95" s="14" t="s">
        <v>72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30" t="s">
        <v>63</v>
      </c>
      <c r="B96" s="10" t="s">
        <v>52</v>
      </c>
      <c r="C96" s="14">
        <v>199</v>
      </c>
      <c r="D96" s="14">
        <v>7</v>
      </c>
      <c r="E96" s="14" t="s">
        <v>72</v>
      </c>
      <c r="F96" s="14" t="s">
        <v>72</v>
      </c>
      <c r="G96" s="14">
        <v>7</v>
      </c>
      <c r="H96" s="14" t="s">
        <v>72</v>
      </c>
      <c r="I96" s="14" t="s">
        <v>72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30" t="s">
        <v>63</v>
      </c>
      <c r="B97" s="10" t="s">
        <v>53</v>
      </c>
      <c r="C97" s="14">
        <v>170</v>
      </c>
      <c r="D97" s="14">
        <v>7</v>
      </c>
      <c r="E97" s="14" t="s">
        <v>72</v>
      </c>
      <c r="F97" s="14" t="s">
        <v>72</v>
      </c>
      <c r="G97" s="14">
        <v>6</v>
      </c>
      <c r="H97" s="14" t="s">
        <v>72</v>
      </c>
      <c r="I97" s="14">
        <v>1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0" t="s">
        <v>63</v>
      </c>
      <c r="B98" s="10" t="s">
        <v>54</v>
      </c>
      <c r="C98" s="14">
        <v>170</v>
      </c>
      <c r="D98" s="14">
        <v>10</v>
      </c>
      <c r="E98" s="14" t="s">
        <v>72</v>
      </c>
      <c r="F98" s="14" t="s">
        <v>72</v>
      </c>
      <c r="G98" s="14">
        <v>7</v>
      </c>
      <c r="H98" s="14">
        <v>1</v>
      </c>
      <c r="I98" s="14">
        <v>1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0" t="s">
        <v>63</v>
      </c>
      <c r="B99" s="10" t="s">
        <v>55</v>
      </c>
      <c r="C99" s="14">
        <v>126</v>
      </c>
      <c r="D99" s="14">
        <v>7</v>
      </c>
      <c r="E99" s="14" t="s">
        <v>72</v>
      </c>
      <c r="F99" s="14" t="s">
        <v>72</v>
      </c>
      <c r="G99" s="14">
        <v>4</v>
      </c>
      <c r="H99" s="14">
        <v>3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0" t="s">
        <v>63</v>
      </c>
      <c r="B100" s="10" t="s">
        <v>56</v>
      </c>
      <c r="C100" s="14">
        <v>103</v>
      </c>
      <c r="D100" s="14">
        <v>5</v>
      </c>
      <c r="E100" s="14" t="s">
        <v>72</v>
      </c>
      <c r="F100" s="14" t="s">
        <v>72</v>
      </c>
      <c r="G100" s="14">
        <v>3</v>
      </c>
      <c r="H100" s="14" t="s">
        <v>72</v>
      </c>
      <c r="I100" s="14">
        <v>1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0" t="s">
        <v>63</v>
      </c>
      <c r="B101" s="10" t="s">
        <v>57</v>
      </c>
      <c r="C101" s="14">
        <v>94</v>
      </c>
      <c r="D101" s="14">
        <v>2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0" t="s">
        <v>63</v>
      </c>
      <c r="B102" s="10" t="s">
        <v>58</v>
      </c>
      <c r="C102" s="14">
        <v>64</v>
      </c>
      <c r="D102" s="14">
        <v>1</v>
      </c>
      <c r="E102" s="14" t="s">
        <v>72</v>
      </c>
      <c r="F102" s="14" t="s">
        <v>72</v>
      </c>
      <c r="G102" s="14" t="s">
        <v>72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0" t="s">
        <v>63</v>
      </c>
      <c r="B103" s="10" t="s">
        <v>59</v>
      </c>
      <c r="C103" s="14">
        <v>42</v>
      </c>
      <c r="D103" s="14">
        <v>3</v>
      </c>
      <c r="E103" s="14" t="s">
        <v>72</v>
      </c>
      <c r="F103" s="14" t="s">
        <v>72</v>
      </c>
      <c r="G103" s="14">
        <v>3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0" t="s">
        <v>63</v>
      </c>
      <c r="B104" s="10" t="s">
        <v>60</v>
      </c>
      <c r="C104" s="14">
        <v>24</v>
      </c>
      <c r="D104" s="14">
        <v>2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1" t="s">
        <v>62</v>
      </c>
      <c r="B105" s="11" t="s">
        <v>63</v>
      </c>
      <c r="C105" s="5">
        <v>4936</v>
      </c>
      <c r="D105" s="5">
        <v>1374</v>
      </c>
      <c r="E105" s="5">
        <v>79</v>
      </c>
      <c r="F105" s="5">
        <v>115</v>
      </c>
      <c r="G105" s="5">
        <v>671</v>
      </c>
      <c r="H105" s="5">
        <v>383</v>
      </c>
      <c r="I105" s="5">
        <v>88</v>
      </c>
      <c r="J105" s="5">
        <v>33</v>
      </c>
      <c r="K105" s="5">
        <v>5</v>
      </c>
    </row>
    <row r="106" spans="1:15" ht="12" customHeight="1">
      <c r="A106" s="30" t="s">
        <v>63</v>
      </c>
      <c r="B106" s="10" t="s">
        <v>12</v>
      </c>
      <c r="C106" s="14">
        <v>370</v>
      </c>
      <c r="D106" s="14">
        <v>135</v>
      </c>
      <c r="E106" s="14">
        <v>72</v>
      </c>
      <c r="F106" s="14">
        <v>62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0" t="s">
        <v>63</v>
      </c>
      <c r="B107" s="10" t="s">
        <v>13</v>
      </c>
      <c r="C107" s="14">
        <v>72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0" t="s">
        <v>63</v>
      </c>
      <c r="B108" s="10" t="s">
        <v>14</v>
      </c>
      <c r="C108" s="14">
        <v>63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0" t="s">
        <v>63</v>
      </c>
      <c r="B109" s="10" t="s">
        <v>15</v>
      </c>
      <c r="C109" s="14">
        <v>69</v>
      </c>
      <c r="D109" s="14">
        <v>5</v>
      </c>
      <c r="E109" s="14">
        <v>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0" t="s">
        <v>63</v>
      </c>
      <c r="B110" s="10" t="s">
        <v>16</v>
      </c>
      <c r="C110" s="14">
        <v>94</v>
      </c>
      <c r="D110" s="14">
        <v>59</v>
      </c>
      <c r="E110" s="14">
        <v>52</v>
      </c>
      <c r="F110" s="14">
        <v>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0" t="s">
        <v>63</v>
      </c>
      <c r="B111" s="10" t="s">
        <v>17</v>
      </c>
      <c r="C111" s="14">
        <v>72</v>
      </c>
      <c r="D111" s="14">
        <v>67</v>
      </c>
      <c r="E111" s="14">
        <v>11</v>
      </c>
      <c r="F111" s="14">
        <v>55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0" t="s">
        <v>63</v>
      </c>
      <c r="B112" s="10" t="s">
        <v>18</v>
      </c>
      <c r="C112" s="14">
        <v>394</v>
      </c>
      <c r="D112" s="14">
        <v>385</v>
      </c>
      <c r="E112" s="14">
        <v>7</v>
      </c>
      <c r="F112" s="14">
        <v>53</v>
      </c>
      <c r="G112" s="14">
        <v>325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0" t="s">
        <v>63</v>
      </c>
      <c r="B113" s="10" t="s">
        <v>19</v>
      </c>
      <c r="C113" s="14">
        <v>70</v>
      </c>
      <c r="D113" s="14">
        <v>67</v>
      </c>
      <c r="E113" s="14">
        <v>7</v>
      </c>
      <c r="F113" s="14">
        <v>52</v>
      </c>
      <c r="G113" s="14">
        <v>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0" t="s">
        <v>63</v>
      </c>
      <c r="B114" s="10" t="s">
        <v>20</v>
      </c>
      <c r="C114" s="14">
        <v>97</v>
      </c>
      <c r="D114" s="14">
        <v>97</v>
      </c>
      <c r="E114" s="14" t="s">
        <v>72</v>
      </c>
      <c r="F114" s="14">
        <v>1</v>
      </c>
      <c r="G114" s="14">
        <v>96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0" t="s">
        <v>63</v>
      </c>
      <c r="B115" s="10" t="s">
        <v>21</v>
      </c>
      <c r="C115" s="14">
        <v>81</v>
      </c>
      <c r="D115" s="14">
        <v>80</v>
      </c>
      <c r="E115" s="14" t="s">
        <v>72</v>
      </c>
      <c r="F115" s="14" t="s">
        <v>72</v>
      </c>
      <c r="G115" s="14">
        <v>80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0" t="s">
        <v>63</v>
      </c>
      <c r="B116" s="10" t="s">
        <v>22</v>
      </c>
      <c r="C116" s="14">
        <v>67</v>
      </c>
      <c r="D116" s="14">
        <v>65</v>
      </c>
      <c r="E116" s="14" t="s">
        <v>72</v>
      </c>
      <c r="F116" s="14" t="s">
        <v>72</v>
      </c>
      <c r="G116" s="14">
        <v>65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0" t="s">
        <v>63</v>
      </c>
      <c r="B117" s="10" t="s">
        <v>23</v>
      </c>
      <c r="C117" s="14">
        <v>79</v>
      </c>
      <c r="D117" s="14">
        <v>76</v>
      </c>
      <c r="E117" s="14" t="s">
        <v>72</v>
      </c>
      <c r="F117" s="14" t="s">
        <v>72</v>
      </c>
      <c r="G117" s="14">
        <v>76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0" t="s">
        <v>63</v>
      </c>
      <c r="B118" s="10" t="s">
        <v>24</v>
      </c>
      <c r="C118" s="14">
        <v>428</v>
      </c>
      <c r="D118" s="14">
        <v>396</v>
      </c>
      <c r="E118" s="14" t="s">
        <v>72</v>
      </c>
      <c r="F118" s="14" t="s">
        <v>72</v>
      </c>
      <c r="G118" s="14">
        <v>255</v>
      </c>
      <c r="H118" s="14">
        <v>141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0" t="s">
        <v>63</v>
      </c>
      <c r="B119" s="10" t="s">
        <v>25</v>
      </c>
      <c r="C119" s="14">
        <v>92</v>
      </c>
      <c r="D119" s="14">
        <v>91</v>
      </c>
      <c r="E119" s="14" t="s">
        <v>72</v>
      </c>
      <c r="F119" s="14" t="s">
        <v>72</v>
      </c>
      <c r="G119" s="14">
        <v>91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0" t="s">
        <v>63</v>
      </c>
      <c r="B120" s="10" t="s">
        <v>26</v>
      </c>
      <c r="C120" s="14">
        <v>91</v>
      </c>
      <c r="D120" s="14">
        <v>86</v>
      </c>
      <c r="E120" s="14" t="s">
        <v>72</v>
      </c>
      <c r="F120" s="14" t="s">
        <v>72</v>
      </c>
      <c r="G120" s="14">
        <v>86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0" t="s">
        <v>63</v>
      </c>
      <c r="B121" s="10" t="s">
        <v>27</v>
      </c>
      <c r="C121" s="14">
        <v>66</v>
      </c>
      <c r="D121" s="14">
        <v>63</v>
      </c>
      <c r="E121" s="14" t="s">
        <v>72</v>
      </c>
      <c r="F121" s="14" t="s">
        <v>72</v>
      </c>
      <c r="G121" s="14">
        <v>54</v>
      </c>
      <c r="H121" s="14">
        <v>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0" t="s">
        <v>63</v>
      </c>
      <c r="B122" s="10" t="s">
        <v>28</v>
      </c>
      <c r="C122" s="14">
        <v>102</v>
      </c>
      <c r="D122" s="14">
        <v>95</v>
      </c>
      <c r="E122" s="14" t="s">
        <v>72</v>
      </c>
      <c r="F122" s="14" t="s">
        <v>72</v>
      </c>
      <c r="G122" s="14">
        <v>18</v>
      </c>
      <c r="H122" s="14">
        <v>77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0" t="s">
        <v>63</v>
      </c>
      <c r="B123" s="10" t="s">
        <v>29</v>
      </c>
      <c r="C123" s="14">
        <v>77</v>
      </c>
      <c r="D123" s="14">
        <v>61</v>
      </c>
      <c r="E123" s="14" t="s">
        <v>72</v>
      </c>
      <c r="F123" s="14" t="s">
        <v>72</v>
      </c>
      <c r="G123" s="14">
        <v>6</v>
      </c>
      <c r="H123" s="14">
        <v>55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0" t="s">
        <v>63</v>
      </c>
      <c r="B124" s="10" t="s">
        <v>30</v>
      </c>
      <c r="C124" s="14">
        <v>472</v>
      </c>
      <c r="D124" s="14">
        <v>246</v>
      </c>
      <c r="E124" s="14" t="s">
        <v>72</v>
      </c>
      <c r="F124" s="14" t="s">
        <v>72</v>
      </c>
      <c r="G124" s="14">
        <v>4</v>
      </c>
      <c r="H124" s="14">
        <v>207</v>
      </c>
      <c r="I124" s="14">
        <v>28</v>
      </c>
      <c r="J124" s="14">
        <v>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0" t="s">
        <v>63</v>
      </c>
      <c r="B125" s="10" t="s">
        <v>31</v>
      </c>
      <c r="C125" s="14">
        <v>99</v>
      </c>
      <c r="D125" s="14">
        <v>63</v>
      </c>
      <c r="E125" s="14" t="s">
        <v>72</v>
      </c>
      <c r="F125" s="14" t="s">
        <v>72</v>
      </c>
      <c r="G125" s="14" t="s">
        <v>72</v>
      </c>
      <c r="H125" s="14">
        <v>63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0" t="s">
        <v>63</v>
      </c>
      <c r="B126" s="10" t="s">
        <v>32</v>
      </c>
      <c r="C126" s="14">
        <v>94</v>
      </c>
      <c r="D126" s="14">
        <v>61</v>
      </c>
      <c r="E126" s="14" t="s">
        <v>72</v>
      </c>
      <c r="F126" s="14" t="s">
        <v>72</v>
      </c>
      <c r="G126" s="14">
        <v>1</v>
      </c>
      <c r="H126" s="14">
        <v>60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0" t="s">
        <v>63</v>
      </c>
      <c r="B127" s="10" t="s">
        <v>33</v>
      </c>
      <c r="C127" s="14">
        <v>94</v>
      </c>
      <c r="D127" s="14">
        <v>52</v>
      </c>
      <c r="E127" s="14" t="s">
        <v>72</v>
      </c>
      <c r="F127" s="14" t="s">
        <v>72</v>
      </c>
      <c r="G127" s="14">
        <v>1</v>
      </c>
      <c r="H127" s="14">
        <v>50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0" t="s">
        <v>63</v>
      </c>
      <c r="B128" s="10" t="s">
        <v>34</v>
      </c>
      <c r="C128" s="14">
        <v>85</v>
      </c>
      <c r="D128" s="14">
        <v>35</v>
      </c>
      <c r="E128" s="14" t="s">
        <v>72</v>
      </c>
      <c r="F128" s="14" t="s">
        <v>72</v>
      </c>
      <c r="G128" s="14">
        <v>1</v>
      </c>
      <c r="H128" s="14">
        <v>19</v>
      </c>
      <c r="I128" s="14">
        <v>11</v>
      </c>
      <c r="J128" s="14">
        <v>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0" t="s">
        <v>63</v>
      </c>
      <c r="B129" s="10" t="s">
        <v>35</v>
      </c>
      <c r="C129" s="14">
        <v>100</v>
      </c>
      <c r="D129" s="14">
        <v>35</v>
      </c>
      <c r="E129" s="14" t="s">
        <v>72</v>
      </c>
      <c r="F129" s="14" t="s">
        <v>72</v>
      </c>
      <c r="G129" s="14">
        <v>1</v>
      </c>
      <c r="H129" s="14">
        <v>15</v>
      </c>
      <c r="I129" s="14">
        <v>16</v>
      </c>
      <c r="J129" s="14">
        <v>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0" t="s">
        <v>63</v>
      </c>
      <c r="B130" s="10" t="s">
        <v>36</v>
      </c>
      <c r="C130" s="14">
        <v>441</v>
      </c>
      <c r="D130" s="14">
        <v>69</v>
      </c>
      <c r="E130" s="14" t="s">
        <v>72</v>
      </c>
      <c r="F130" s="14" t="s">
        <v>72</v>
      </c>
      <c r="G130" s="14">
        <v>3</v>
      </c>
      <c r="H130" s="14">
        <v>17</v>
      </c>
      <c r="I130" s="14">
        <v>35</v>
      </c>
      <c r="J130" s="14">
        <v>12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>
      <c r="A131" s="30" t="s">
        <v>63</v>
      </c>
      <c r="B131" s="10" t="s">
        <v>37</v>
      </c>
      <c r="C131" s="14">
        <v>88</v>
      </c>
      <c r="D131" s="14">
        <v>21</v>
      </c>
      <c r="E131" s="14" t="s">
        <v>72</v>
      </c>
      <c r="F131" s="14" t="s">
        <v>72</v>
      </c>
      <c r="G131" s="14" t="s">
        <v>72</v>
      </c>
      <c r="H131" s="14">
        <v>9</v>
      </c>
      <c r="I131" s="14">
        <v>11</v>
      </c>
      <c r="J131" s="14">
        <v>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0" t="s">
        <v>63</v>
      </c>
      <c r="B132" s="10" t="s">
        <v>38</v>
      </c>
      <c r="C132" s="14">
        <v>88</v>
      </c>
      <c r="D132" s="14">
        <v>18</v>
      </c>
      <c r="E132" s="14" t="s">
        <v>72</v>
      </c>
      <c r="F132" s="14" t="s">
        <v>72</v>
      </c>
      <c r="G132" s="14">
        <v>1</v>
      </c>
      <c r="H132" s="14">
        <v>1</v>
      </c>
      <c r="I132" s="14">
        <v>12</v>
      </c>
      <c r="J132" s="14">
        <v>4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0" t="s">
        <v>63</v>
      </c>
      <c r="B133" s="10" t="s">
        <v>39</v>
      </c>
      <c r="C133" s="14">
        <v>98</v>
      </c>
      <c r="D133" s="14">
        <v>12</v>
      </c>
      <c r="E133" s="14" t="s">
        <v>72</v>
      </c>
      <c r="F133" s="14" t="s">
        <v>72</v>
      </c>
      <c r="G133" s="14">
        <v>2</v>
      </c>
      <c r="H133" s="14">
        <v>3</v>
      </c>
      <c r="I133" s="14">
        <v>6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0" t="s">
        <v>63</v>
      </c>
      <c r="B134" s="10" t="s">
        <v>40</v>
      </c>
      <c r="C134" s="14">
        <v>88</v>
      </c>
      <c r="D134" s="14">
        <v>9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1</v>
      </c>
      <c r="J134" s="14">
        <v>5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30" t="s">
        <v>63</v>
      </c>
      <c r="B135" s="10" t="s">
        <v>41</v>
      </c>
      <c r="C135" s="14">
        <v>79</v>
      </c>
      <c r="D135" s="14">
        <v>9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5</v>
      </c>
      <c r="J135" s="14">
        <v>1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0" t="s">
        <v>63</v>
      </c>
      <c r="B136" s="10" t="s">
        <v>42</v>
      </c>
      <c r="C136" s="14">
        <v>436</v>
      </c>
      <c r="D136" s="14">
        <v>34</v>
      </c>
      <c r="E136" s="14" t="s">
        <v>72</v>
      </c>
      <c r="F136" s="14" t="s">
        <v>72</v>
      </c>
      <c r="G136" s="14">
        <v>9</v>
      </c>
      <c r="H136" s="14">
        <v>9</v>
      </c>
      <c r="I136" s="14">
        <v>11</v>
      </c>
      <c r="J136" s="14">
        <v>5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30" t="s">
        <v>63</v>
      </c>
      <c r="B137" s="10" t="s">
        <v>43</v>
      </c>
      <c r="C137" s="14">
        <v>97</v>
      </c>
      <c r="D137" s="14">
        <v>7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6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0" t="s">
        <v>63</v>
      </c>
      <c r="B138" s="10" t="s">
        <v>44</v>
      </c>
      <c r="C138" s="14">
        <v>79</v>
      </c>
      <c r="D138" s="14">
        <v>3</v>
      </c>
      <c r="E138" s="14" t="s">
        <v>72</v>
      </c>
      <c r="F138" s="14" t="s">
        <v>72</v>
      </c>
      <c r="G138" s="14">
        <v>1</v>
      </c>
      <c r="H138" s="14" t="s">
        <v>72</v>
      </c>
      <c r="I138" s="14">
        <v>1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0" t="s">
        <v>63</v>
      </c>
      <c r="B139" s="10" t="s">
        <v>45</v>
      </c>
      <c r="C139" s="14">
        <v>80</v>
      </c>
      <c r="D139" s="14">
        <v>6</v>
      </c>
      <c r="E139" s="14" t="s">
        <v>72</v>
      </c>
      <c r="F139" s="14" t="s">
        <v>72</v>
      </c>
      <c r="G139" s="14">
        <v>3</v>
      </c>
      <c r="H139" s="14">
        <v>3</v>
      </c>
      <c r="I139" s="14" t="s">
        <v>72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0" t="s">
        <v>63</v>
      </c>
      <c r="B140" s="10" t="s">
        <v>46</v>
      </c>
      <c r="C140" s="14">
        <v>88</v>
      </c>
      <c r="D140" s="14">
        <v>12</v>
      </c>
      <c r="E140" s="14" t="s">
        <v>72</v>
      </c>
      <c r="F140" s="14" t="s">
        <v>72</v>
      </c>
      <c r="G140" s="14">
        <v>3</v>
      </c>
      <c r="H140" s="14">
        <v>4</v>
      </c>
      <c r="I140" s="14">
        <v>2</v>
      </c>
      <c r="J140" s="14">
        <v>3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0" t="s">
        <v>63</v>
      </c>
      <c r="B141" s="10" t="s">
        <v>47</v>
      </c>
      <c r="C141" s="14">
        <v>92</v>
      </c>
      <c r="D141" s="14">
        <v>6</v>
      </c>
      <c r="E141" s="14" t="s">
        <v>72</v>
      </c>
      <c r="F141" s="14" t="s">
        <v>72</v>
      </c>
      <c r="G141" s="14">
        <v>2</v>
      </c>
      <c r="H141" s="14">
        <v>1</v>
      </c>
      <c r="I141" s="14">
        <v>2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0" t="s">
        <v>63</v>
      </c>
      <c r="B142" s="10" t="s">
        <v>48</v>
      </c>
      <c r="C142" s="14">
        <v>345</v>
      </c>
      <c r="D142" s="14">
        <v>19</v>
      </c>
      <c r="E142" s="14" t="s">
        <v>72</v>
      </c>
      <c r="F142" s="14" t="s">
        <v>72</v>
      </c>
      <c r="G142" s="14">
        <v>8</v>
      </c>
      <c r="H142" s="14">
        <v>1</v>
      </c>
      <c r="I142" s="14">
        <v>5</v>
      </c>
      <c r="J142" s="14">
        <v>4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30" t="s">
        <v>63</v>
      </c>
      <c r="B143" s="10" t="s">
        <v>49</v>
      </c>
      <c r="C143" s="14">
        <v>322</v>
      </c>
      <c r="D143" s="14">
        <v>19</v>
      </c>
      <c r="E143" s="14" t="s">
        <v>72</v>
      </c>
      <c r="F143" s="14" t="s">
        <v>72</v>
      </c>
      <c r="G143" s="14">
        <v>12</v>
      </c>
      <c r="H143" s="14">
        <v>2</v>
      </c>
      <c r="I143" s="14">
        <v>4</v>
      </c>
      <c r="J143" s="14">
        <v>1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30" t="s">
        <v>63</v>
      </c>
      <c r="B144" s="10" t="s">
        <v>50</v>
      </c>
      <c r="C144" s="14">
        <v>295</v>
      </c>
      <c r="D144" s="14">
        <v>18</v>
      </c>
      <c r="E144" s="14" t="s">
        <v>72</v>
      </c>
      <c r="F144" s="14" t="s">
        <v>72</v>
      </c>
      <c r="G144" s="14">
        <v>12</v>
      </c>
      <c r="H144" s="14">
        <v>2</v>
      </c>
      <c r="I144" s="14">
        <v>3</v>
      </c>
      <c r="J144" s="14">
        <v>1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30" t="s">
        <v>63</v>
      </c>
      <c r="B145" s="10" t="s">
        <v>51</v>
      </c>
      <c r="C145" s="14">
        <v>276</v>
      </c>
      <c r="D145" s="14">
        <v>12</v>
      </c>
      <c r="E145" s="14" t="s">
        <v>72</v>
      </c>
      <c r="F145" s="14" t="s">
        <v>72</v>
      </c>
      <c r="G145" s="14">
        <v>9</v>
      </c>
      <c r="H145" s="14" t="s">
        <v>72</v>
      </c>
      <c r="I145" s="14" t="s">
        <v>72</v>
      </c>
      <c r="J145" s="14">
        <v>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30" t="s">
        <v>63</v>
      </c>
      <c r="B146" s="10" t="s">
        <v>52</v>
      </c>
      <c r="C146" s="14">
        <v>239</v>
      </c>
      <c r="D146" s="14">
        <v>12</v>
      </c>
      <c r="E146" s="14" t="s">
        <v>72</v>
      </c>
      <c r="F146" s="14" t="s">
        <v>72</v>
      </c>
      <c r="G146" s="14">
        <v>8</v>
      </c>
      <c r="H146" s="14">
        <v>2</v>
      </c>
      <c r="I146" s="14">
        <v>1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0" t="s">
        <v>63</v>
      </c>
      <c r="B147" s="10" t="s">
        <v>53</v>
      </c>
      <c r="C147" s="14">
        <v>214</v>
      </c>
      <c r="D147" s="14">
        <v>5</v>
      </c>
      <c r="E147" s="14" t="s">
        <v>72</v>
      </c>
      <c r="F147" s="14" t="s">
        <v>72</v>
      </c>
      <c r="G147" s="14">
        <v>4</v>
      </c>
      <c r="H147" s="14" t="s">
        <v>72</v>
      </c>
      <c r="I147" s="14" t="s">
        <v>72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30" t="s">
        <v>63</v>
      </c>
      <c r="B148" s="10" t="s">
        <v>54</v>
      </c>
      <c r="C148" s="14">
        <v>191</v>
      </c>
      <c r="D148" s="14">
        <v>8</v>
      </c>
      <c r="E148" s="14" t="s">
        <v>72</v>
      </c>
      <c r="F148" s="14" t="s">
        <v>72</v>
      </c>
      <c r="G148" s="14">
        <v>6</v>
      </c>
      <c r="H148" s="14">
        <v>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0" t="s">
        <v>63</v>
      </c>
      <c r="B149" s="10" t="s">
        <v>55</v>
      </c>
      <c r="C149" s="14">
        <v>183</v>
      </c>
      <c r="D149" s="14">
        <v>9</v>
      </c>
      <c r="E149" s="14" t="s">
        <v>72</v>
      </c>
      <c r="F149" s="14" t="s">
        <v>72</v>
      </c>
      <c r="G149" s="14">
        <v>8</v>
      </c>
      <c r="H149" s="14" t="s">
        <v>72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0" t="s">
        <v>63</v>
      </c>
      <c r="B150" s="10" t="s">
        <v>56</v>
      </c>
      <c r="C150" s="14">
        <v>112</v>
      </c>
      <c r="D150" s="14">
        <v>2</v>
      </c>
      <c r="E150" s="14" t="s">
        <v>72</v>
      </c>
      <c r="F150" s="14" t="s">
        <v>72</v>
      </c>
      <c r="G150" s="14">
        <v>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0" t="s">
        <v>63</v>
      </c>
      <c r="B151" s="10" t="s">
        <v>57</v>
      </c>
      <c r="C151" s="14">
        <v>102</v>
      </c>
      <c r="D151" s="14">
        <v>5</v>
      </c>
      <c r="E151" s="14" t="s">
        <v>72</v>
      </c>
      <c r="F151" s="14" t="s">
        <v>72</v>
      </c>
      <c r="G151" s="14">
        <v>5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0" t="s">
        <v>63</v>
      </c>
      <c r="B152" s="10" t="s">
        <v>58</v>
      </c>
      <c r="C152" s="14">
        <v>73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0" t="s">
        <v>63</v>
      </c>
      <c r="B153" s="10" t="s">
        <v>59</v>
      </c>
      <c r="C153" s="14">
        <v>34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2" t="s">
        <v>63</v>
      </c>
      <c r="B154" s="12" t="s">
        <v>60</v>
      </c>
      <c r="C154" s="6">
        <v>9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7" customFormat="1" ht="20.25" customHeight="1">
      <c r="A155" s="35" t="s">
        <v>105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2.22</vt:lpstr>
      <vt:lpstr>Cuadro 2.22.1</vt:lpstr>
      <vt:lpstr>Cuadro 2.22.2</vt:lpstr>
      <vt:lpstr>Cuadro 2.22.3</vt:lpstr>
      <vt:lpstr>Cuadro 2.22.4</vt:lpstr>
      <vt:lpstr>Cuadro 2.22.5</vt:lpstr>
      <vt:lpstr>Cuadro 2.22.6</vt:lpstr>
      <vt:lpstr>Cuadro 2.22.7</vt:lpstr>
      <vt:lpstr>Cuadro 2.22.8</vt:lpstr>
      <vt:lpstr>Cuadro 2.22.9</vt:lpstr>
      <vt:lpstr>Cuadro 2.22.10</vt:lpstr>
      <vt:lpstr>Cuadro 2.22.11</vt:lpstr>
      <vt:lpstr>Cuadro 2.22.12</vt:lpstr>
      <vt:lpstr>Cuadro 2.22.13</vt:lpstr>
      <vt:lpstr>Cuadro 2.22.14</vt:lpstr>
      <vt:lpstr>Cuadro 2.22.15</vt:lpstr>
      <vt:lpstr>Cuadro 2.22.16</vt:lpstr>
      <vt:lpstr>Cuadro 2.22.17</vt:lpstr>
      <vt:lpstr>Cuadro 2.22.18</vt:lpstr>
      <vt:lpstr>Cuadro 2.22.19</vt:lpstr>
      <vt:lpstr>Cuadro 2.22.20</vt:lpstr>
      <vt:lpstr>Cuadro 2.22.21</vt:lpstr>
      <vt:lpstr>Cuadro 2.22.22</vt:lpstr>
      <vt:lpstr>Cuadro 2.22.23</vt:lpstr>
      <vt:lpstr>Cuadro 2.22.24</vt:lpstr>
      <vt:lpstr>Cuadro 2.22.25</vt:lpstr>
      <vt:lpstr>Cuadro 2.22.26</vt:lpstr>
      <vt:lpstr>Cuadro 2.22.27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Gonzalia Rodrigo</cp:lastModifiedBy>
  <cp:revision>1</cp:revision>
  <dcterms:created xsi:type="dcterms:W3CDTF">2023-11-30T13:42:22Z</dcterms:created>
  <dcterms:modified xsi:type="dcterms:W3CDTF">2023-12-05T20:27:06Z</dcterms:modified>
</cp:coreProperties>
</file>